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derzechowska\Desktop\Senat 15.03.2022 r\UCHWAŁY 15.03.2022\Załączniki do uchw. 19_2021_2022\"/>
    </mc:Choice>
  </mc:AlternateContent>
  <bookViews>
    <workbookView xWindow="0" yWindow="0" windowWidth="24000" windowHeight="9030" tabRatio="962" firstSheet="32" activeTab="38"/>
  </bookViews>
  <sheets>
    <sheet name="TiR II st " sheetId="148" r:id="rId1"/>
    <sheet name="1-1 Język angielski" sheetId="144" r:id="rId2"/>
    <sheet name="1-2 Język angielski" sheetId="145" r:id="rId3"/>
    <sheet name="1-3 Język angielski" sheetId="146" r:id="rId4"/>
    <sheet name="1-4 Język angielski" sheetId="147" r:id="rId5"/>
    <sheet name="2-1 Język hiszpański-1" sheetId="80" r:id="rId6"/>
    <sheet name="2-2 Język hiszpański" sheetId="81" r:id="rId7"/>
    <sheet name="2-3 Język hiszpański" sheetId="82" r:id="rId8"/>
    <sheet name="2-4 Język hiszpański" sheetId="83" r:id="rId9"/>
    <sheet name="3-1a WF" sheetId="58" r:id="rId10"/>
    <sheet name="3-1b WF" sheetId="8" r:id="rId11"/>
    <sheet name="3-2 WF" sheetId="9" r:id="rId12"/>
    <sheet name="3-3 WF" sheetId="10" r:id="rId13"/>
    <sheet name="3-4a WF" sheetId="59" r:id="rId14"/>
    <sheet name="3-4b WF" sheetId="11" r:id="rId15"/>
    <sheet name="4 Historia kultury" sheetId="12" r:id="rId16"/>
    <sheet name="5 Socjologia czasu wolnego" sheetId="107" r:id="rId17"/>
    <sheet name="6-1 Regiony turystyczne" sheetId="125" r:id="rId18"/>
    <sheet name="6-2 Regiony turystyczne" sheetId="126" r:id="rId19"/>
    <sheet name="7 Meodologia badań naukowych" sheetId="76" r:id="rId20"/>
    <sheet name="8-2 Seminarium" sheetId="16" r:id="rId21"/>
    <sheet name="8-3 Seminarium" sheetId="17" r:id="rId22"/>
    <sheet name="8-4 Seminarium" sheetId="18" r:id="rId23"/>
    <sheet name="9 Informatyka w mediach" sheetId="138" r:id="rId24"/>
    <sheet name="10 Planowanie i polityka tir" sheetId="91" r:id="rId25"/>
    <sheet name="11 Marketing usług turystycznyc" sheetId="21" r:id="rId26"/>
    <sheet name="12 Psychologia wpływu społ" sheetId="22" r:id="rId27"/>
    <sheet name="13 Eventy w turystyce i rekreac" sheetId="113" r:id="rId28"/>
    <sheet name="14 2Przedsiębiorczość i zarządz" sheetId="143" r:id="rId29"/>
    <sheet name="14 3Przedsiębiorczość i zarządz" sheetId="142" r:id="rId30"/>
    <sheet name="15 Animiacja czasu wolnego" sheetId="60" r:id="rId31"/>
    <sheet name="16 Wybrane formy taneczne" sheetId="24" r:id="rId32"/>
    <sheet name="17 Nowoczesne formy rekreacji" sheetId="25" r:id="rId33"/>
    <sheet name="18 Turystyka sportowa" sheetId="127" r:id="rId34"/>
    <sheet name="19 Przygotowanie motoryczne" sheetId="26" r:id="rId35"/>
    <sheet name="20 Fizjologiczne aspekty trenin" sheetId="79" r:id="rId36"/>
    <sheet name="21 Sztuka prezentacji i au" sheetId="99" r:id="rId37"/>
    <sheet name="22 Aktywny senior" sheetId="29" r:id="rId38"/>
    <sheet name="23 Projektowanie aktywnych form" sheetId="128" r:id="rId39"/>
    <sheet name="24 Wybrane formy turystyki akty" sheetId="30" r:id="rId40"/>
    <sheet name="25 Turystyka przygodowa" sheetId="114" r:id="rId41"/>
    <sheet name="26 Tradycyjne i nowoczesne form" sheetId="129" r:id="rId42"/>
    <sheet name="27 Survival miejski, militar" sheetId="105" r:id="rId43"/>
    <sheet name="28 Terenowe formy rekreaji" sheetId="31" r:id="rId44"/>
    <sheet name="29 Rynek usług turystycznych" sheetId="32" r:id="rId45"/>
    <sheet name="30 Promocja usług turystycznych" sheetId="88" r:id="rId46"/>
    <sheet name="31 Ryzyko działalności gospodar" sheetId="34" r:id="rId47"/>
    <sheet name="32-2 Badania runku tir" sheetId="110" r:id="rId48"/>
    <sheet name="32-3 Badania i analiza rynku" sheetId="111" r:id="rId49"/>
    <sheet name="33 Finanse przedsiębiorstw tir" sheetId="37" r:id="rId50"/>
    <sheet name="34 Zarządzanie strategiczn" sheetId="102" r:id="rId51"/>
    <sheet name="35 Techniki decyzyjne w przed" sheetId="89" r:id="rId52"/>
    <sheet name="36 Planowanie inw" sheetId="101" r:id="rId53"/>
    <sheet name="37 Doradztwo  tir" sheetId="109" r:id="rId54"/>
    <sheet name="38 Kierowanie procesami (2)" sheetId="84" r:id="rId55"/>
    <sheet name="39 Zarządzanie kadrami przedsię" sheetId="43" r:id="rId56"/>
    <sheet name="40 Obsługa klienta na rynku usł" sheetId="44" r:id="rId57"/>
    <sheet name="41 Produkt turystyczny i rekrea" sheetId="45" r:id="rId58"/>
    <sheet name="42 Podstawy odnowy biologicznej" sheetId="46" r:id="rId59"/>
    <sheet name="43 Spa wellness" sheetId="47" r:id="rId60"/>
    <sheet name="44 Biokosmetologia" sheetId="108" r:id="rId61"/>
    <sheet name="45-1 Somatoestetyka " sheetId="94" r:id="rId62"/>
    <sheet name="45-2 Somatoestetyka" sheetId="95" r:id="rId63"/>
    <sheet name="46 Life coaching" sheetId="100" r:id="rId64"/>
    <sheet name="47 Orientalne terapie odnowy b" sheetId="52" r:id="rId65"/>
    <sheet name="48 Dieta w programach odnowy bi" sheetId="53" r:id="rId66"/>
    <sheet name="49 Wstęp do medycyny  est." sheetId="54" r:id="rId67"/>
    <sheet name="50 Metody fizykoterapeutyczne" sheetId="118" r:id="rId68"/>
    <sheet name=" 51 Kosmetologia specjalistyczn" sheetId="55" r:id="rId69"/>
    <sheet name="52 Nauczanie czynności ruchowyc" sheetId="56" r:id="rId70"/>
    <sheet name="53 Sp Pilotaż" sheetId="130" r:id="rId71"/>
    <sheet name="53 Rezydent turyst" sheetId="134" r:id="rId72"/>
    <sheet name="54-3 Hotelarstwo" sheetId="92" r:id="rId73"/>
    <sheet name="54-4 Hotelarstwo" sheetId="93" r:id="rId74"/>
    <sheet name="54-3 Sp.tenis" sheetId="98" r:id="rId75"/>
    <sheet name="54-4 Sp.tenis" sheetId="97" r:id="rId76"/>
    <sheet name="54-3 Sp Fitness" sheetId="67" r:id="rId77"/>
    <sheet name="54-4Sp Fitness" sheetId="68" r:id="rId78"/>
    <sheet name="54-3 Sp kinezygerontoprofil" sheetId="69" r:id="rId79"/>
    <sheet name="54-4 Sp kinezygerontoprofil" sheetId="70" r:id="rId80"/>
    <sheet name="54-3 pilates" sheetId="72" r:id="rId81"/>
    <sheet name="54-4 pilates" sheetId="73" r:id="rId82"/>
    <sheet name="54-3 Sp. surwiwal" sheetId="104" r:id="rId83"/>
    <sheet name="54-4 Sp- surwiwal" sheetId="103" r:id="rId84"/>
    <sheet name="54-Sp. Snowboa" sheetId="112" r:id="rId85"/>
    <sheet name="54 Sp narciarstwo zjazdowe" sheetId="87" r:id="rId86"/>
    <sheet name="54 Sp żeglarstwo deskowe" sheetId="86" r:id="rId87"/>
    <sheet name="55 I sem Praktyka zawodowa " sheetId="139" r:id="rId88"/>
    <sheet name="55 II sem Praktyka zawodowa KO " sheetId="140" r:id="rId89"/>
    <sheet name="55 II sem Praktyka zawodowa" sheetId="141" r:id="rId90"/>
  </sheets>
  <definedNames>
    <definedName name="_ftn1" localSheetId="27">'13 Eventy w turystyce i rekreac'!$L$75</definedName>
    <definedName name="_ftn1" localSheetId="30">'15 Animiacja czasu wolnego'!$L$79</definedName>
    <definedName name="_ftn1" localSheetId="35">'20 Fizjologiczne aspekty trenin'!$L$96</definedName>
    <definedName name="_ftn1" localSheetId="36">'21 Sztuka prezentacji i au'!$L$88</definedName>
    <definedName name="_ftn1" localSheetId="40">'25 Turystyka przygodowa'!$L$76</definedName>
    <definedName name="_ftn1" localSheetId="42">'27 Survival miejski, militar'!$L$74</definedName>
    <definedName name="_ftn1" localSheetId="9">'3-1a WF'!$L$71</definedName>
    <definedName name="_ftn1" localSheetId="50">'34 Zarządzanie strategiczn'!$L$92</definedName>
    <definedName name="_ftn1" localSheetId="13">'3-4a WF'!$L$72</definedName>
    <definedName name="_ftn1" localSheetId="54">'38 Kierowanie procesami (2)'!$L$91</definedName>
    <definedName name="_ftn1" localSheetId="60">'44 Biokosmetologia'!$L$99</definedName>
    <definedName name="_ftn1" localSheetId="63">'46 Life coaching'!$L$89</definedName>
    <definedName name="_ftn1" localSheetId="67">'50 Metody fizykoterapeutyczne'!#REF!</definedName>
    <definedName name="_ftn1" localSheetId="85">'54 Sp narciarstwo zjazdowe'!$L$90</definedName>
    <definedName name="_ftn1" localSheetId="86">'54 Sp żeglarstwo deskowe'!$L$90</definedName>
    <definedName name="_ftn1" localSheetId="80">'54-3 pilates'!$L$93</definedName>
    <definedName name="_ftn1" localSheetId="76">'54-3 Sp Fitness'!$L$94</definedName>
    <definedName name="_ftn1" localSheetId="78">'54-3 Sp kinezygerontoprofil'!$L$93</definedName>
    <definedName name="_ftn1" localSheetId="82">'54-3 Sp. surwiwal'!$L$90</definedName>
    <definedName name="_ftn1" localSheetId="74">'54-3 Sp.tenis'!$L$93</definedName>
    <definedName name="_ftn1" localSheetId="81">'54-4 pilates'!$L$93</definedName>
    <definedName name="_ftn1" localSheetId="79">'54-4 Sp kinezygerontoprofil'!$L$91</definedName>
    <definedName name="_ftn1" localSheetId="83">'54-4 Sp- surwiwal'!$L$90</definedName>
    <definedName name="_ftn1" localSheetId="75">'54-4 Sp.tenis'!$L$93</definedName>
    <definedName name="_ftn1" localSheetId="77">'54-4Sp Fitness'!$L$94</definedName>
    <definedName name="_ftn1" localSheetId="84">'54-Sp. Snowboa'!$L$96</definedName>
    <definedName name="_ftn1" localSheetId="87">'55 I sem Praktyka zawodowa '!$L$55</definedName>
    <definedName name="_ftn1" localSheetId="89">'55 II sem Praktyka zawodowa'!$L$72</definedName>
    <definedName name="_ftn1" localSheetId="88">'55 II sem Praktyka zawodowa KO '!$L$69</definedName>
    <definedName name="_ftn1" localSheetId="17">'6-1 Regiony turystyczne'!$L$93</definedName>
    <definedName name="_ftn1" localSheetId="18">'6-2 Regiony turystyczne'!$L$80</definedName>
    <definedName name="_ftn2" localSheetId="27">'13 Eventy w turystyce i rekreac'!$L$76</definedName>
    <definedName name="_ftn2" localSheetId="30">'15 Animiacja czasu wolnego'!$L$80</definedName>
    <definedName name="_ftn2" localSheetId="35">'20 Fizjologiczne aspekty trenin'!$L$97</definedName>
    <definedName name="_ftn2" localSheetId="36">'21 Sztuka prezentacji i au'!$L$89</definedName>
    <definedName name="_ftn2" localSheetId="40">'25 Turystyka przygodowa'!$L$77</definedName>
    <definedName name="_ftn2" localSheetId="42">'27 Survival miejski, militar'!$L$75</definedName>
    <definedName name="_ftn2" localSheetId="9">'3-1a WF'!$L$72</definedName>
    <definedName name="_ftn2" localSheetId="50">'34 Zarządzanie strategiczn'!$L$93</definedName>
    <definedName name="_ftn2" localSheetId="13">'3-4a WF'!$L$73</definedName>
    <definedName name="_ftn2" localSheetId="54">'38 Kierowanie procesami (2)'!$L$92</definedName>
    <definedName name="_ftn2" localSheetId="60">'44 Biokosmetologia'!$L$100</definedName>
    <definedName name="_ftn2" localSheetId="63">'46 Life coaching'!$L$90</definedName>
    <definedName name="_ftn2" localSheetId="67">'50 Metody fizykoterapeutyczne'!#REF!</definedName>
    <definedName name="_ftn2" localSheetId="85">'54 Sp narciarstwo zjazdowe'!$L$91</definedName>
    <definedName name="_ftn2" localSheetId="86">'54 Sp żeglarstwo deskowe'!$L$91</definedName>
    <definedName name="_ftn2" localSheetId="80">'54-3 pilates'!$L$94</definedName>
    <definedName name="_ftn2" localSheetId="76">'54-3 Sp Fitness'!$L$95</definedName>
    <definedName name="_ftn2" localSheetId="78">'54-3 Sp kinezygerontoprofil'!$L$94</definedName>
    <definedName name="_ftn2" localSheetId="82">'54-3 Sp. surwiwal'!$L$91</definedName>
    <definedName name="_ftn2" localSheetId="74">'54-3 Sp.tenis'!$L$94</definedName>
    <definedName name="_ftn2" localSheetId="81">'54-4 pilates'!$L$94</definedName>
    <definedName name="_ftn2" localSheetId="79">'54-4 Sp kinezygerontoprofil'!$L$92</definedName>
    <definedName name="_ftn2" localSheetId="83">'54-4 Sp- surwiwal'!$L$91</definedName>
    <definedName name="_ftn2" localSheetId="75">'54-4 Sp.tenis'!$L$94</definedName>
    <definedName name="_ftn2" localSheetId="77">'54-4Sp Fitness'!$L$95</definedName>
    <definedName name="_ftn2" localSheetId="84">'54-Sp. Snowboa'!$L$97</definedName>
    <definedName name="_ftn2" localSheetId="87">'55 I sem Praktyka zawodowa '!$L$56</definedName>
    <definedName name="_ftn2" localSheetId="89">'55 II sem Praktyka zawodowa'!$L$73</definedName>
    <definedName name="_ftn2" localSheetId="88">'55 II sem Praktyka zawodowa KO '!$L$70</definedName>
    <definedName name="_ftn2" localSheetId="17">'6-1 Regiony turystyczne'!$L$94</definedName>
    <definedName name="_ftn2" localSheetId="18">'6-2 Regiony turystyczne'!$L$81</definedName>
    <definedName name="_ftn3" localSheetId="27">'13 Eventy w turystyce i rekreac'!$L$77</definedName>
    <definedName name="_ftn3" localSheetId="30">'15 Animiacja czasu wolnego'!$L$81</definedName>
    <definedName name="_ftn3" localSheetId="35">'20 Fizjologiczne aspekty trenin'!$L$98</definedName>
    <definedName name="_ftn3" localSheetId="36">'21 Sztuka prezentacji i au'!$L$90</definedName>
    <definedName name="_ftn3" localSheetId="40">'25 Turystyka przygodowa'!$L$78</definedName>
    <definedName name="_ftn3" localSheetId="42">'27 Survival miejski, militar'!$L$76</definedName>
    <definedName name="_ftn3" localSheetId="9">'3-1a WF'!$L$73</definedName>
    <definedName name="_ftn3" localSheetId="50">'34 Zarządzanie strategiczn'!$L$94</definedName>
    <definedName name="_ftn3" localSheetId="13">'3-4a WF'!$L$74</definedName>
    <definedName name="_ftn3" localSheetId="54">'38 Kierowanie procesami (2)'!$L$93</definedName>
    <definedName name="_ftn3" localSheetId="60">'44 Biokosmetologia'!$L$101</definedName>
    <definedName name="_ftn3" localSheetId="63">'46 Life coaching'!$L$91</definedName>
    <definedName name="_ftn3" localSheetId="67">'50 Metody fizykoterapeutyczne'!#REF!</definedName>
    <definedName name="_ftn3" localSheetId="85">'54 Sp narciarstwo zjazdowe'!$L$92</definedName>
    <definedName name="_ftn3" localSheetId="86">'54 Sp żeglarstwo deskowe'!$L$92</definedName>
    <definedName name="_ftn3" localSheetId="80">'54-3 pilates'!$L$95</definedName>
    <definedName name="_ftn3" localSheetId="76">'54-3 Sp Fitness'!$L$96</definedName>
    <definedName name="_ftn3" localSheetId="78">'54-3 Sp kinezygerontoprofil'!$L$95</definedName>
    <definedName name="_ftn3" localSheetId="82">'54-3 Sp. surwiwal'!$L$92</definedName>
    <definedName name="_ftn3" localSheetId="74">'54-3 Sp.tenis'!$L$95</definedName>
    <definedName name="_ftn3" localSheetId="81">'54-4 pilates'!$L$95</definedName>
    <definedName name="_ftn3" localSheetId="79">'54-4 Sp kinezygerontoprofil'!$L$93</definedName>
    <definedName name="_ftn3" localSheetId="83">'54-4 Sp- surwiwal'!$L$92</definedName>
    <definedName name="_ftn3" localSheetId="75">'54-4 Sp.tenis'!$L$95</definedName>
    <definedName name="_ftn3" localSheetId="77">'54-4Sp Fitness'!$L$96</definedName>
    <definedName name="_ftn3" localSheetId="84">'54-Sp. Snowboa'!$L$98</definedName>
    <definedName name="_ftn3" localSheetId="87">'55 I sem Praktyka zawodowa '!$L$57</definedName>
    <definedName name="_ftn3" localSheetId="89">'55 II sem Praktyka zawodowa'!$L$74</definedName>
    <definedName name="_ftn3" localSheetId="88">'55 II sem Praktyka zawodowa KO '!$L$71</definedName>
    <definedName name="_ftn3" localSheetId="17">'6-1 Regiony turystyczne'!$L$95</definedName>
    <definedName name="_ftn3" localSheetId="18">'6-2 Regiony turystyczne'!$L$82</definedName>
    <definedName name="_ftnref1" localSheetId="30">'15 Animiacja czasu wolnego'!#REF!</definedName>
    <definedName name="_ftnref1" localSheetId="35">'20 Fizjologiczne aspekty trenin'!#REF!</definedName>
    <definedName name="_ftnref1" localSheetId="36">'21 Sztuka prezentacji i au'!#REF!</definedName>
    <definedName name="_ftnref1" localSheetId="42">'27 Survival miejski, militar'!#REF!</definedName>
    <definedName name="_ftnref1" localSheetId="9">"fizjologia!#ref!"</definedName>
    <definedName name="_ftnref1" localSheetId="50">'34 Zarządzanie strategiczn'!#REF!</definedName>
    <definedName name="_ftnref1" localSheetId="13">"fizjologia!#ref!"</definedName>
    <definedName name="_ftnref1" localSheetId="54">'38 Kierowanie procesami (2)'!#REF!</definedName>
    <definedName name="_ftnref1" localSheetId="60">NA()</definedName>
    <definedName name="_ftnref1" localSheetId="63">'46 Life coaching'!#REF!</definedName>
    <definedName name="_ftnref1" localSheetId="67">'50 Metody fizykoterapeutyczne'!#REF!</definedName>
    <definedName name="_ftnref1" localSheetId="85">'54 Sp narciarstwo zjazdowe'!#REF!</definedName>
    <definedName name="_ftnref1" localSheetId="86">'54 Sp żeglarstwo deskowe'!#REF!</definedName>
    <definedName name="_ftnref1" localSheetId="80">'54-3 pilates'!#REF!</definedName>
    <definedName name="_ftnref1" localSheetId="76">'54-3 Sp Fitness'!#REF!</definedName>
    <definedName name="_ftnref1" localSheetId="78">'54-3 Sp kinezygerontoprofil'!#REF!</definedName>
    <definedName name="_ftnref1" localSheetId="82">'54-3 Sp. surwiwal'!#REF!</definedName>
    <definedName name="_ftnref1" localSheetId="74">'54-3 Sp.tenis'!#REF!</definedName>
    <definedName name="_ftnref1" localSheetId="81">'54-4 pilates'!#REF!</definedName>
    <definedName name="_ftnref1" localSheetId="79">'54-4 Sp kinezygerontoprofil'!#REF!</definedName>
    <definedName name="_ftnref1" localSheetId="83">'54-4 Sp- surwiwal'!#REF!</definedName>
    <definedName name="_ftnref1" localSheetId="75">'54-4 Sp.tenis'!#REF!</definedName>
    <definedName name="_ftnref1" localSheetId="77">'54-4Sp Fitness'!#REF!</definedName>
    <definedName name="_ftnref1" localSheetId="87">'55 I sem Praktyka zawodowa '!#REF!</definedName>
    <definedName name="_ftnref1" localSheetId="89">'55 II sem Praktyka zawodowa'!#REF!</definedName>
    <definedName name="_ftnref1" localSheetId="88">'55 II sem Praktyka zawodowa KO '!#REF!</definedName>
    <definedName name="_ftnref1" localSheetId="17">'6-1 Regiony turystyczne'!#REF!</definedName>
    <definedName name="_ftnref1" localSheetId="18">'6-2 Regiony turystyczne'!#REF!</definedName>
    <definedName name="_ftnref2" localSheetId="30">'15 Animiacja czasu wolnego'!#REF!</definedName>
    <definedName name="_ftnref2" localSheetId="35">'20 Fizjologiczne aspekty trenin'!#REF!</definedName>
    <definedName name="_ftnref2" localSheetId="36">'21 Sztuka prezentacji i au'!#REF!</definedName>
    <definedName name="_ftnref2" localSheetId="42">'27 Survival miejski, militar'!#REF!</definedName>
    <definedName name="_ftnref2" localSheetId="9">"fizjologia!#ref!"</definedName>
    <definedName name="_ftnref2" localSheetId="50">'34 Zarządzanie strategiczn'!#REF!</definedName>
    <definedName name="_ftnref2" localSheetId="13">"fizjologia!#ref!"</definedName>
    <definedName name="_ftnref2" localSheetId="54">'38 Kierowanie procesami (2)'!#REF!</definedName>
    <definedName name="_ftnref2" localSheetId="60">NA()</definedName>
    <definedName name="_ftnref2" localSheetId="63">'46 Life coaching'!#REF!</definedName>
    <definedName name="_ftnref2" localSheetId="67">'50 Metody fizykoterapeutyczne'!#REF!</definedName>
    <definedName name="_ftnref2" localSheetId="85">'54 Sp narciarstwo zjazdowe'!#REF!</definedName>
    <definedName name="_ftnref2" localSheetId="86">'54 Sp żeglarstwo deskowe'!#REF!</definedName>
    <definedName name="_ftnref2" localSheetId="80">'54-3 pilates'!#REF!</definedName>
    <definedName name="_ftnref2" localSheetId="76">'54-3 Sp Fitness'!#REF!</definedName>
    <definedName name="_ftnref2" localSheetId="78">'54-3 Sp kinezygerontoprofil'!#REF!</definedName>
    <definedName name="_ftnref2" localSheetId="82">'54-3 Sp. surwiwal'!#REF!</definedName>
    <definedName name="_ftnref2" localSheetId="74">'54-3 Sp.tenis'!#REF!</definedName>
    <definedName name="_ftnref2" localSheetId="81">'54-4 pilates'!#REF!</definedName>
    <definedName name="_ftnref2" localSheetId="79">'54-4 Sp kinezygerontoprofil'!#REF!</definedName>
    <definedName name="_ftnref2" localSheetId="83">'54-4 Sp- surwiwal'!#REF!</definedName>
    <definedName name="_ftnref2" localSheetId="75">'54-4 Sp.tenis'!#REF!</definedName>
    <definedName name="_ftnref2" localSheetId="77">'54-4Sp Fitness'!#REF!</definedName>
    <definedName name="_ftnref2" localSheetId="87">'55 I sem Praktyka zawodowa '!#REF!</definedName>
    <definedName name="_ftnref2" localSheetId="89">'55 II sem Praktyka zawodowa'!#REF!</definedName>
    <definedName name="_ftnref2" localSheetId="88">'55 II sem Praktyka zawodowa KO '!#REF!</definedName>
    <definedName name="_ftnref2" localSheetId="17">'6-1 Regiony turystyczne'!#REF!</definedName>
    <definedName name="_ftnref2" localSheetId="18">'6-2 Regiony turystyczne'!#REF!</definedName>
    <definedName name="_ftnref3" localSheetId="27">'13 Eventy w turystyce i rekreac'!$P$52</definedName>
    <definedName name="_ftnref3" localSheetId="30">'15 Animiacja czasu wolnego'!$P$56</definedName>
    <definedName name="_ftnref3" localSheetId="35">'20 Fizjologiczne aspekty trenin'!$P$73</definedName>
    <definedName name="_ftnref3" localSheetId="36">'21 Sztuka prezentacji i au'!$P$65</definedName>
    <definedName name="_ftnref3" localSheetId="40">'25 Turystyka przygodowa'!$P$53</definedName>
    <definedName name="_ftnref3" localSheetId="42">'27 Survival miejski, militar'!$P$51</definedName>
    <definedName name="_ftnref3" localSheetId="9">'3-1a WF'!$P$48</definedName>
    <definedName name="_ftnref3" localSheetId="50">'34 Zarządzanie strategiczn'!$P$69</definedName>
    <definedName name="_ftnref3" localSheetId="13">'3-4a WF'!$P$49</definedName>
    <definedName name="_ftnref3" localSheetId="54">'38 Kierowanie procesami (2)'!$P$68</definedName>
    <definedName name="_ftnref3" localSheetId="60">'44 Biokosmetologia'!$P$74</definedName>
    <definedName name="_ftnref3" localSheetId="63">'46 Life coaching'!$P$66</definedName>
    <definedName name="_ftnref3" localSheetId="67">'50 Metody fizykoterapeutyczne'!$P$67</definedName>
    <definedName name="_ftnref3" localSheetId="85">'54 Sp narciarstwo zjazdowe'!$P$66</definedName>
    <definedName name="_ftnref3" localSheetId="86">'54 Sp żeglarstwo deskowe'!$P$66</definedName>
    <definedName name="_ftnref3" localSheetId="80">'54-3 pilates'!$P$70</definedName>
    <definedName name="_ftnref3" localSheetId="76">'54-3 Sp Fitness'!$P$71</definedName>
    <definedName name="_ftnref3" localSheetId="78">'54-3 Sp kinezygerontoprofil'!$P$70</definedName>
    <definedName name="_ftnref3" localSheetId="82">'54-3 Sp. surwiwal'!$P$67</definedName>
    <definedName name="_ftnref3" localSheetId="74">'54-3 Sp.tenis'!$P$69</definedName>
    <definedName name="_ftnref3" localSheetId="81">'54-4 pilates'!$P$70</definedName>
    <definedName name="_ftnref3" localSheetId="79">'54-4 Sp kinezygerontoprofil'!$P$70</definedName>
    <definedName name="_ftnref3" localSheetId="83">'54-4 Sp- surwiwal'!$P$67</definedName>
    <definedName name="_ftnref3" localSheetId="75">'54-4 Sp.tenis'!$P$66</definedName>
    <definedName name="_ftnref3" localSheetId="77">'54-4Sp Fitness'!$P$71</definedName>
    <definedName name="_ftnref3" localSheetId="84">'54-Sp. Snowboa'!$P$74</definedName>
    <definedName name="_ftnref3" localSheetId="87">'55 I sem Praktyka zawodowa '!$P$32</definedName>
    <definedName name="_ftnref3" localSheetId="89">'55 II sem Praktyka zawodowa'!$P$48</definedName>
    <definedName name="_ftnref3" localSheetId="88">'55 II sem Praktyka zawodowa KO '!$P$45</definedName>
    <definedName name="_ftnref3" localSheetId="17">'6-1 Regiony turystyczne'!$P$70</definedName>
    <definedName name="_ftnref3" localSheetId="18">'6-2 Regiony turystyczne'!$P$57</definedName>
    <definedName name="_xlnm.Print_Area" localSheetId="0">'TiR II st '!$A$1:$Z$103</definedName>
  </definedNames>
  <calcPr calcId="191029"/>
</workbook>
</file>

<file path=xl/calcChain.xml><?xml version="1.0" encoding="utf-8"?>
<calcChain xmlns="http://schemas.openxmlformats.org/spreadsheetml/2006/main">
  <c r="J95" i="148" l="1"/>
  <c r="V94" i="148"/>
  <c r="J93" i="148"/>
  <c r="V91" i="148"/>
  <c r="V90" i="148"/>
  <c r="R90" i="148"/>
  <c r="J90" i="148"/>
  <c r="Z90" i="148" s="1"/>
  <c r="N89" i="148"/>
  <c r="J89" i="148"/>
  <c r="Z88" i="148"/>
  <c r="AI85" i="148"/>
  <c r="AH85" i="148"/>
  <c r="R91" i="148" s="1"/>
  <c r="AG85" i="148"/>
  <c r="N91" i="148" s="1"/>
  <c r="AF85" i="148"/>
  <c r="J91" i="148" s="1"/>
  <c r="AE85" i="148"/>
  <c r="AD85" i="148"/>
  <c r="V95" i="148" s="1"/>
  <c r="AC85" i="148"/>
  <c r="R95" i="148" s="1"/>
  <c r="AB85" i="148"/>
  <c r="N95" i="148" s="1"/>
  <c r="AA85" i="148"/>
  <c r="T85" i="148"/>
  <c r="S85" i="148"/>
  <c r="L85" i="148"/>
  <c r="K85" i="148"/>
  <c r="AI84" i="148"/>
  <c r="AH84" i="148"/>
  <c r="AG84" i="148"/>
  <c r="N90" i="148" s="1"/>
  <c r="AF84" i="148"/>
  <c r="AE84" i="148"/>
  <c r="AD84" i="148"/>
  <c r="AC84" i="148"/>
  <c r="R94" i="148" s="1"/>
  <c r="AB84" i="148"/>
  <c r="N94" i="148" s="1"/>
  <c r="AA84" i="148"/>
  <c r="J94" i="148" s="1"/>
  <c r="Z94" i="148" s="1"/>
  <c r="T84" i="148"/>
  <c r="S84" i="148"/>
  <c r="L84" i="148"/>
  <c r="K84" i="148"/>
  <c r="AI83" i="148"/>
  <c r="V89" i="148" s="1"/>
  <c r="AH83" i="148"/>
  <c r="R89" i="148" s="1"/>
  <c r="AG83" i="148"/>
  <c r="AF83" i="148"/>
  <c r="AE83" i="148"/>
  <c r="AD83" i="148"/>
  <c r="V93" i="148" s="1"/>
  <c r="AC83" i="148"/>
  <c r="R93" i="148" s="1"/>
  <c r="AB83" i="148"/>
  <c r="N93" i="148" s="1"/>
  <c r="AA83" i="148"/>
  <c r="S83" i="148"/>
  <c r="K83" i="148"/>
  <c r="Y81" i="148"/>
  <c r="X81" i="148"/>
  <c r="W81" i="148"/>
  <c r="V81" i="148"/>
  <c r="U81" i="148"/>
  <c r="T81" i="148"/>
  <c r="S81" i="148"/>
  <c r="R81" i="148"/>
  <c r="Q81" i="148"/>
  <c r="P81" i="148"/>
  <c r="O81" i="148"/>
  <c r="N81" i="148"/>
  <c r="M81" i="148"/>
  <c r="L81" i="148"/>
  <c r="K81" i="148"/>
  <c r="J81" i="148"/>
  <c r="F81" i="148"/>
  <c r="D81" i="148"/>
  <c r="C81" i="148"/>
  <c r="I80" i="148"/>
  <c r="I81" i="148" s="1"/>
  <c r="G80" i="148"/>
  <c r="G81" i="148" s="1"/>
  <c r="D80" i="148"/>
  <c r="C80" i="148"/>
  <c r="E80" i="148" s="1"/>
  <c r="E81" i="148" s="1"/>
  <c r="Y78" i="148"/>
  <c r="X78" i="148"/>
  <c r="W78" i="148"/>
  <c r="V78" i="148"/>
  <c r="U78" i="148"/>
  <c r="T78" i="148"/>
  <c r="S78" i="148"/>
  <c r="R78" i="148"/>
  <c r="Q78" i="148"/>
  <c r="P78" i="148"/>
  <c r="O78" i="148"/>
  <c r="N78" i="148"/>
  <c r="M78" i="148"/>
  <c r="L78" i="148"/>
  <c r="K78" i="148"/>
  <c r="J78" i="148"/>
  <c r="I78" i="148"/>
  <c r="G78" i="148"/>
  <c r="F78" i="148"/>
  <c r="I77" i="148"/>
  <c r="G77" i="148"/>
  <c r="H77" i="148" s="1"/>
  <c r="E77" i="148"/>
  <c r="E78" i="148" s="1"/>
  <c r="D77" i="148"/>
  <c r="D78" i="148" s="1"/>
  <c r="C77" i="148"/>
  <c r="C78" i="148" s="1"/>
  <c r="I76" i="148"/>
  <c r="G76" i="148"/>
  <c r="H76" i="148" s="1"/>
  <c r="H78" i="148" s="1"/>
  <c r="E76" i="148"/>
  <c r="Y74" i="148"/>
  <c r="X74" i="148"/>
  <c r="W74" i="148"/>
  <c r="V74" i="148"/>
  <c r="U74" i="148"/>
  <c r="T74" i="148"/>
  <c r="S74" i="148"/>
  <c r="R74" i="148"/>
  <c r="Q74" i="148"/>
  <c r="P74" i="148"/>
  <c r="O74" i="148"/>
  <c r="N74" i="148"/>
  <c r="M74" i="148"/>
  <c r="L74" i="148"/>
  <c r="K74" i="148"/>
  <c r="J74" i="148"/>
  <c r="F74" i="148"/>
  <c r="I73" i="148"/>
  <c r="G73" i="148"/>
  <c r="H73" i="148" s="1"/>
  <c r="D73" i="148"/>
  <c r="E73" i="148" s="1"/>
  <c r="C73" i="148"/>
  <c r="I72" i="148"/>
  <c r="G72" i="148"/>
  <c r="H72" i="148" s="1"/>
  <c r="D72" i="148"/>
  <c r="E72" i="148" s="1"/>
  <c r="C72" i="148"/>
  <c r="I71" i="148"/>
  <c r="H71" i="148"/>
  <c r="G71" i="148"/>
  <c r="D71" i="148"/>
  <c r="C71" i="148"/>
  <c r="E71" i="148" s="1"/>
  <c r="I70" i="148"/>
  <c r="G70" i="148"/>
  <c r="H70" i="148" s="1"/>
  <c r="D70" i="148"/>
  <c r="C70" i="148"/>
  <c r="E70" i="148" s="1"/>
  <c r="I69" i="148"/>
  <c r="G69" i="148"/>
  <c r="H69" i="148" s="1"/>
  <c r="D69" i="148"/>
  <c r="E69" i="148" s="1"/>
  <c r="C69" i="148"/>
  <c r="I68" i="148"/>
  <c r="G68" i="148"/>
  <c r="H68" i="148" s="1"/>
  <c r="D68" i="148"/>
  <c r="E68" i="148" s="1"/>
  <c r="C68" i="148"/>
  <c r="I67" i="148"/>
  <c r="H67" i="148"/>
  <c r="G67" i="148"/>
  <c r="D67" i="148"/>
  <c r="C67" i="148"/>
  <c r="E67" i="148" s="1"/>
  <c r="I66" i="148"/>
  <c r="I74" i="148" s="1"/>
  <c r="G66" i="148"/>
  <c r="H66" i="148" s="1"/>
  <c r="D66" i="148"/>
  <c r="C66" i="148"/>
  <c r="E66" i="148" s="1"/>
  <c r="I65" i="148"/>
  <c r="G65" i="148"/>
  <c r="H65" i="148" s="1"/>
  <c r="D65" i="148"/>
  <c r="E65" i="148" s="1"/>
  <c r="C65" i="148"/>
  <c r="I64" i="148"/>
  <c r="G64" i="148"/>
  <c r="H64" i="148" s="1"/>
  <c r="D64" i="148"/>
  <c r="E64" i="148" s="1"/>
  <c r="C64" i="148"/>
  <c r="I63" i="148"/>
  <c r="G63" i="148"/>
  <c r="H63" i="148" s="1"/>
  <c r="D63" i="148"/>
  <c r="D74" i="148" s="1"/>
  <c r="C63" i="148"/>
  <c r="C74" i="148" s="1"/>
  <c r="Y61" i="148"/>
  <c r="X61" i="148"/>
  <c r="W61" i="148"/>
  <c r="V61" i="148"/>
  <c r="U61" i="148"/>
  <c r="T61" i="148"/>
  <c r="S61" i="148"/>
  <c r="R61" i="148"/>
  <c r="Q61" i="148"/>
  <c r="P61" i="148"/>
  <c r="O61" i="148"/>
  <c r="N61" i="148"/>
  <c r="M61" i="148"/>
  <c r="L61" i="148"/>
  <c r="K61" i="148"/>
  <c r="J61" i="148"/>
  <c r="F61" i="148"/>
  <c r="I60" i="148"/>
  <c r="H60" i="148"/>
  <c r="G60" i="148"/>
  <c r="E60" i="148"/>
  <c r="D60" i="148"/>
  <c r="C60" i="148"/>
  <c r="I59" i="148"/>
  <c r="G59" i="148"/>
  <c r="H59" i="148" s="1"/>
  <c r="E59" i="148"/>
  <c r="D59" i="148"/>
  <c r="C59" i="148"/>
  <c r="I58" i="148"/>
  <c r="G58" i="148"/>
  <c r="H58" i="148" s="1"/>
  <c r="D58" i="148"/>
  <c r="C58" i="148"/>
  <c r="E58" i="148" s="1"/>
  <c r="I57" i="148"/>
  <c r="H57" i="148"/>
  <c r="G57" i="148"/>
  <c r="D57" i="148"/>
  <c r="C57" i="148"/>
  <c r="E57" i="148" s="1"/>
  <c r="I56" i="148"/>
  <c r="H56" i="148"/>
  <c r="G56" i="148"/>
  <c r="E56" i="148"/>
  <c r="D56" i="148"/>
  <c r="C56" i="148"/>
  <c r="I55" i="148"/>
  <c r="G55" i="148"/>
  <c r="H55" i="148" s="1"/>
  <c r="E55" i="148"/>
  <c r="D55" i="148"/>
  <c r="C55" i="148"/>
  <c r="I54" i="148"/>
  <c r="G54" i="148"/>
  <c r="H54" i="148" s="1"/>
  <c r="D54" i="148"/>
  <c r="C54" i="148"/>
  <c r="E54" i="148" s="1"/>
  <c r="I53" i="148"/>
  <c r="H53" i="148"/>
  <c r="G53" i="148"/>
  <c r="D53" i="148"/>
  <c r="C53" i="148"/>
  <c r="E53" i="148" s="1"/>
  <c r="I52" i="148"/>
  <c r="H52" i="148"/>
  <c r="G52" i="148"/>
  <c r="E52" i="148"/>
  <c r="D52" i="148"/>
  <c r="C52" i="148"/>
  <c r="I51" i="148"/>
  <c r="G51" i="148"/>
  <c r="H51" i="148" s="1"/>
  <c r="E51" i="148"/>
  <c r="D51" i="148"/>
  <c r="C51" i="148"/>
  <c r="I50" i="148"/>
  <c r="H50" i="148"/>
  <c r="D50" i="148"/>
  <c r="C50" i="148"/>
  <c r="E50" i="148" s="1"/>
  <c r="I49" i="148"/>
  <c r="I61" i="148" s="1"/>
  <c r="H49" i="148"/>
  <c r="E49" i="148"/>
  <c r="D49" i="148"/>
  <c r="C49" i="148"/>
  <c r="I48" i="148"/>
  <c r="G48" i="148"/>
  <c r="H48" i="148" s="1"/>
  <c r="H61" i="148" s="1"/>
  <c r="E48" i="148"/>
  <c r="D48" i="148"/>
  <c r="D61" i="148" s="1"/>
  <c r="C48" i="148"/>
  <c r="C61" i="148" s="1"/>
  <c r="Y46" i="148"/>
  <c r="X46" i="148"/>
  <c r="W46" i="148"/>
  <c r="V46" i="148"/>
  <c r="U46" i="148"/>
  <c r="T46" i="148"/>
  <c r="T83" i="148" s="1"/>
  <c r="S46" i="148"/>
  <c r="R46" i="148"/>
  <c r="Q46" i="148"/>
  <c r="P46" i="148"/>
  <c r="O46" i="148"/>
  <c r="N46" i="148"/>
  <c r="M46" i="148"/>
  <c r="L46" i="148"/>
  <c r="L83" i="148" s="1"/>
  <c r="K46" i="148"/>
  <c r="J46" i="148"/>
  <c r="F46" i="148"/>
  <c r="I45" i="148"/>
  <c r="G45" i="148"/>
  <c r="H45" i="148" s="1"/>
  <c r="D45" i="148"/>
  <c r="C45" i="148"/>
  <c r="E45" i="148" s="1"/>
  <c r="I44" i="148"/>
  <c r="G44" i="148"/>
  <c r="H44" i="148" s="1"/>
  <c r="D44" i="148"/>
  <c r="C44" i="148"/>
  <c r="E44" i="148" s="1"/>
  <c r="I43" i="148"/>
  <c r="G43" i="148"/>
  <c r="H43" i="148" s="1"/>
  <c r="D43" i="148"/>
  <c r="E43" i="148" s="1"/>
  <c r="C43" i="148"/>
  <c r="I42" i="148"/>
  <c r="G42" i="148"/>
  <c r="H42" i="148" s="1"/>
  <c r="D42" i="148"/>
  <c r="E42" i="148" s="1"/>
  <c r="C42" i="148"/>
  <c r="I41" i="148"/>
  <c r="G41" i="148"/>
  <c r="H41" i="148" s="1"/>
  <c r="D41" i="148"/>
  <c r="C41" i="148"/>
  <c r="E41" i="148" s="1"/>
  <c r="I40" i="148"/>
  <c r="G40" i="148"/>
  <c r="H40" i="148" s="1"/>
  <c r="D40" i="148"/>
  <c r="C40" i="148"/>
  <c r="E40" i="148" s="1"/>
  <c r="I39" i="148"/>
  <c r="G39" i="148"/>
  <c r="H39" i="148" s="1"/>
  <c r="D39" i="148"/>
  <c r="E39" i="148" s="1"/>
  <c r="C39" i="148"/>
  <c r="I38" i="148"/>
  <c r="G38" i="148"/>
  <c r="H38" i="148" s="1"/>
  <c r="D38" i="148"/>
  <c r="E38" i="148" s="1"/>
  <c r="C38" i="148"/>
  <c r="I37" i="148"/>
  <c r="G37" i="148"/>
  <c r="H37" i="148" s="1"/>
  <c r="D37" i="148"/>
  <c r="C37" i="148"/>
  <c r="E37" i="148" s="1"/>
  <c r="I36" i="148"/>
  <c r="G36" i="148"/>
  <c r="H36" i="148" s="1"/>
  <c r="D36" i="148"/>
  <c r="C36" i="148"/>
  <c r="E36" i="148" s="1"/>
  <c r="I35" i="148"/>
  <c r="I46" i="148" s="1"/>
  <c r="G35" i="148"/>
  <c r="H35" i="148" s="1"/>
  <c r="H46" i="148" s="1"/>
  <c r="D35" i="148"/>
  <c r="E35" i="148" s="1"/>
  <c r="C35" i="148"/>
  <c r="C46" i="148" s="1"/>
  <c r="Y32" i="148"/>
  <c r="X32" i="148"/>
  <c r="W32" i="148"/>
  <c r="V32" i="148"/>
  <c r="U32" i="148"/>
  <c r="T32" i="148"/>
  <c r="S32" i="148"/>
  <c r="R32" i="148"/>
  <c r="Q32" i="148"/>
  <c r="P32" i="148"/>
  <c r="O32" i="148"/>
  <c r="N32" i="148"/>
  <c r="M32" i="148"/>
  <c r="L32" i="148"/>
  <c r="K32" i="148"/>
  <c r="J32" i="148"/>
  <c r="F32" i="148"/>
  <c r="I31" i="148"/>
  <c r="G31" i="148"/>
  <c r="H31" i="148" s="1"/>
  <c r="D31" i="148"/>
  <c r="C31" i="148"/>
  <c r="E31" i="148" s="1"/>
  <c r="I30" i="148"/>
  <c r="I32" i="148" s="1"/>
  <c r="H30" i="148"/>
  <c r="G30" i="148"/>
  <c r="D30" i="148"/>
  <c r="D32" i="148" s="1"/>
  <c r="C30" i="148"/>
  <c r="E30" i="148" s="1"/>
  <c r="I29" i="148"/>
  <c r="H29" i="148"/>
  <c r="G29" i="148"/>
  <c r="E29" i="148"/>
  <c r="D29" i="148"/>
  <c r="C29" i="148"/>
  <c r="I28" i="148"/>
  <c r="G28" i="148"/>
  <c r="H28" i="148" s="1"/>
  <c r="E28" i="148"/>
  <c r="D28" i="148"/>
  <c r="C28" i="148"/>
  <c r="I27" i="148"/>
  <c r="G27" i="148"/>
  <c r="H27" i="148" s="1"/>
  <c r="D27" i="148"/>
  <c r="C27" i="148"/>
  <c r="E27" i="148" s="1"/>
  <c r="I26" i="148"/>
  <c r="H26" i="148"/>
  <c r="G26" i="148"/>
  <c r="D26" i="148"/>
  <c r="C26" i="148"/>
  <c r="E26" i="148" s="1"/>
  <c r="I25" i="148"/>
  <c r="H25" i="148"/>
  <c r="G25" i="148"/>
  <c r="E25" i="148"/>
  <c r="D25" i="148"/>
  <c r="C25" i="148"/>
  <c r="I24" i="148"/>
  <c r="G24" i="148"/>
  <c r="G32" i="148" s="1"/>
  <c r="E24" i="148"/>
  <c r="D24" i="148"/>
  <c r="C24" i="148"/>
  <c r="I23" i="148"/>
  <c r="G23" i="148"/>
  <c r="H23" i="148" s="1"/>
  <c r="D23" i="148"/>
  <c r="C23" i="148"/>
  <c r="E23" i="148" s="1"/>
  <c r="Y21" i="148"/>
  <c r="X21" i="148"/>
  <c r="W21" i="148"/>
  <c r="V21" i="148"/>
  <c r="U21" i="148"/>
  <c r="T21" i="148"/>
  <c r="S21" i="148"/>
  <c r="R21" i="148"/>
  <c r="Q21" i="148"/>
  <c r="P21" i="148"/>
  <c r="O21" i="148"/>
  <c r="N21" i="148"/>
  <c r="M21" i="148"/>
  <c r="L21" i="148"/>
  <c r="K21" i="148"/>
  <c r="J21" i="148"/>
  <c r="F21" i="148"/>
  <c r="I20" i="148"/>
  <c r="G20" i="148"/>
  <c r="H20" i="148" s="1"/>
  <c r="D20" i="148"/>
  <c r="C20" i="148"/>
  <c r="E20" i="148" s="1"/>
  <c r="I19" i="148"/>
  <c r="G19" i="148"/>
  <c r="H19" i="148" s="1"/>
  <c r="D19" i="148"/>
  <c r="C19" i="148"/>
  <c r="E19" i="148" s="1"/>
  <c r="I18" i="148"/>
  <c r="G18" i="148"/>
  <c r="H18" i="148" s="1"/>
  <c r="D18" i="148"/>
  <c r="E18" i="148" s="1"/>
  <c r="C18" i="148"/>
  <c r="I17" i="148"/>
  <c r="G17" i="148"/>
  <c r="H17" i="148" s="1"/>
  <c r="D17" i="148"/>
  <c r="D21" i="148" s="1"/>
  <c r="C17" i="148"/>
  <c r="C21" i="148" s="1"/>
  <c r="I16" i="148"/>
  <c r="I21" i="148" s="1"/>
  <c r="G16" i="148"/>
  <c r="G21" i="148" s="1"/>
  <c r="D16" i="148"/>
  <c r="C16" i="148"/>
  <c r="E16" i="148" s="1"/>
  <c r="Y14" i="148"/>
  <c r="Y85" i="148" s="1"/>
  <c r="X14" i="148"/>
  <c r="X85" i="148" s="1"/>
  <c r="W14" i="148"/>
  <c r="W85" i="148" s="1"/>
  <c r="V14" i="148"/>
  <c r="V85" i="148" s="1"/>
  <c r="U14" i="148"/>
  <c r="U83" i="148" s="1"/>
  <c r="T14" i="148"/>
  <c r="S14" i="148"/>
  <c r="R14" i="148"/>
  <c r="R85" i="148" s="1"/>
  <c r="Q14" i="148"/>
  <c r="Q85" i="148" s="1"/>
  <c r="P14" i="148"/>
  <c r="P85" i="148" s="1"/>
  <c r="O14" i="148"/>
  <c r="O85" i="148" s="1"/>
  <c r="N14" i="148"/>
  <c r="N85" i="148" s="1"/>
  <c r="M14" i="148"/>
  <c r="M84" i="148" s="1"/>
  <c r="L14" i="148"/>
  <c r="K14" i="148"/>
  <c r="J14" i="148"/>
  <c r="J85" i="148" s="1"/>
  <c r="G14" i="148"/>
  <c r="F14" i="148"/>
  <c r="F85" i="148" s="1"/>
  <c r="G13" i="148"/>
  <c r="H13" i="148" s="1"/>
  <c r="D13" i="148"/>
  <c r="E13" i="148" s="1"/>
  <c r="C13" i="148"/>
  <c r="I12" i="148"/>
  <c r="G12" i="148"/>
  <c r="H12" i="148" s="1"/>
  <c r="D12" i="148"/>
  <c r="C12" i="148"/>
  <c r="E12" i="148" s="1"/>
  <c r="I11" i="148"/>
  <c r="I14" i="148" s="1"/>
  <c r="G11" i="148"/>
  <c r="H11" i="148" s="1"/>
  <c r="D11" i="148"/>
  <c r="D14" i="148" s="1"/>
  <c r="C11" i="148"/>
  <c r="E11" i="148" s="1"/>
  <c r="E14" i="148" s="1"/>
  <c r="E46" i="148" l="1"/>
  <c r="H74" i="148"/>
  <c r="Z91" i="148"/>
  <c r="E61" i="148"/>
  <c r="D84" i="148"/>
  <c r="D83" i="148"/>
  <c r="D85" i="148"/>
  <c r="I85" i="148"/>
  <c r="I84" i="148"/>
  <c r="I83" i="148"/>
  <c r="Z93" i="148"/>
  <c r="G85" i="148"/>
  <c r="H14" i="148"/>
  <c r="E32" i="148"/>
  <c r="Z89" i="148"/>
  <c r="Z95" i="148"/>
  <c r="D46" i="148"/>
  <c r="C32" i="148"/>
  <c r="G61" i="148"/>
  <c r="G84" i="148" s="1"/>
  <c r="Q83" i="148"/>
  <c r="Y83" i="148"/>
  <c r="Q84" i="148"/>
  <c r="Y84" i="148"/>
  <c r="H16" i="148"/>
  <c r="H21" i="148" s="1"/>
  <c r="G74" i="148"/>
  <c r="H80" i="148"/>
  <c r="H81" i="148" s="1"/>
  <c r="J83" i="148"/>
  <c r="R83" i="148"/>
  <c r="J84" i="148"/>
  <c r="R84" i="148"/>
  <c r="H24" i="148"/>
  <c r="H32" i="148" s="1"/>
  <c r="U85" i="148"/>
  <c r="E17" i="148"/>
  <c r="E21" i="148" s="1"/>
  <c r="G46" i="148"/>
  <c r="G83" i="148" s="1"/>
  <c r="E63" i="148"/>
  <c r="E74" i="148" s="1"/>
  <c r="F83" i="148"/>
  <c r="N83" i="148"/>
  <c r="V83" i="148"/>
  <c r="F84" i="148"/>
  <c r="N84" i="148"/>
  <c r="V84" i="148"/>
  <c r="U84" i="148"/>
  <c r="M85" i="148"/>
  <c r="C14" i="148"/>
  <c r="O83" i="148"/>
  <c r="W83" i="148"/>
  <c r="O84" i="148"/>
  <c r="W84" i="148"/>
  <c r="M83" i="148"/>
  <c r="P83" i="148"/>
  <c r="X83" i="148"/>
  <c r="P84" i="148"/>
  <c r="X84" i="148"/>
  <c r="E83" i="148" l="1"/>
  <c r="E84" i="148"/>
  <c r="E85" i="148"/>
  <c r="C85" i="148"/>
  <c r="C84" i="148"/>
  <c r="C83" i="148"/>
  <c r="H85" i="148"/>
  <c r="H84" i="148"/>
  <c r="H83" i="148"/>
</calcChain>
</file>

<file path=xl/sharedStrings.xml><?xml version="1.0" encoding="utf-8"?>
<sst xmlns="http://schemas.openxmlformats.org/spreadsheetml/2006/main" count="15894" uniqueCount="5260">
  <si>
    <t xml:space="preserve">PLAN  STUDIÓW STACJONARNYCH </t>
  </si>
  <si>
    <t xml:space="preserve">KIERUNKU TURYSTYKA I REKREACJA  II STOPNIA </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</si>
  <si>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</si>
  <si>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</si>
  <si>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</si>
  <si>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</si>
  <si>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</si>
  <si>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</si>
  <si>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</si>
  <si>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</si>
  <si>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t>
  </si>
  <si>
    <t>W</t>
  </si>
  <si>
    <t>Ćw</t>
  </si>
  <si>
    <t>Og.</t>
  </si>
  <si>
    <t>pw</t>
  </si>
  <si>
    <t>E</t>
  </si>
  <si>
    <t xml:space="preserve">MODUŁ 1: PRZEDMIOTY OGÓLNE </t>
  </si>
  <si>
    <t>Z1</t>
  </si>
  <si>
    <t>Z2</t>
  </si>
  <si>
    <t>Z3</t>
  </si>
  <si>
    <t>Z4</t>
  </si>
  <si>
    <t>E1</t>
  </si>
  <si>
    <t>E2</t>
  </si>
  <si>
    <t>E3</t>
  </si>
  <si>
    <t>E4</t>
  </si>
  <si>
    <t>1</t>
  </si>
  <si>
    <t>2</t>
  </si>
  <si>
    <t>3</t>
  </si>
  <si>
    <t>Wychowanie fizyczne*</t>
  </si>
  <si>
    <t>Z1,2,3,4</t>
  </si>
  <si>
    <t>Razem  (poz. 1-3)</t>
  </si>
  <si>
    <t>MODUŁ 2: PRZEDMIOTY PODSTAWOWE</t>
  </si>
  <si>
    <t>4</t>
  </si>
  <si>
    <t>Historia kultury</t>
  </si>
  <si>
    <t>5</t>
  </si>
  <si>
    <t>Socjologia czasu wolnego</t>
  </si>
  <si>
    <t>6</t>
  </si>
  <si>
    <t>Regiony turystyczne</t>
  </si>
  <si>
    <t>7</t>
  </si>
  <si>
    <t>Metodologia badań naukowych</t>
  </si>
  <si>
    <t>8</t>
  </si>
  <si>
    <t>Seminarium magisterskie*</t>
  </si>
  <si>
    <t>Razem  (poz. 4-8)</t>
  </si>
  <si>
    <t>MODUŁ 3: PRZEDMIOTY KIERUNKOWE</t>
  </si>
  <si>
    <t>9</t>
  </si>
  <si>
    <t xml:space="preserve">Informatyka w mediach </t>
  </si>
  <si>
    <t>10</t>
  </si>
  <si>
    <t>Planowanie i polityka w turystyce i rekreacji</t>
  </si>
  <si>
    <t>11</t>
  </si>
  <si>
    <t>Marketing usług turystycznych i rekreacyjnych</t>
  </si>
  <si>
    <t>12</t>
  </si>
  <si>
    <t>Psychologia wpływu społecznego</t>
  </si>
  <si>
    <t>13</t>
  </si>
  <si>
    <t>Eventy w turystyce i rekreacji</t>
  </si>
  <si>
    <t>14</t>
  </si>
  <si>
    <t>Przedsiębiorczośc i zarządzanie w turystyce i rekreacji</t>
  </si>
  <si>
    <t>15</t>
  </si>
  <si>
    <t xml:space="preserve">Animacja czasu wolnego </t>
  </si>
  <si>
    <t>16</t>
  </si>
  <si>
    <t xml:space="preserve">Wybrane formy taneczne </t>
  </si>
  <si>
    <t>17</t>
  </si>
  <si>
    <t xml:space="preserve">Nowoczesne formy rekreacji </t>
  </si>
  <si>
    <t>Razem  (poz. 9-17)</t>
  </si>
  <si>
    <t>MODUŁ 4: WYBÓR SPECJALNOŚCI</t>
  </si>
  <si>
    <t>A</t>
  </si>
  <si>
    <t>SPECJALNOŚĆ - TRENER OUTDOOR*</t>
  </si>
  <si>
    <t>18</t>
  </si>
  <si>
    <t xml:space="preserve">Turystyka sportowa </t>
  </si>
  <si>
    <t>19</t>
  </si>
  <si>
    <t xml:space="preserve">Przygotowanie motoryczne </t>
  </si>
  <si>
    <t>20</t>
  </si>
  <si>
    <t xml:space="preserve">Fizjologiczne aspekty treningu outdoorowego  </t>
  </si>
  <si>
    <t>21</t>
  </si>
  <si>
    <t xml:space="preserve">Sztuka prezentacji i autoprezentacji </t>
  </si>
  <si>
    <t>22</t>
  </si>
  <si>
    <t xml:space="preserve">Aktywny senior </t>
  </si>
  <si>
    <t>23</t>
  </si>
  <si>
    <t xml:space="preserve">Projektowanie aktywnych form turystyki </t>
  </si>
  <si>
    <t>24</t>
  </si>
  <si>
    <t>Wybrane formy turystyki aktywnej - zajęcia terenowe do wyboru/t. kajakowa, rowerowa, żeglarska, piesza nizinna, piesza górska itp./</t>
  </si>
  <si>
    <t>25</t>
  </si>
  <si>
    <t>Turystyka przygodowa</t>
  </si>
  <si>
    <t>26</t>
  </si>
  <si>
    <t>Tradycyjne i nowoczesne formy terenowe /biegi na orientacje, geocaching, letterboxing, itp./</t>
  </si>
  <si>
    <t>27</t>
  </si>
  <si>
    <t>Surwiwal miejski, militarny, zielony</t>
  </si>
  <si>
    <t>28</t>
  </si>
  <si>
    <t xml:space="preserve">Terenowe formy rekreacji </t>
  </si>
  <si>
    <t>Razem (poz. 18-28)</t>
  </si>
  <si>
    <t>B</t>
  </si>
  <si>
    <t>SPECJALNOŚĆ - MENEDŻER TURYSTYKI I REKREACJI*</t>
  </si>
  <si>
    <t>29</t>
  </si>
  <si>
    <t xml:space="preserve">Rynek usług turystycznych i rekreacyjnych - wprowadzenie do specjalności </t>
  </si>
  <si>
    <t>30</t>
  </si>
  <si>
    <t xml:space="preserve">Promocja usług turystycznych i rekreacyjnych </t>
  </si>
  <si>
    <t>31</t>
  </si>
  <si>
    <t>Ryzyko działalności gospodarczej w turystyce i rekreacji</t>
  </si>
  <si>
    <t>32</t>
  </si>
  <si>
    <t>33</t>
  </si>
  <si>
    <t xml:space="preserve">Finanse przedsiębiorstw turystycznych i rekreacyjnych </t>
  </si>
  <si>
    <t>34</t>
  </si>
  <si>
    <t>35</t>
  </si>
  <si>
    <t>Techniki decyzyjne w przedsiębiorstwach turystycznych i rekreacyjnych</t>
  </si>
  <si>
    <t>36</t>
  </si>
  <si>
    <t>37</t>
  </si>
  <si>
    <t>Doradztwo turystyczne</t>
  </si>
  <si>
    <t>38</t>
  </si>
  <si>
    <t>Kierowanie procesami zmian w turystyce i rekreacji</t>
  </si>
  <si>
    <t>39</t>
  </si>
  <si>
    <t>Zarządzanie kadrami przedsiębiorstwa</t>
  </si>
  <si>
    <t>40</t>
  </si>
  <si>
    <t xml:space="preserve">Obsługa klienta na rynku usług turystycznych i rekreacyjnych </t>
  </si>
  <si>
    <t>41</t>
  </si>
  <si>
    <t>Produkt turystyczny i rekreacyjny</t>
  </si>
  <si>
    <t>C</t>
  </si>
  <si>
    <t>SPECJALNOŚĆ - PSYCHOSOMATOESTETYKA*</t>
  </si>
  <si>
    <t>42</t>
  </si>
  <si>
    <t>Podstawy odnowy biologicznej</t>
  </si>
  <si>
    <t>43</t>
  </si>
  <si>
    <t>SPA &amp; Wellness</t>
  </si>
  <si>
    <t>44</t>
  </si>
  <si>
    <t>Biokosmetologia</t>
  </si>
  <si>
    <t>45</t>
  </si>
  <si>
    <t>Somatoestetyka</t>
  </si>
  <si>
    <t>46</t>
  </si>
  <si>
    <t xml:space="preserve">Life coaching </t>
  </si>
  <si>
    <t>47</t>
  </si>
  <si>
    <t>48</t>
  </si>
  <si>
    <t>Orientalne terapie odnowy biologicznej</t>
  </si>
  <si>
    <t>49</t>
  </si>
  <si>
    <t>Dieta w programach  odnowy biologicznej</t>
  </si>
  <si>
    <t>50</t>
  </si>
  <si>
    <t>51</t>
  </si>
  <si>
    <t>Metody fizykoterapeutyczne</t>
  </si>
  <si>
    <t>52</t>
  </si>
  <si>
    <t>Kosmetologia specjalistyczna</t>
  </si>
  <si>
    <t>53</t>
  </si>
  <si>
    <t xml:space="preserve">Nauczanie czynności ruchowych </t>
  </si>
  <si>
    <t>MODUŁ 5: DO WYBORU</t>
  </si>
  <si>
    <t>54</t>
  </si>
  <si>
    <t>Specjalizacja*</t>
  </si>
  <si>
    <t>Razem (poz. 53-54)</t>
  </si>
  <si>
    <t>OGÓŁEM GODZIN:</t>
  </si>
  <si>
    <t>TRENER OUTDOOROWY</t>
  </si>
  <si>
    <t>SPECJALNOŚĆ - MENEDŻER TURYSTYKI I REKREACJI</t>
  </si>
  <si>
    <t>SPECJALNOŚĆ PSYCHOSOMATOESTETYKA</t>
  </si>
  <si>
    <t>Semestr</t>
  </si>
  <si>
    <t>I</t>
  </si>
  <si>
    <t>II</t>
  </si>
  <si>
    <t>III</t>
  </si>
  <si>
    <t>IV</t>
  </si>
  <si>
    <t>Łącznie</t>
  </si>
  <si>
    <t xml:space="preserve">EGZAMIN                  </t>
  </si>
  <si>
    <t>ZALICZENIA</t>
  </si>
  <si>
    <t>Specjalność</t>
  </si>
  <si>
    <t>* - moduły podlegające wyborowi przez studenta</t>
  </si>
  <si>
    <t>** - suma godzin z udziałem prowadzącego (wykłady, ćwiczenia, egzaminy, konsultacje)</t>
  </si>
  <si>
    <t xml:space="preserve">k - konsultacje </t>
  </si>
  <si>
    <t>pw. - praca własna</t>
  </si>
  <si>
    <t xml:space="preserve">             specjalności  A; B; C - student wybiera jedną specjalność</t>
  </si>
  <si>
    <t>brak</t>
  </si>
  <si>
    <t>Jednostka organizacyjna</t>
  </si>
  <si>
    <t>WWFiZ</t>
  </si>
  <si>
    <t>Nazwa i kod przedmiotu</t>
  </si>
  <si>
    <t>Język angielski (TiR/II/st/1)</t>
  </si>
  <si>
    <t>Kierunek i poziom studiów</t>
  </si>
  <si>
    <t>Turystyka i Rekreacja (II stopień)</t>
  </si>
  <si>
    <t>Rok/semestr</t>
  </si>
  <si>
    <t>I rok/I semestr</t>
  </si>
  <si>
    <t>Liczba godzin</t>
  </si>
  <si>
    <t>Liczba punktów ECTS</t>
  </si>
  <si>
    <t>Typ przedmiotu</t>
  </si>
  <si>
    <t>obowiązkowy</t>
  </si>
  <si>
    <t>Język wykładowy</t>
  </si>
  <si>
    <t>*stacjonarny, niestacjonarny, e-learningowy</t>
  </si>
  <si>
    <t xml:space="preserve">Sposób realizacji zajęć* </t>
  </si>
  <si>
    <t>stacjonarny</t>
  </si>
  <si>
    <t>Forma realizacji przedmiotu**</t>
  </si>
  <si>
    <t>ćwiczenia</t>
  </si>
  <si>
    <t>**wykłady, ćwiczenia, laboratoria, warsztaty, projekty samodzielne prowadzenie zajęć przez studenta</t>
  </si>
  <si>
    <t xml:space="preserve">Wymagania wstępne </t>
  </si>
  <si>
    <t>Cel przedmiotu</t>
  </si>
  <si>
    <t>Opanowanie umiejętności językowych w zakresie turystyki i rekreacji zgodne z wymaganiami dla poziomu B2+ Europejskiego Systemu Opisu Kształcenia Językowego.</t>
  </si>
  <si>
    <t>Wiedza</t>
  </si>
  <si>
    <t>Kompetencje społeczne</t>
  </si>
  <si>
    <t>Metody oceny efektów uczenia się#</t>
  </si>
  <si>
    <t>ocenianie ciągłe / bieżące przygotowanie do zajęć / kontrola obecności / końcowe zaliczenia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</si>
  <si>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</si>
  <si>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</si>
  <si>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</si>
  <si>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</si>
  <si>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</si>
  <si>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</si>
  <si>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</si>
  <si>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</si>
  <si>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</si>
  <si>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1. Zapoznanie z pojęciem ‘turystyka niszowa’ oraz praca nad tekstem opisującym typy turystyki niszowej.</t>
  </si>
  <si>
    <t>ćwiczenia (1)</t>
  </si>
  <si>
    <t>P_W01, P_U01, P_K02</t>
  </si>
  <si>
    <t>K_W02, K_U22, K_K01</t>
  </si>
  <si>
    <t>2. Zapoznanie z tekstem opisującym firmę specjalizującą się w turystyce niszowej, przypomnienie funkcji czasowników modalnych i wykorzystanie ich w reakcjach na specjalne prośby/zapytania klientów.</t>
  </si>
  <si>
    <t>P_W01, P_U01, P_U02, P_K02</t>
  </si>
  <si>
    <t>K_W02, K_U22, K_U14, K_K01</t>
  </si>
  <si>
    <t xml:space="preserve">3. Zapoznanie ze słownictwem dotyczącym opisywania niepełnosprawności, identyfikacja i rozwiązywanie problemów osób niepełnosprawnych. </t>
  </si>
  <si>
    <t>P_W01, P_U01, P_K01, P_K02</t>
  </si>
  <si>
    <t>K_W02, K_U22, K_K07, K_K01</t>
  </si>
  <si>
    <t>4. Przygotowanie przykładowej wycieczki specjalistycznej, omówienie przykładu różnic kulturowych i problemów z nich wynikających.</t>
  </si>
  <si>
    <t>P_W01, P_U01
P_K02</t>
  </si>
  <si>
    <t>5. Zapoznanie z terminologią turystyki biznesowej oraz omówienie świadomości kulturowej.</t>
  </si>
  <si>
    <t>P_W01, P_U02
P_K02</t>
  </si>
  <si>
    <t>K_W02, K_U14, K_K01</t>
  </si>
  <si>
    <t>6. Omówienie potrzeb turysty biznesowego oraz zapoznanie z tekstem opisującym Hotel Nikko w New Delhi.</t>
  </si>
  <si>
    <t>K_W02, K_U14,  K_K01</t>
  </si>
  <si>
    <t>7. Sprawdzian wiedzy obejmujący zagadnienia z punktów 1-6.</t>
  </si>
  <si>
    <t>P_W01, P_U01
P_U02, P_K01, P_K02</t>
  </si>
  <si>
    <t>K_W02, K_U22, K_U14, K_K07, K_K01</t>
  </si>
  <si>
    <t>8. Przypomnienie i rozszerzenie zasobu słownictwa opisującego sprzęt i wyposażenie potrzebne w trakcie konferencji, usystematyzowanie języka opisującego rozmiary,  pojemności i udogodnienia.</t>
  </si>
  <si>
    <t>P_U01, P_U02, P_K02</t>
  </si>
  <si>
    <t>K_U22, K_U14, K_K01</t>
  </si>
  <si>
    <t xml:space="preserve">9. Porównanie kilku centrów konferencyjnych, zapoznanie z tekstem dotyczącym organizacji konferencji w hotelach. </t>
  </si>
  <si>
    <t>10. Przypomnienie i poszerzenie zasobu słownictwa związanego z pracą w recepcji, praca z materiałem opisującym charakterystykę zawodu recepcjonisty.</t>
  </si>
  <si>
    <t>P_U01, P_U02, P_K01, P_K02</t>
  </si>
  <si>
    <t>K_U22, K_U14, K_K07, K_K01</t>
  </si>
  <si>
    <t>11. Zapoznanie z powszechnymi problemami zgłaszanymi w recepcji, budowanie przykładowych dialogów mających na celu rozwiązanie problemu.</t>
  </si>
  <si>
    <t>12. Omówienie procedur związanych z wymeldowaniem się z hotelu, tworzenie przykładowych dialogów w recepcji.</t>
  </si>
  <si>
    <t>13. Omówienie standardów pracy w hotelu oraz regulacji prawnych z nimi związanych, praca z tekstem.</t>
  </si>
  <si>
    <t>P_W01, P_U01, P_U02, P_K01, P_K02</t>
  </si>
  <si>
    <t>14.  Praca z tekstem oraz ćwiczenia leksykalne  dotyczące procesu wymeldowania z hotelu.</t>
  </si>
  <si>
    <t>15. Sprawdzian wiedzy obejmujący zagadnienia z punktów 8-14.</t>
  </si>
  <si>
    <t>P_W01, P_U01
P_U02, P_K02</t>
  </si>
  <si>
    <t>Narzędzia dydaktyczne</t>
  </si>
  <si>
    <t>1. Podręcznik</t>
  </si>
  <si>
    <t>2. Sprzęt A/V</t>
  </si>
  <si>
    <t>3. Tablica</t>
  </si>
  <si>
    <t>Warunki zaliczenia przedmiotu</t>
  </si>
  <si>
    <t>Przykładowe zagadnienia zaliczeniowe</t>
  </si>
  <si>
    <t>1. Wymień znane Ci typy turystyki niszowej i krótko je scharakteryzuj.</t>
  </si>
  <si>
    <t>2. Uzupełnij zdania stosując odpowiednie czasowniki modalne.</t>
  </si>
  <si>
    <t>3. Wymień problemy mogące wyniknąć w związku z występowaniem różnic kulturowych.</t>
  </si>
  <si>
    <t>4. Wymień sprzęt i wyposażenie potrzebne przy organizacji konferencji.</t>
  </si>
  <si>
    <t>5. Ułóż przykładowy dialog w recepcji przy wymeldowaniu klienta.</t>
  </si>
  <si>
    <t>Zalecana literatura</t>
  </si>
  <si>
    <t>1. Adamsom D. (1997). International Hotel English. Prentice Hall Europe, Hemel Hempstead.</t>
  </si>
  <si>
    <t>2. Cotton D., Falvey D., Kent S. (2014). New Language Leader Upper-Intermediate. Pearson Education Limited, Harlow.</t>
  </si>
  <si>
    <t>4. McBurney N. (1998). Tourism. Prentice Hall Europe, Hemel Hempstead.</t>
  </si>
  <si>
    <t>5. Powell D., Walker E., Elsworth S. (2008). Grammar Practice for Intermediate Students. Pearson, Harlow.</t>
  </si>
  <si>
    <t>6. Stott T., Revell R. (2004). Highly Recommended. Oxford University Press, Oxford.</t>
  </si>
  <si>
    <t>7. Strutt P. (2013). English for International Tourism Intermediate. Pearson Education Limited, Harlow.</t>
  </si>
  <si>
    <t>8. Walker R., Harding K. (2007). Tourism 2. Oxford University Press, Oxford.</t>
  </si>
  <si>
    <t>9. Walker R., Harding K. (2009). Tourism 3. Oxford University Press, Oxford.</t>
  </si>
  <si>
    <t>10. Watcyn-Jones P., Farrell M. (2002). Test Your Vocabulary 5. Pearson, Harlow.</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</si>
  <si>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</si>
  <si>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</si>
  <si>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</si>
  <si>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</si>
  <si>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</si>
  <si>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</si>
  <si>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50/2</t>
  </si>
  <si>
    <t>Prowadzący przedmiot                                                                                   (e-mail)</t>
  </si>
  <si>
    <t>I rok/II semestr</t>
  </si>
  <si>
    <t>1. Zapoznanie studenta ze zmianami, jakie zaszły w przemyśle turystycznym w ciągu ostatnich 30 lat oraz z obecnym stanem tego przemysłu.</t>
  </si>
  <si>
    <t>K_W17, K_U22, K_U01</t>
  </si>
  <si>
    <t>2. Przedstawienie języka opisującego zmiany, ćwiczenia w odczytywaniu tabel, wykresów, diagramów.</t>
  </si>
  <si>
    <t>P_W01, P_U01</t>
  </si>
  <si>
    <t>K_W17, K_U22</t>
  </si>
  <si>
    <t xml:space="preserve">3. Zapoznanie z wyzwaniami, jakie stoją przed kadrą kierowniczą przemysłu turystycznego, wyrażanie opinii, zgody lub jej braku. </t>
  </si>
  <si>
    <t>K_U22, K_U01, K_K06, K_K02</t>
  </si>
  <si>
    <t>4. Opis umiejętności oraz cech osobowości wymaganych u kadry kierowniczej, analiza przykładowego profilu zawodowego.</t>
  </si>
  <si>
    <t>P_W01, P_U01
P_K01</t>
  </si>
  <si>
    <t>K_W17, K_U22, K_K06</t>
  </si>
  <si>
    <t>5. Zapoznanie z rolą i zadaniami narodowych organizacji turystycznych na przykładzie Malezji, praca z tekstem.</t>
  </si>
  <si>
    <t>P_U01, P_K02</t>
  </si>
  <si>
    <t>K_U22, K_K02</t>
  </si>
  <si>
    <t>6. Wprowadzenie języka przydatnego przy prowadzeniu zebrań, ustalanie motywu przewodniego stoiska na targach turystycznych.</t>
  </si>
  <si>
    <t>K_W17, K_U22, K_U01, K_K06, K_K02</t>
  </si>
  <si>
    <t>8. Analiza możliwości rozwoju oraz zagrożeń regionu turystycznego na przykładzie Ekaterinburga, wprowadzenie słownictwa pomocnego w kontekście budowania marki turystycznej.</t>
  </si>
  <si>
    <t>K_W17, K_U22, K_U01, K_K02</t>
  </si>
  <si>
    <t>9. Praca z tekstem dotyczącym zarządzania projektem oraz wprowadzenie słownictwa poświęconego operacjom i kontraktom.</t>
  </si>
  <si>
    <t>P_U02, P_K01, P_K02</t>
  </si>
  <si>
    <t>K_U01, K_K06, K_K02</t>
  </si>
  <si>
    <t>10. Rozwój produktu, wprowadzenie języka opisującego przyszłe prawdopodobieństwo.</t>
  </si>
  <si>
    <t>P_W01, P_U01
P_U02</t>
  </si>
  <si>
    <t>11. Analiza profilu zawodowego kierownika oraz nagrania prezentującego proces negocjacji.</t>
  </si>
  <si>
    <t>P_U01, P_U02, P_K01</t>
  </si>
  <si>
    <t>K_U22, K_U01, K_K06</t>
  </si>
  <si>
    <t>12. Porady praktyczne dotyczące pracy na stanowisku kierowniczym, symulacja prowadzenia negocjacji.</t>
  </si>
  <si>
    <t>13. Praca z tekstem dotyczącym przygotowywania niszowych wakacji zorganizowanych.</t>
  </si>
  <si>
    <t>P_W01, P_U01, P_U02</t>
  </si>
  <si>
    <t xml:space="preserve">14.  Ćwiczenia rozwijające słownictwo dotyczące zarządzania firmą i produktem. </t>
  </si>
  <si>
    <t>1. Opisz zmiany, które zaszły w przemyśle turystycznym w ciągu ostatnich 30 lat.</t>
  </si>
  <si>
    <t>2. Wymień cechy, jakimi powinna charakteryzować się osoba na stanowisku kierowniczym.</t>
  </si>
  <si>
    <t>3. Ułóż przykładowy dialog prezentujący proces negocjacji.</t>
  </si>
  <si>
    <t>4. Odczytaj i opisz podany diagram.</t>
  </si>
  <si>
    <t>II rok/III semestr</t>
  </si>
  <si>
    <t>1. Zapoznanie z tekstem dotyczącym struktury rynku hotelarskiego.</t>
  </si>
  <si>
    <t>P_U02</t>
  </si>
  <si>
    <t>K_U09</t>
  </si>
  <si>
    <t>2. Praca nad słownictwem z tekstu dotyczącego struktury rynku hotelarskiego.</t>
  </si>
  <si>
    <t xml:space="preserve">3. Przypomnienie i rozszerzenie zagadnienia stopniowania przymiotników, ćwiczenia gramatyczne.  </t>
  </si>
  <si>
    <t>P_U01</t>
  </si>
  <si>
    <t>K_U22</t>
  </si>
  <si>
    <t>4. Analiza wypowiedzi na temat zarządzania hotelem, dyskusja na temat systemu wynagrodzeń za dobrą pracę.</t>
  </si>
  <si>
    <t>P_W01, P_U02
P_K01</t>
  </si>
  <si>
    <t>K_W17, K_U09, K_K02</t>
  </si>
  <si>
    <t>5. Zapoznanie z tekstem dotyczącym najlepszych pracodawców.</t>
  </si>
  <si>
    <t>K_W17, K_U22, K_K02</t>
  </si>
  <si>
    <t>6. Zaznajomienie się z charakterystyką pracy kierownika recepcji.</t>
  </si>
  <si>
    <t>P_U02, P_K02</t>
  </si>
  <si>
    <t>K_U09,  K_K08</t>
  </si>
  <si>
    <t>K_W17, K_U22, K_U09, K_K02, K_K08</t>
  </si>
  <si>
    <t>8. Praca nad słownictwem opisującym umiejętności i osobowość.</t>
  </si>
  <si>
    <t xml:space="preserve">9. Zapoznanie z materiałem dotyczącym doboru współpracowników oraz z językiem podkreślającym pożądane cechy pracownika. </t>
  </si>
  <si>
    <t>P_U01, P_U02</t>
  </si>
  <si>
    <t>K_U22, K_U09</t>
  </si>
  <si>
    <t>10. Wprowadzenie słownictwa dotyczącego dokonywania rezerwacji online.</t>
  </si>
  <si>
    <t>K_W17, K_U22, K_U09</t>
  </si>
  <si>
    <t>11. Zapoznanie z materiałem dotyczącym zmian w systemie dystrybucji sprzedaży.</t>
  </si>
  <si>
    <t>K_W17, K_U22, K_K08</t>
  </si>
  <si>
    <t>12. Praca z tekstem dotyczącym wykonywania obowiązków pracownika biura podróży przy pomocy technologii internetowych.</t>
  </si>
  <si>
    <t>K_U09, K_K08</t>
  </si>
  <si>
    <t>13. Analiza emaila służbowego.</t>
  </si>
  <si>
    <t>14. Przygotowanie emaila służbowego, w którym autor zwraca się po pomoc do osoby bardziej kompetentnej.</t>
  </si>
  <si>
    <t>K_U22, K_U09, K_K08</t>
  </si>
  <si>
    <t>1. Opisz strukturę rynku hotelarskiego.</t>
  </si>
  <si>
    <t>2. Uzupełnij tekst stosując odpowiednie formy stopniowania przymiotników.</t>
  </si>
  <si>
    <t>3. Wymień cechy charakteru pożądane u dobrego pracownika.</t>
  </si>
  <si>
    <t>4. Opisz charakterystykę pracy kierownika recepcji.</t>
  </si>
  <si>
    <t>5. Przygotuj przykładowy email służbowy.</t>
  </si>
  <si>
    <t>25/1</t>
  </si>
  <si>
    <t>II rok/IV semestr</t>
  </si>
  <si>
    <t>1. Przypomnienie i utrwalenie czasów gramatycznych teraźniejszych i przeszłych. Praktyczne ćwiczenia.</t>
  </si>
  <si>
    <t>2. Rodzaje zakwaterowania - udogodnienia i usługi. Praca z tekstem.</t>
  </si>
  <si>
    <t>K_U14</t>
  </si>
  <si>
    <t>3. Zapoznanie ze słownictwem związanym z róznymi rodzajami klimatu i watunkami pogodowymi.</t>
  </si>
  <si>
    <t>4. Wprowadzenie konstrukcji "have / get sth. done" i użycie jej w praktycznych ćwiczeniach gramatycznych.</t>
  </si>
  <si>
    <t>5. Praktyczne dialogi imitujące rozmowę telefoniczną w warunkach hotelowych.</t>
  </si>
  <si>
    <t>P_W01, P_K01, P_K02</t>
  </si>
  <si>
    <t>K_W02, K_K02, K_K01</t>
  </si>
  <si>
    <t>6. Omówienie słownictwa związanego z tematyką targów turystycznych.</t>
  </si>
  <si>
    <t>P_W01, P_U02, P_K02</t>
  </si>
  <si>
    <t>7. Sprawdzian wiedzy obejmujący zagadnienia z punktów 1-6</t>
  </si>
  <si>
    <t>P_W01,P_U01, P_U02, P_K01, P_K02</t>
  </si>
  <si>
    <t>K_W02, K_U22, K_U14, K_K02, K_K01</t>
  </si>
  <si>
    <t>8. Zapoznanie z czasem Past 'Perfect' w zdaniach twierdzących, przeczących i pytających. Praktyczne ćwiczenia.</t>
  </si>
  <si>
    <t>9. Zapoznanie ze słownictwem związanym z podróżowaniem w celach biznesowych - ćwiczenie dialogów.</t>
  </si>
  <si>
    <t>P_W01, P_U02, P_K01, P_K02</t>
  </si>
  <si>
    <t>K_W02, K_U14, K_K02, K_K01</t>
  </si>
  <si>
    <t>10. Opis i porównanie hoteli w Paryżu - praca z tekstem.</t>
  </si>
  <si>
    <t>11. Wprowadzenie form gerundialnych i bezokolicznikowych. Praktyczne ćwiczenia.</t>
  </si>
  <si>
    <t>12. Wydarzenia kulturalne w Wielkiej Brytanii - praktyczne ćwiczenia na rozumienie tekstów słuchanych.</t>
  </si>
  <si>
    <t>P_W01, P_K02</t>
  </si>
  <si>
    <t>K_W02, K_K01</t>
  </si>
  <si>
    <t>13. Wprowadzenie strony biernej czasów teraźniejszych, przeszłych i przyszłych. Ćwiczenia gramatyczne.</t>
  </si>
  <si>
    <t>14. Atrakcje turystyczne Argentyny - ćwiczenia na rozumienie ze słuchu i tekstu czytanego.</t>
  </si>
  <si>
    <t>15. Sprawdzian wiedzy obejmujący zagadnienia z punktów 8 -14</t>
  </si>
  <si>
    <t>1. Wymień znane ci typy klimatu i krótko je scharakteryzuj.</t>
  </si>
  <si>
    <t>2. Uzupełnij zdania stosując odpowiednią formę konstrukcji 'have/het sth. done'.</t>
  </si>
  <si>
    <t>3. Wymień sprzęt, wyposażenie i usługi występujące w hotelarstwie.</t>
  </si>
  <si>
    <t>4. Uzupełnij zdania stosując odpowiednią formę czasów 'Past Simple' i 'Past Perfect'.</t>
  </si>
  <si>
    <t>5. Ułóż przykładowy dialog imitujący rozmowę telefoniczną w recepcji hotelowej.</t>
  </si>
  <si>
    <t>Wychowanie fizyczne (TiR/II/st/3)</t>
  </si>
  <si>
    <t>Turystyka i rekreacja(II stopień)</t>
  </si>
  <si>
    <t>polski</t>
  </si>
  <si>
    <t>1. Poprawa sprawności ogólnej i wydolności fizycznej studentów.
2. Przygotowanie studentów do organizacji imprez sportowo rekreacyjnych  z osobami w różnym wieku i zróżnicowanym stopniu sprawności.
3. Przygotowanie do współpracy w zespole.</t>
  </si>
  <si>
    <t xml:space="preserve">ocenianie ciągłe, ocena umiejętności ruchowych </t>
  </si>
  <si>
    <t>1. Zajęcia organizacyjne, zapoznanie z programem nauczania, zapoznanie z tematyką zajęć, warunkami zaliczenia, podanie obowiązującego piśmiennictwa, zasady bezpieczeństwa na zajęciach ruchowych.</t>
  </si>
  <si>
    <t xml:space="preserve">P_W01, P_W02
</t>
  </si>
  <si>
    <t>K_W04, K_W08</t>
  </si>
  <si>
    <t>2. Siatkówka. Odbicia piłki sposobem górnym i dolnym. Zagrywka.</t>
  </si>
  <si>
    <t>P_U01,P_U02, P_K01, P_K02</t>
  </si>
  <si>
    <t>K_U04, K_U03, K_K03, K_K07</t>
  </si>
  <si>
    <t>3. Siatkówka. Doskonalenie elementów techniki. Gra i sędziowanie.</t>
  </si>
  <si>
    <t>5. Koszykówka.  Nauka kozłowania. Gra szkolna.</t>
  </si>
  <si>
    <t>6. Koszykówka. Doskonalenie kozłowania, nauka podań i chwytów piłki. Gra szkolna. Przepisy gry.</t>
  </si>
  <si>
    <t>7. Koszykówka. Nauka rzutu pozycyjnego jednorącz do kosza. Konkurs rzutów do kosza. Gra i sędziowanie.</t>
  </si>
  <si>
    <t>8. Koszykówka – Doskonalenie techniki indywidualnej oraz  współpracy na boisku. Gra - przepisy gry.</t>
  </si>
  <si>
    <t>9. Koszykówka. Rodzaje obrony.  Nauka postawy oraz poruszania się  w obronie w formie zabawowej. Gra.</t>
  </si>
  <si>
    <t xml:space="preserve">10.  Koszykówka 3x3. Mini turniej. </t>
  </si>
  <si>
    <t>11. Piłka ręczna. Nauka i  doskonalenie elementów techniki: kozłowania, podań i chwytów piłki. Przepisy gry.</t>
  </si>
  <si>
    <t>12.  Piłka ręczna. Rzut do bramki w wyskoku. Gra i sędziowanie.</t>
  </si>
  <si>
    <t>13. Unihokej. Technika prowadzenia piłki i strzały na bramkę. Przepisy gry.</t>
  </si>
  <si>
    <t>14.  Piłka nożna. Nauka przyjęć i podań piłki. Ćwiczenia dwójkowe w miejscu i w ruchu. Gra .</t>
  </si>
  <si>
    <t xml:space="preserve">15. Zaliczenie praktyczne </t>
  </si>
  <si>
    <t xml:space="preserve">P_W01, P_W02, P_U01,P_U02, </t>
  </si>
  <si>
    <t xml:space="preserve">1. Poprawa sprawności ogólnej i wydolności fizycznej studentów.
2. Przygotowanie studentów do organizacji imprez sportowo-rekreacyjnych  z osobami w różnym wieku i zróżnicowanym stopniu sprawności.
3.  Wdrożenie zasad zdrowego stylu życia poprzez aktywność fizyczną oraz dbałość 
o własne zdrowie.   </t>
  </si>
  <si>
    <t>2. Siatkówka. Doskonalenie elementów techniki gry. Współpraca na boisku w ataku i w obronie. Sędziowanie.</t>
  </si>
  <si>
    <t>3. Siatkówka.Studenci organizują turniej.</t>
  </si>
  <si>
    <t>4. Koszykówka. Doskonalenie elementów techniki gry. Współpraca na boisku w ataku i w obronie. Sędziowanie.</t>
  </si>
  <si>
    <t>5. Koszykówka.  Doskonalenie gry, atak szybki- zasady wykorzystania przewagi w ataku pod koszem przeciwnika.</t>
  </si>
  <si>
    <t>6. Koszykówka. Studenci organizują turniej.</t>
  </si>
  <si>
    <t>7.  Piłka nożna. Doskonalenie elementów techniki gry. Współpraca na boisku w ataku i w obronie. Sędziowanie.</t>
  </si>
  <si>
    <t>8. Piłka nożna.Studenci organizują turniej.</t>
  </si>
  <si>
    <t>9.Korfball. Doskonalenie elementów techniki gry. Współpraca na boisku w ataku i w obronie. Sędziowanie.</t>
  </si>
  <si>
    <t>10.  Korfball. Studenci organizują turniej.</t>
  </si>
  <si>
    <t>11. Piłka ręczna. Nauka i  doskonalenie elementów techniki. Współpraca na boisku w ataku i w obronie. Sędziowanie.</t>
  </si>
  <si>
    <t>12.  Piłka ręczna. Studenci organizują turniej.</t>
  </si>
  <si>
    <t>13. Unihokej. Nauka i  doskonalenie elementów techniki. Współpraca na boisku w ataku i w obronie. Sędziowanie.</t>
  </si>
  <si>
    <t>14. Unihokej. Studenci organizują turniej.</t>
  </si>
  <si>
    <t>Historia kultury (TiR/II/st/4)</t>
  </si>
  <si>
    <t>wykłady</t>
  </si>
  <si>
    <t>Ugruntowanie wiedzy studentów o dziejach kultury, w tym polskiej kultury materialnej i duchowej. Wyrobienie umiejętności i kompetencji w interpretacji wielości zjawisk i procesów kulturowych. Rozwinięcie potrzeb kulturowych słuchaczy oraz wykorzystanie wiedzy o kulturze dla potrzeb turystyki i społeczeństwa.</t>
  </si>
  <si>
    <t>końcowe zaliczenie pisemne</t>
  </si>
  <si>
    <t>Podsumowująca</t>
  </si>
  <si>
    <t>wykład (2)</t>
  </si>
  <si>
    <t>K_W04, K_K04</t>
  </si>
  <si>
    <t>P_W01</t>
  </si>
  <si>
    <t>K_W04</t>
  </si>
  <si>
    <t>P_W01, P_W02, P_W03, P_U01, P_U02</t>
  </si>
  <si>
    <t>K_W02, K_W04, K_U01</t>
  </si>
  <si>
    <t>P_W01, P_U02</t>
  </si>
  <si>
    <t>K_W04, K_U01</t>
  </si>
  <si>
    <t>5. Wspaniałe wieki XV-XVI w europejskiej kulturze. Renesan. Refromacja. Wielkieodkrycia geograficzne.</t>
  </si>
  <si>
    <t>6. Wielkość polskiej kultury materialnej i duchowej epoki Odrodzenia.</t>
  </si>
  <si>
    <t>8. Polskie i europejskie Oświecenie. Kultura "ducha" czy materii  w XVIII w.</t>
  </si>
  <si>
    <t>9. Rewolucja naukowo-techniczna XIX w. Jej blaski i cienie. Sport i turystyka w kulturze XIX w.</t>
  </si>
  <si>
    <t>12. Druga Rzeczpospolita. Oświata, nauka i kultura. Turystyka i rekereacja w międzywojniu.</t>
  </si>
  <si>
    <t>13. Walka o zachowanie polskiego dziedzictwa kulturalnego w latach okupacji 1939-1945.</t>
  </si>
  <si>
    <t>14. Uwarunkowani rozwoju kultury polskiej w okresie powojennym.</t>
  </si>
  <si>
    <t>15. Kolokwium.</t>
  </si>
  <si>
    <t>K_W02, K_W04, K_U01, K_K04</t>
  </si>
  <si>
    <t>1. Rzutnik, projektor multimedialny, plansze dydaktyczne.</t>
  </si>
  <si>
    <t>1. Bogucka M. (1985). Dawna Polska: narodziny, rozkwit, upadek. Wiedza Powszechna, Warszawa.</t>
  </si>
  <si>
    <t>2. Bogucka M. (2008). Kultura –Naród –Trwanie. Dzieje kultury polskiej od zarania do 1989 roku. Trio, Warszawa.</t>
  </si>
  <si>
    <t>15/15</t>
  </si>
  <si>
    <t>wykłady/ćwiczenia</t>
  </si>
  <si>
    <t>Socjologia</t>
  </si>
  <si>
    <t>wykład (1)</t>
  </si>
  <si>
    <t>P_W01, P_K01</t>
  </si>
  <si>
    <t>K_W02, K_W10, K_U04, K_U08</t>
  </si>
  <si>
    <t>K_W17, K_K04</t>
  </si>
  <si>
    <t>K_W02, K_W10,  K_K04</t>
  </si>
  <si>
    <t>P_W01, P_W02, P_K01</t>
  </si>
  <si>
    <t>K_W02, K_W10, K_U04,</t>
  </si>
  <si>
    <t>P_W01, P_W02
P_K01</t>
  </si>
  <si>
    <t>15. Wykład podsumowujący.</t>
  </si>
  <si>
    <t>1. Zapoznanie studenta z celami, efektami kształcenia i sposobami ich weryfikacji, treściami programowymi, literaturą oraz sprawami. organizacyjnymi</t>
  </si>
  <si>
    <t>K_W02, K_W10, K_K04, K_K08</t>
  </si>
  <si>
    <t>2. Socjologia czasu wolnego - cele i funkcje. Czas w świadomości społecznej i kulturze.</t>
  </si>
  <si>
    <t>K_W02, K_W10, K_U15</t>
  </si>
  <si>
    <t>4. Czas wolny jako kategoria społecznie i kulturowo zmienna. Teoretyczne ujęcie czasu wolnego.</t>
  </si>
  <si>
    <t>P_W01, P_W03, P_U02</t>
  </si>
  <si>
    <t>K_W02, K_W10, K_W06, K_U01, K_U03</t>
  </si>
  <si>
    <t>P_W01, P_W03, P_U01, P_U02</t>
  </si>
  <si>
    <t>K_W02, K_W10, K_W06, K_U01, K_U03, K_U15</t>
  </si>
  <si>
    <t>ćwiczenia (2)</t>
  </si>
  <si>
    <t>P_W02, P_W03, P_U01, P_U02, P_K02</t>
  </si>
  <si>
    <t>K_W02, K_W06, K_W10, K_U01, K_U03, K_U15, K_K03</t>
  </si>
  <si>
    <t>P_W01, P_W04, P_U02, P_U03</t>
  </si>
  <si>
    <t>K_W02, K_W10, K_W17, K_U03, K_U15</t>
  </si>
  <si>
    <t>9. Zdrowie jako zjawisko społeczne. Znaczenie zdrowotne pracy nad sobą w czasie wolnym.</t>
  </si>
  <si>
    <t>P_U02, P_U03, P_K01, P_K02</t>
  </si>
  <si>
    <t>K_U03, K_U15, K_K03, K_K04, K_K08</t>
  </si>
  <si>
    <t>K_W02, K_W06, K_W10, K_U01, K_U03</t>
  </si>
  <si>
    <t>P_W01, P_W02, PU_02, P_K01</t>
  </si>
  <si>
    <t>K_W02, K_W10, K_U01, K_U03, K_K03, K_K08</t>
  </si>
  <si>
    <t>P_W01, P_U02, P_K01</t>
  </si>
  <si>
    <t>K_W02, K_W10, K_U15, K_K03, K_K08</t>
  </si>
  <si>
    <t>P_U02, P_U03, P_K01</t>
  </si>
  <si>
    <t>15. Kolowium.</t>
  </si>
  <si>
    <t>P_W01, P_W02, P_W03, P_U02, P_U03</t>
  </si>
  <si>
    <t>K_W02, K_W06, K_W10, K_U03, K_U15</t>
  </si>
  <si>
    <t>1. Rzutnik, projektor multimedialny.</t>
  </si>
  <si>
    <t>1. Co to jest socjalizacja i co człowiek w tym procesie nabywa i przyswaja?</t>
  </si>
  <si>
    <t>2. Jaka rolę odgrywa rodzina w kształtowaniu zachowań wolnoczasowych?</t>
  </si>
  <si>
    <t>3. Wymień i omów społeczne czynniki rozwoju turystyki.</t>
  </si>
  <si>
    <t>5. Jaka jest rola czasu wolnego w aspekcie jakości życia?</t>
  </si>
  <si>
    <t>8. Raporty badań pracowni sondażowych ukazujących zachowania wolnoczasowe Polaków i formy wypoczynku.</t>
  </si>
  <si>
    <t>ocenianie ciągłe, śródsemestralne zaliczenie pisemne, końcowe zaliczenie pisemne, egzamin pisemny</t>
  </si>
  <si>
    <t>K_W01</t>
  </si>
  <si>
    <t>P_W01, P_W02</t>
  </si>
  <si>
    <t>K_W01, K_W02</t>
  </si>
  <si>
    <t>K_W01, K_W02, KW_05, K_U12</t>
  </si>
  <si>
    <t>K_W01, K_W02, K_W05</t>
  </si>
  <si>
    <t>100/4</t>
  </si>
  <si>
    <t>Turustyka i Rekreacja (II stopień)</t>
  </si>
  <si>
    <t>ocenianie ciągłe i zaliczenie ustne</t>
  </si>
  <si>
    <t>1.  Zapoznanie studenta z celami, efektami kształcenia i sposobem ich weryfikacji, programem zajęć, literaturą oraz  wymogami obowiązującymi na zajęciach.</t>
  </si>
  <si>
    <t>2. System nauk o kulturze fizycznej, systemy informacji naukowej. Tezaurus.</t>
  </si>
  <si>
    <t>3.   Wprowadzenie do metodologii badań (typy badań naukowych, etapy procesu badawczego, struktura pracy naukowej).</t>
  </si>
  <si>
    <t>5. Etyka w badaniach naukowych. Ochrona własności intelektualnej. Plagiat i kompilacja. Zjawisko ghostwriting.</t>
  </si>
  <si>
    <t>6 .  Strona formalno językowa:
- systemy cytowań (Harward oraz Vancouver System),
- bibliografia,
- przypisy i odnośniki,
- źródła (w tym internetowe),
- International Standard PN-ISO 9:2000
- transkrypcja i transliteracja,
- bazy referencyjne (JC),
- Polindeks, DOI.</t>
  </si>
  <si>
    <t>P_W01, P_W02
P_U02</t>
  </si>
  <si>
    <t>7.  Procedury i etapy realizacji badań naukowych;
- wnioskowanie (dedukcja, indukcja, redukcja),
- hipoteza, pytania badawcze, zmienne,
- metody, techniki, sposoby, narzędzia badawcze,
- dobór próby,
- badania pilotażowe i właściwe,
- opracowanie danych,
- wnioski.</t>
  </si>
  <si>
    <t>P_W01, P_W02
P_U01</t>
  </si>
  <si>
    <t xml:space="preserve">8.  Badania ankietowe,  versus profilowanie Bordy (pytania otwarte, zamknięte). Wywiad.
</t>
  </si>
  <si>
    <t>9. Przedstawienie  wyników badań (szeregi rozdzielcze, tabele dwudzielne i trójdzielne, opisy tabel,  tytuł, numeracja , źródła).</t>
  </si>
  <si>
    <t>10. Graficzne przedstawienie zebranych danych (ryciny, wykresy, schematy, diagramy, szkice, mapy, fotografie, etc.). Opisy (tytuł, numeracja, źródła).</t>
  </si>
  <si>
    <t>11.  Obserwacja. Eksperyment. Kanony Mill.</t>
  </si>
  <si>
    <t>P_W03, P_U02</t>
  </si>
  <si>
    <t>12.   Analiza sieciowa (wyszukiwanie popełnionych błędów metodologicznych, błędy w organizacji przedsięwzięć).</t>
  </si>
  <si>
    <t>13. Wybrane techniki uzyskiwania danych,  stosowane w naukach społecznych
- analizy strategiczne (SWOT; BCG).</t>
  </si>
  <si>
    <t xml:space="preserve">15. C.d.
- algorytmizacja, 
- socjogram,
Sprawdzian umiejętności praktycznego zastosowania wiedzy.  
</t>
  </si>
  <si>
    <t>Rzutnik, projektor multimedialny, plansze dydaktyczne.</t>
  </si>
  <si>
    <t xml:space="preserve">1. Omów typy badań naukowych i etapy procesu badawczego.
</t>
  </si>
  <si>
    <t>2. Omów metody jakościowe i ilościowe stosowane w naukach o zdrowiu i naukach społecznych.</t>
  </si>
  <si>
    <t>3. Omów stronę formalno-językową pracy dyplomowej z uwzględnieniem struktury, układu rozdziałów itp.</t>
  </si>
  <si>
    <t>4. Przedstaw ogólne zasady opracowywania wyników oraz sposoby ich opisu i analizy.</t>
  </si>
  <si>
    <t>5. Omów zasady cytowania literatury.</t>
  </si>
  <si>
    <t>Seminarium magisterskie (TiR/II/st/8)</t>
  </si>
  <si>
    <t>Turystyka i rekreacja (II stopień)</t>
  </si>
  <si>
    <t>Celem przedmiotu jest przygotowanie studenta do samodzielnego napisania pracy dyplomowej.  Przedmiot powinien dostarczyć podstawowej wiedzy z zakresu planowania przebiegu badań,  doboru odpowiednich metod badawczych oraz prezentacji wyników badań.  Studenci powinni nabyć podstawowych umiejętności w zakresie w formułowania celów, stawianiu tez, wyborze literatury, konstruowaniu własnej koncepcji badawczej.</t>
  </si>
  <si>
    <t>ocenianie ciągłe, śródsemestralne zaliczenie pisemne, końcowe zaliczenie ustne</t>
  </si>
  <si>
    <t>P_K01, P_K02</t>
  </si>
  <si>
    <t>K_K04, K_K05, K_K08</t>
  </si>
  <si>
    <t>K_W15, K_W17</t>
  </si>
  <si>
    <t>K_U20, K_U21</t>
  </si>
  <si>
    <t>P_U01, P_W03</t>
  </si>
  <si>
    <t>K_U01, K_W18</t>
  </si>
  <si>
    <t>P_W02 P_K01, P_K02</t>
  </si>
  <si>
    <t xml:space="preserve">K_W17, K_K04, K_K05, K_K08 </t>
  </si>
  <si>
    <t>2. Opis zastosowanych metod, technik i narzędzi badawczych.</t>
  </si>
  <si>
    <t>3. Charakterystykę badanej populacji i metodykę doboru próby.</t>
  </si>
  <si>
    <t>4.  Omówienia przeprowadzonych badań, prezentacji wyników, ich analizy i wniosków.</t>
  </si>
  <si>
    <t>Prowadzący przedmiot (e-mail)</t>
  </si>
  <si>
    <t>K_W15</t>
  </si>
  <si>
    <t xml:space="preserve"> P_W02</t>
  </si>
  <si>
    <t xml:space="preserve"> K_W17</t>
  </si>
  <si>
    <t xml:space="preserve">P_W02 </t>
  </si>
  <si>
    <t xml:space="preserve">K_W17  </t>
  </si>
  <si>
    <t>P_U01, P_W02</t>
  </si>
  <si>
    <t>K_U01, K_W17</t>
  </si>
  <si>
    <t>2. Zastosuj skale pomiarowe do wybranych pytań.</t>
  </si>
  <si>
    <t>175/7</t>
  </si>
  <si>
    <t>II rok/ IV sem.</t>
  </si>
  <si>
    <t>fakultatywny</t>
  </si>
  <si>
    <t>Seminarium magisterskie III semestr</t>
  </si>
  <si>
    <t xml:space="preserve">Przygotowanie studenta do obrony pracy magisterskiej. </t>
  </si>
  <si>
    <t xml:space="preserve">Kompetencje społeczne </t>
  </si>
  <si>
    <t>Ocenianie ciągłe, zaliczenie pisemne, zaliczenie ustne, egzamin ustny</t>
  </si>
  <si>
    <t xml:space="preserve">1. Przedstawienie i krytyczna analiza wybranych publikacji. </t>
  </si>
  <si>
    <t>K_W15, K_U01</t>
  </si>
  <si>
    <t>P_W03</t>
  </si>
  <si>
    <t>K_W17</t>
  </si>
  <si>
    <t>P_W02</t>
  </si>
  <si>
    <t>K_W18</t>
  </si>
  <si>
    <t>K_K04, K_K05</t>
  </si>
  <si>
    <t>1. Struktura opracowania naukowego.</t>
  </si>
  <si>
    <t xml:space="preserve">2. Czym różni się transkrypcja od transliteracji. </t>
  </si>
  <si>
    <t>200/8</t>
  </si>
  <si>
    <t>Prowadzący przedmiot                                                                                                       (e-mail)</t>
  </si>
  <si>
    <t>prof. dr hab. Lech Jaczynowski (lech.jaczynowski@awf.edu.pl)</t>
  </si>
  <si>
    <t>Informatyka w mediach (TiR/II/st/9)</t>
  </si>
  <si>
    <t>Student powinien posiadać podstawowe umiejętności obsługi komputera oraz zdolności logicznego rozumowania i rozwiązywania problemów, które mogą pojawiać się w działaniu małego przedsiębiorstwa. Student powinien posiadać ogólną wiedzę z zakresu gospodarki, a w szczególności - gospodarki turystycznej. Przedmiot poprzedzający: Technologia informacyjna.</t>
  </si>
  <si>
    <t>Przygotowanie studenta do aktywnego życia i funkcjonowania w nowoczesnym społeczeństwie informacyjnym, a także wykształcenie praktycznej umiejętności świadomego i sprawnego posługiwania się komputerem oraz narzędziami i metodami informatyki w kształceniu i doskonaleniu zawodowym, zwłaszcza z zakresu organizacji turystyki i rekreacji. Wprowadzenie w problematykę związaną z pozyskiwaniem i obsługą nowego oprogramowania komputerowego dla potrzeb sprawnej organizacji i obsługi klientów, szybkiego komunikowania się, pozyskiwania nowych interesujących ofert.</t>
  </si>
  <si>
    <t>ocenianie ciągłe i zaliczenie pisemne</t>
  </si>
  <si>
    <t>1. Zapoznanie studenta z celami, efektami kształcenia i sposobami ich weryfikacji, treściami programowymi, literaturą oraz sprawami organizacyjnymi. Teoretyczne podstawy obsługi komputera oraz zasad BHP na stanowisku pracy. Własność intelektualna.</t>
  </si>
  <si>
    <t>P_W02,  P_K01</t>
  </si>
  <si>
    <t>K_W18, K_K01</t>
  </si>
  <si>
    <t>2. Praca w sieci lokalnej i internecie. Funkcje i możliwości przeglądarki internetowej, pozyskiwanie plików i informacji ze stron WWW. Zaawansowane metody wyszukiwania informacji w sieci. Zarządzanie informacją dostępną w sieci (zapisywanie, odczytywanie), praca z archiwami, tworzenie własnych archiwów.</t>
  </si>
  <si>
    <t xml:space="preserve"> P_U01, P_U02</t>
  </si>
  <si>
    <t xml:space="preserve">K_W17, K_U01, K_U17 </t>
  </si>
  <si>
    <t>3. Korzystanie z portali internetowych, katalogów, baz danych, wortali, serwisów, list i grup dyskusyjnych – głównie związanych z zagadnieniami turystyki i rekreacji. Wyszukiwarki i multiwyszukiwarki (polskie, zagraniczne) - rodzaje i funkcje. Operatory i zasady wyszukiwania.</t>
  </si>
  <si>
    <t>P_W01, P_W02, P_U02</t>
  </si>
  <si>
    <t>K_W17, K_U01</t>
  </si>
  <si>
    <t>4. Bazy danych. Turystyczne Systemy informacyjne. 
Korzystanie z usług internetowych: WWW, poczta elektroniczna, rozmowy w sieci - Listy dyskusyjne, Grupy dyskusyjne, Ftp, Telnet. Encyklopedie i słowniki elektroniczne. Geografia turystyczna. Informacje turystyczne - sposoby i zasady wyszukiwania, korzystanie z translatorów.</t>
  </si>
  <si>
    <t>K_U17</t>
  </si>
  <si>
    <t xml:space="preserve">5. Wyszukiwanie ofert turystycznych krajowych i zagranicznych w kategoriach rodzajów turystyki, rekreacji - przygotowywanie wyczerpujących informacji dla klientów. </t>
  </si>
  <si>
    <t>K_W17, K_U12, K_U17, K_K01</t>
  </si>
  <si>
    <t xml:space="preserve">6. Wykonywanie oryginalnych własnych prezentacji komputerowych ukazujących walory turystyczne wybranych regionów. Praktyczne stosowanie hiperłączy zapewniających sterowanie pokazem. </t>
  </si>
  <si>
    <t xml:space="preserve"> P_U01, P_U02, P_U03</t>
  </si>
  <si>
    <t>K_U06, K_U12</t>
  </si>
  <si>
    <t>7. cd. Wykonywanie oryginalnych własnych prezentacji komputerowych ukazujących walory turystyczne wybranych regionów. Praktyczne stosowanie hiperłączy zapewniających sterowanie pokazem. Ocena pracy.</t>
  </si>
  <si>
    <t xml:space="preserve">K_U06, K_U12, </t>
  </si>
  <si>
    <t>8. Wykonywanie obliczeń symulacyjnych z wykorzystaniem programu MS Excel.</t>
  </si>
  <si>
    <t>9. Grafika komputerowa. Zapoznanie się z programami umożliwiającymi tworzenie  i administrowanie serwisem internetowym podmiotu turystycznego. Procedury związane z pozycjonowaniem strony WWW.</t>
  </si>
  <si>
    <t>P_W02, P_K01</t>
  </si>
  <si>
    <t>10. Tworzenie projektu i strony internetowej ośrodka agroturystycznego z wykorzystaniem dostępnych, bezpłatnych systemów online.</t>
  </si>
  <si>
    <t>P_W02, P_U01, P_U02, P_U03, P_K01, P_K02</t>
  </si>
  <si>
    <t>K_W18, K_U09, K_U12, K_K01, K_K04, K_K08</t>
  </si>
  <si>
    <t>11. cd. Tworzenie projektu i strony internetowej ośrodka agroturystycznego z wykorzystaniem dostępnych, bezpłatnych systemów online.</t>
  </si>
  <si>
    <t>12. Prezentacja publiczna i analiza wykonanych projektów. Ocena pracy.</t>
  </si>
  <si>
    <t>P_W01, P_U02, P_U03, P_K01, P_K02</t>
  </si>
  <si>
    <t>K_W18, K_U12, K_K01, K_K04</t>
  </si>
  <si>
    <t xml:space="preserve">13. Tworzenie dokumentów w oparciu o poznane narzędzia Microsoft Office, własne obiekty multimedialne oraz źródła internetowe. Formatowanie dokumentów, wstawianie i rozmieszczanie grafiki, wklejanie obiektów, hiperłącza. </t>
  </si>
  <si>
    <t>14. Ankiety. Tworzenie i zapisywanie wyników. Tworzenie baz i zarządzanie danymi w dostępnych programach.</t>
  </si>
  <si>
    <t>P_W01, P_U02, P_U03</t>
  </si>
  <si>
    <t>K_W17,  K_U18</t>
  </si>
  <si>
    <t>15. Kolokwium zaliczeniowe.</t>
  </si>
  <si>
    <t>P_W01, P_W02, P_U01, P_U02, P_U03, P_K02</t>
  </si>
  <si>
    <t>K_W17, K_W18, K_U01, K_U12, K_U17, K_K04, K_K08</t>
  </si>
  <si>
    <t>1. Komputer PC – 21 stanowisk.</t>
  </si>
  <si>
    <t>2. Projektor multimedialny.</t>
  </si>
  <si>
    <t>1. Opisać istotę i cel tworzenia stron internetowych oraz narysować projekt takiej strony.</t>
  </si>
  <si>
    <t>2. Stworzyć prezentację o wydarzeniu związanym z obiektem historycznym.</t>
  </si>
  <si>
    <t>3. Zaprezentować na przykładzie otrzymanej bazy danych tworzenie tabeli przestawnej i wykresu.</t>
  </si>
  <si>
    <t>4. Opisać na przykładzie wybranego programu ideę działania systemów rezerwacji.</t>
  </si>
  <si>
    <t>5. Uzasadnij potrzebę ustawicznego kształcenia się w zakresie wiedzy dotyczącej informatyki.</t>
  </si>
  <si>
    <r>
      <rPr>
        <sz val="11"/>
        <color indexed="12"/>
        <rFont val="Calibri"/>
        <family val="2"/>
        <charset val="238"/>
      </rPr>
      <t>a</t>
    </r>
    <r>
      <rPr>
        <sz val="11"/>
        <color indexed="8"/>
        <rFont val="Calibri"/>
        <family val="2"/>
        <charset val="238"/>
      </rPr>
      <t>50/2</t>
    </r>
  </si>
  <si>
    <t>Planowanie i polityka w turystyce i rekreacji (TiR/II/st/10)</t>
  </si>
  <si>
    <t xml:space="preserve">brak </t>
  </si>
  <si>
    <t>Umiejętności</t>
  </si>
  <si>
    <t xml:space="preserve">1. Planowanie - podstawowe zagadnienia. Cechy dobrego planu. Rodzaje planów. Czas przeznaczany na planowanie w zależności od szczebla zarządzania. </t>
  </si>
  <si>
    <t>2. Bariery i ich przezwyciężanie. Kierunki planowania. Planowanie współpracy.</t>
  </si>
  <si>
    <t>3. Zarządzanie przez cele. Strategie w turystyce i rekreacji.</t>
  </si>
  <si>
    <t>4. Istota polityki turystycznej i rekreacyjnej - definicja, powstanie i rozwój, różnice. Instrumenty realizacji polityki.</t>
  </si>
  <si>
    <t>K_W01, P_W02</t>
  </si>
  <si>
    <t xml:space="preserve">5.  Promocja jako element polityki turystycznej i rekreacyjnej. Przyczyny zainteresowania państwa promocją. Cele promocji na poziomie lokalnym, krajowym i międzynarodowym. </t>
  </si>
  <si>
    <t xml:space="preserve">6. Analiza demograficzna oraz kierunki zmian społeczno-technologiczne. Analiza rynku pracy jako podstawa do wyznaczania kierunków rozwoju turystyki i rekreacji. </t>
  </si>
  <si>
    <t xml:space="preserve">7. Polityka państwa w zakresie szkolenia kadr dla potrzeb turystyki i rekreacji. </t>
  </si>
  <si>
    <t>8. Determinanty rozwoju turystyki i rekreacji na terenach metropolitalnych i poza metropolitalnych (przykłady).</t>
  </si>
  <si>
    <t xml:space="preserve">9.  Krajowe i międzynarodowe  organizacje  działające w obszarze turystyki i rekreacji.  </t>
  </si>
  <si>
    <t>10. Kształtowanie ładu przestrzennego. Czynniki uwzględniane w planowaniu. Systematyka opracowań planistycznych.</t>
  </si>
  <si>
    <t xml:space="preserve">11. Miejscowe plany zagospodarowania przestrzennego i miejsce w nich turystyki i rekreacji. </t>
  </si>
  <si>
    <t xml:space="preserve">12. Przestrzeń i jej zróżnicowanie. </t>
  </si>
  <si>
    <t>14. Zrównoważony rozwój w turystyce i rekreacji. Powstanie i ewolucja koncepcji zrównoważonej turystyki. Rola grup interesariuszy w realizacji koncepcji zrównoważonego rozwoju.</t>
  </si>
  <si>
    <t xml:space="preserve">15. Zrównoważony rozwój w turystyce i rekreacji. Skutki. Przeciwdziałanie niekorzystnym zmianom. Instrumenty oddziaływania państwa na zrównoważony rozwój w zakresie turystyki i rekreacji.  </t>
  </si>
  <si>
    <t xml:space="preserve">P_W02, P_U01, P_U02,  </t>
  </si>
  <si>
    <t xml:space="preserve">P_W02, P_U01, P_U02, </t>
  </si>
  <si>
    <t xml:space="preserve">P_W02, P_U01, </t>
  </si>
  <si>
    <t xml:space="preserve">P_W02, P_U01, P_U02, P_K01 </t>
  </si>
  <si>
    <t>P_W02, P_U01, P_U02, P_K01</t>
  </si>
  <si>
    <t>P_W01, P_W02, P_K01,</t>
  </si>
  <si>
    <t>1. Elementy składowe strategii rozwoju turystyki i rekreacji jednostek terytorialnych.</t>
  </si>
  <si>
    <t>3 Bariery w procesie skutecznego wyznaczania celów i planowania.</t>
  </si>
  <si>
    <t>5. Instrument oddziaływania na kształtowanie ładu przestrzennego.</t>
  </si>
  <si>
    <t>Marketng usług turystycznych i rekreacyjnych (TiR/II/st/11)</t>
  </si>
  <si>
    <t>15/30</t>
  </si>
  <si>
    <t>Celem przedmiotu jest przekazanie studentom wiedzy dotyczącej specyfiki marketingu usług turystycznych i rekreacyjnych, w tym uwarunkowań pojawiających się w obszarze turystyki i rekreacji oraz form i zakresu działań marketingowych podejmowanych w działalności turystycznej i rekreacyjnej. Studenci powinni nabyć umiejętności marketingowego analizowania rynku usług turystycznych i rekreacyjnych oraz stosowania metod marketingowych w działalności związanej z turystyką i rekreacją.</t>
  </si>
  <si>
    <t>Ocenianie ciągłe, zaliczenie pisemne, praca semestralna, egzamin pisemny</t>
  </si>
  <si>
    <t>1. Wprowadzenie tematykę przedmiotu – wymagania, zasady zaliczenia.  Specyfika marketingu usług turystycznych i rekreacyjnych - podstawowe pojęcia.</t>
  </si>
  <si>
    <t>2. Koncepcje działań marketingowych.</t>
  </si>
  <si>
    <t>3. Rynek usług turystycznych i rekreacyjnych.</t>
  </si>
  <si>
    <t>4. Marketing-mix w działalności turystycznej i rekreacyjnej.</t>
  </si>
  <si>
    <t>P_W01, P_W02, P_W03, P_U01</t>
  </si>
  <si>
    <t>5. Produkt na rynku usług turystycznych i rekreacyjnych.</t>
  </si>
  <si>
    <t>P_W01, P_W02, P_W03</t>
  </si>
  <si>
    <t xml:space="preserve">6. Marka produktu turystycznego. Rola marki w sukcesie rynkowym firmy turystycznej.  </t>
  </si>
  <si>
    <t>7. Cena jako kategoria marketingowa. Metody wyznaczania cen produktów turystycznych.</t>
  </si>
  <si>
    <t xml:space="preserve">8. Strategie cenowe stosowane w turystyce i rekreacji. </t>
  </si>
  <si>
    <t xml:space="preserve">9. Istota i funkcje dystrybucji. </t>
  </si>
  <si>
    <t>10. Kanały dystrybucji usług turystycznych i rekreacyjnych.</t>
  </si>
  <si>
    <t>11. Promocja w turystyce i rekreacji. Cele i formy działań promocyjnych podejmowanych przez przedsiębiorstwa turystyczne.</t>
  </si>
  <si>
    <t xml:space="preserve">12. Strategie marketingowe. </t>
  </si>
  <si>
    <t>13. Budowanie i realizacja strategii w działalności turystycznej.</t>
  </si>
  <si>
    <t xml:space="preserve">14. Strategie ukierunkowane na wzrost konkurencyjności w turystyce.  </t>
  </si>
  <si>
    <t>15. Nowe techniki i technologie w marketingu turystycznym.</t>
  </si>
  <si>
    <t>1. Zapoznanie studentów z celami, efektami kształcenia i sposobami ich weryfikacji, treściami programowymi, literaturą oraz sprawami organizacyjnymi. Firma turystyczna lub rekreacyjna oraz jej otoczenie. Koncepcje działania firmy.</t>
  </si>
  <si>
    <t>2. Marketing mix w turystyce i rekreacji.</t>
  </si>
  <si>
    <t xml:space="preserve">3. Produkt turystyczny i rekreacyjny – istota i specyfika, rodzaje. Struktura produktu turystycznego i rekreacyjnego – analiza wybranych przykładów. </t>
  </si>
  <si>
    <t>P_W01, P_W02, P_K01, P_K02</t>
  </si>
  <si>
    <t>4. Cykl życia produktu turystycznego – analiza wybranych przykładów.</t>
  </si>
  <si>
    <t>5. Badania rynku oraz ich rola  w poznawaniu istniejących i nowych motywacji uprawiania turystyki i rekreacji.</t>
  </si>
  <si>
    <t>6. Segmentacja rynku w turystyce i rekreacji. Plasowanie oferty turystycznej.</t>
  </si>
  <si>
    <t xml:space="preserve">7. Śródsemestralne zaliczenie pisemne. 
Cena w turystyce i rekreacji. 
</t>
  </si>
  <si>
    <t>8. Kalkulacja cenowa imprezy turystycznej.</t>
  </si>
  <si>
    <t xml:space="preserve">9. Dystrybucja w turystyce i rekreacji – analiza wybranych przykładów. </t>
  </si>
  <si>
    <t>10. Promocja w turystyce i rekreacji – rola reklamy i promocji sprzedaży w kształtowaniu popytu turystycznego.</t>
  </si>
  <si>
    <t>11. Promocja w turystyce i rekreacji – rola public relations i sprzedaży osobistej w kształtowaniu wizerunku przedsiębiorstwa turystycznego (rekreacyjnego).</t>
  </si>
  <si>
    <t>12. Promocja w Internecie. Wykorzystanie reklamy internetowej, social media marketing, content marketing, influencer marketing I technologii mobilnych w promocji produktów turystycznych.</t>
  </si>
  <si>
    <t>13. Rola personelu oraz jego znaczenie w bezpośrednim oddziaływaniu na klienta przedsiębiorstwa turystycznego i rekreacyjnego.</t>
  </si>
  <si>
    <t>14. Prezentacja prac – marketingu usług turystycznych i rekreacyjnych. Dyskusja i ocena przygotowanych propozycji.</t>
  </si>
  <si>
    <t>P_W01, P_W02, P_W03, P_U01, P_U02, P_K02</t>
  </si>
  <si>
    <t>15. Końcowe zaliczenie pisemne w zakresie omówionych zagadnień.</t>
  </si>
  <si>
    <t>1. Projektor multimedialny, plansze dydaktyczne.</t>
  </si>
  <si>
    <t>2. Materiały drukowane - zadania.</t>
  </si>
  <si>
    <t>2. Wymień i omów fazy cyklu życia produktu turystycznego o charakterze obszarowym.</t>
  </si>
  <si>
    <t>3. Omów etapy działań promocyjnych wybranego produktu turystycznego/rekreacyjnego.</t>
  </si>
  <si>
    <t>4. Omów podstawowe strategie cenowe znajdujące zastosowanie w turystyce i rekreacji.</t>
  </si>
  <si>
    <t>5. Wymień i omów poznane rodzaje kanałów dystrybucji. Wskaż kanały znajdujące wykorzystanie w działalności przedsiębiorstw turystycznych – podaj przykłady.</t>
  </si>
  <si>
    <t>75/3</t>
  </si>
  <si>
    <t>Celem przedmiotu jest zapoznanie studentów z formami wpływu społecznego, którym jesteśmy poddawani mimo naszej woli w każdej sferze życia. Zajęcia pomogą zrozumieć, psychologiczne aspekty oddziaływań społecznych, aby w przyszłości bronić się przed niechcianą manipulacją, a także nauczyć się samemu wpływać na swoje otoczenie, współpracować z ludźmi i wpływać na grupę. Istotą przedmiotu jest analiza różnych współczesnych sytuacji społecznych a także praktyczne zastosowanie wiedzy. Zajęcia pomogą studentom stać się bardziej skutecznym w dążeniu do celu, a także funkcjonalnie wykorzystać swoją wiedzę w pracy zawodowej z grupą.</t>
  </si>
  <si>
    <t>1. Wpływ społeczny a manipulacja. Pełne koło psychologii społecznej. Skuteczne i nieskuteczne strategie wpływu społecznego.</t>
  </si>
  <si>
    <t xml:space="preserve">P_W01 </t>
  </si>
  <si>
    <t>K_W02, K_W06, K_W10</t>
  </si>
  <si>
    <t>2. Narzędzia wpływu społecznego.</t>
  </si>
  <si>
    <t>3. Postawy, komponenty i geneza postaw prozdrowotnych.</t>
  </si>
  <si>
    <t xml:space="preserve">4. Perswazja – zmiana postaw. Procesy zmiany postaw. Program Uniwersytetu Yale. Dwutorowe modele perswazji. </t>
  </si>
  <si>
    <t xml:space="preserve">5. Praca z grupą. Cechy, rodzaje i normy grupowe. Role podejmowane w grupie. </t>
  </si>
  <si>
    <t>K_W10</t>
  </si>
  <si>
    <t>6. Procesy zachodzące w grupie. Myślenie grupowe, facylitacja społeczna, próżniactwo społeczne.</t>
  </si>
  <si>
    <t>P_W01, P_W03</t>
  </si>
  <si>
    <t>7. Konformizm – podporządkowanie grupie. Konformizm informacyjny a normatywny. Działanie na zasadzie „automatycznego pilota”.</t>
  </si>
  <si>
    <t xml:space="preserve">8. Działanie tłumu na jednostkę. </t>
  </si>
  <si>
    <t>P_W02, P_W03</t>
  </si>
  <si>
    <t xml:space="preserve">9. Przeżywane emocje a podatność na wpływ społeczny. </t>
  </si>
  <si>
    <t>10. Jak przemawiać do grupy? Wystąpienia publiczne – teoria.</t>
  </si>
  <si>
    <t>11. Autoprezentacja. Pozytywny i negatywny wizerunek w zespole.</t>
  </si>
  <si>
    <t>12. Autoprezentacja. Taktyki kierowania wrażeniem.</t>
  </si>
  <si>
    <t>13. Słowa we wpływie społecznym. Reguły: liczy się każdy grosz, 17 centów, etykietowanie.</t>
  </si>
  <si>
    <t xml:space="preserve">14. Słowa we wpływie społecznym. Reguły: stopa w ustach, moc dialogu. Jak działają na nas słowa: nie, ale, spróbuj. </t>
  </si>
  <si>
    <t>15.Skuteczne rozwiązywanie konfliktów, z wykorzystaniem technik wpływu społecznego – teoria.</t>
  </si>
  <si>
    <t>1. Zapoznanie studenta z celami, efektami kształcenia i sposobami ich weryfikacji, treściami programowymi, literaturą oraz sprawami organizacyjnymi.</t>
  </si>
  <si>
    <t>2. Plan wpływania na zmianę zachowania. Ćwiczenia praktyczne dotyczące zasady kontrastu.</t>
  </si>
  <si>
    <t>P_W01, P_W02, P_U01</t>
  </si>
  <si>
    <t>K_W01, K_W02, K_U01</t>
  </si>
  <si>
    <t>P_U01, P_U03, P_K01</t>
  </si>
  <si>
    <t>K_U01 K_U06, K_U14, K_U15, K_K05, K_K06</t>
  </si>
  <si>
    <t>4. Sekwencyjne techniki wpływu społecznego: „stopa w drzwiach”, „drzwi zatrzaśnięte przed nosem”.</t>
  </si>
  <si>
    <t>P_W02, P_U01, P_U03, P_K01</t>
  </si>
  <si>
    <t>K_W02, K_W06, K_W10, K_U01 K_U06, K_U14, K_U15, K_K05, K_06</t>
  </si>
  <si>
    <t>5. Sekwencyjne techniki wpływu społecznego: „niska piłka”, „karate”.</t>
  </si>
  <si>
    <t>6. Sprawdzian wiedzy z zakresy reguł i technik wpływu społecznego.</t>
  </si>
  <si>
    <t>P_W01, P_W02, P_W03, P_U01, P_U02, P_U03, P_K01</t>
  </si>
  <si>
    <t>7. Interakcyjne techniki wpływu społecznego: zapamiętaj jego imię, to nie wszystko,  moc dotyku.</t>
  </si>
  <si>
    <t>P_W02, P_U01, P_U03, P_K01,</t>
  </si>
  <si>
    <t>8. Interakcyjne techniki wpływu społecznego – zastosowanie praktyczne.</t>
  </si>
  <si>
    <t xml:space="preserve">9. Praca z grupą. Rola przywódcy. Style i cechy przywódcze. </t>
  </si>
  <si>
    <t xml:space="preserve">10. Procesy grupowe. Myślenie grupowe a spójność zespołu. Facylitacja społeczna i próżniactwo społeczne – wpływ obecności innych na wykonywane zadanie. </t>
  </si>
  <si>
    <t>K_U01 K_U06, K_U14, K_U15, K_K05, K_K06, K_K08</t>
  </si>
  <si>
    <t>11. Jak przemawiać do grupy - praktyka.</t>
  </si>
  <si>
    <t>P_W03, P_U03</t>
  </si>
  <si>
    <t>K_W10, K_U06, K_U15</t>
  </si>
  <si>
    <t>12. Jak przemawiać do grupy - praktyka.</t>
  </si>
  <si>
    <t>13. Konflikt i współpraca. Wykorzystanie poznanych technik wpływu społecznego w skutecznych negocjacjach.</t>
  </si>
  <si>
    <t>K_U01 K_U06, K_U14, K_U15</t>
  </si>
  <si>
    <t>14. Sprawdzian wiedzy z zakresu omawianych treści psychologii wpływu społecznego.</t>
  </si>
  <si>
    <t>15. Zaliczenia poprawkowe. Podsumowanie zajęć.</t>
  </si>
  <si>
    <t>2. Laptop.</t>
  </si>
  <si>
    <t xml:space="preserve">1. Wyjaśnij różnicę między wpływem społecznym a manipulacją. </t>
  </si>
  <si>
    <t>2. Wymień i opisz techniki sekwencyjne wpływu społecznego, które możesz wykorzystać podczas promowania zdrowego trybu życia.</t>
  </si>
  <si>
    <t>3. Wymień i omów rolę interakcyjnych technik wpływu społecznego w kreowaniu postaw prozdrowotnych.</t>
  </si>
  <si>
    <t>4. Przedstaw plan wpływania na zmianę zachowania jednostki mało aktywnej fizycznie.</t>
  </si>
  <si>
    <t>5. Wymień i omów procesy grupowe. Na czym polega „myślenie grupowe” i w jaki sposób utrudnia pracę zespołu.</t>
  </si>
  <si>
    <t>Przedsiębiorczość i zarządzanie w turystyce i rekreacji (TiR/II/st/14)</t>
  </si>
  <si>
    <t>ocenianie ciągłe, śródsemestralne zaliczenie pisemne, końcowe zaliczenie pisemne</t>
  </si>
  <si>
    <t>K_W07, K_U09, K_U10, K_K04, K_K08</t>
  </si>
  <si>
    <t>K_W07, K_U09, K_U10, K_U11, K_K04, K_K08</t>
  </si>
  <si>
    <t>P_W02, P_U02, P_K03</t>
  </si>
  <si>
    <t>K_W13, K_W16, K_U09, K_U10, K_U11, K_K05</t>
  </si>
  <si>
    <t>P_W03, P_U03, P_K02</t>
  </si>
  <si>
    <t>K_W13, K_W16, K_U11, K_U14,  K_K04, K_K08</t>
  </si>
  <si>
    <t>P_W01, P_W02, P_W03, P_U01, P_U03, P_K01</t>
  </si>
  <si>
    <t>K_W11, K_W12, K_W13, K_W16, K_W07, K_U09, K_U10, K_U11,  K_K04, K_K08</t>
  </si>
  <si>
    <t>P_W03, P_U02, P_K03</t>
  </si>
  <si>
    <t>K_W07, K_W13, K_W16, K_U09, K_U10, K_U11, K_K05</t>
  </si>
  <si>
    <t xml:space="preserve">P_W03, P_U02
P_K03
</t>
  </si>
  <si>
    <t>P_W01, P_W02, P_W03, P_U01, P_U02, P_U03, P_U04, P_K01, P_K02, P_K03</t>
  </si>
  <si>
    <t>K_W11, K_W12, K_W13, K_W16, K_W07, K_U09, K_U10, K_U11,  K_K04, K_K08, K_K04, K_K05</t>
  </si>
  <si>
    <t>1.    Zapoznanie studentów z celami i programem przedmiotu, oczekiwanymi efektami kształcenia oraz warunkami zaliczenia przedmiotu. Pomysł na biznes w branży turystycznej i rekreacyjnej. Konkurencyjność firmy.</t>
  </si>
  <si>
    <t>2. Źródła prawa działalności gospodarczej. Definicje działalności gospodarczej, przedsiębiorstwa i przedsiębiorcy. Działalność gospodarcza rejestrowana i nierejestrowana, działalność regulowana. Ćwiczenia oparte o analizę aktów prawnych pakietu ustaw Konstytucja Biznesu.</t>
  </si>
  <si>
    <t>P_W01, P_W03, P_K01</t>
  </si>
  <si>
    <t>K_W11, K_W12, K_W07, K_W13, K_W16, K_K04, K_K08</t>
  </si>
  <si>
    <t>3.   Formy organizacyjno-prawne przedsiębiorstw ze szczególnym uwzględnieniem form przewidzianych dla małych firm.  Wybór formy organizacyjno-prawnej podejmowanej działalności – kryteria wyboru. Ćwiczenia dotyczące doboru właściwej formy organizacyjno-prawnej.</t>
  </si>
  <si>
    <t>P_W01, P_W02, P_W03, P_U01, P_K01</t>
  </si>
  <si>
    <t>K_W11, K_W12, K_W13, K_W16, K_W07, K_U09, K_U10,  K_K04, K_K08</t>
  </si>
  <si>
    <t>4.   Źródła finansowania działalności gospodarczej - kapitały własne i obce. Formy pozyskiwania środków finansowych z obcych źródeł - kredyty bankowe. Kalkulowanie kredytu - zadania.</t>
  </si>
  <si>
    <t>5.   Formy pozyskiwania środków finansowych na działalność gospodarczą - leasing, factoring, forfaiting, fundusze venture capital, franchising. Analiza możliwości skorzystania z omawianych form w działalności turystycznej i rekreacyjnej.</t>
  </si>
  <si>
    <t>6.   Formy pozyskiwania środków finansowych na działalność gospodarczą - wsparcie ze strony urzędów pracy, rządowe programy wspierające, wsparcie ze strony UE, inkubatory przedsiębiorczości, inne formy wsparcia. Analiza możliwości skorzystania z omawianych form w działalności turystycznej i rekreacyjnej.</t>
  </si>
  <si>
    <t>P_W01, P_W02, P_W03, P_U01, P_U02, P_U03, P_U04, P_K01</t>
  </si>
  <si>
    <t>K_W11, K_W12, K_W07, K_W13, K_W16</t>
  </si>
  <si>
    <t>1.     Organizacyjno-prawne formy podejmowania działalności gospodarczej</t>
  </si>
  <si>
    <t>2.     Procedura rejestracji działalności gospodarczej w ramach poszczególnych form organizacyjno-prawnych</t>
  </si>
  <si>
    <t>3.     Leasing jako forma wsparcia przedsiębiorców</t>
  </si>
  <si>
    <t>4.     Podatek VAT w działalności gospodarczej – obowiązki przedsiębiorcy</t>
  </si>
  <si>
    <t>3. Biczysko W. (2011). Zarządzanie finansami w przedsiębiorstwie turystycznym. PWN, Warszawa.</t>
  </si>
  <si>
    <t>Wybrane formy taneczne (TiR/II/st/16)</t>
  </si>
  <si>
    <t>Celem przedmiotu jest wyposażenie studentów w podstawowe wiadomości i umiejętności z zakresu wybranych form tańca, ćwiczeń muzyczno-ruchowych, a także animacji tanecznych.</t>
  </si>
  <si>
    <t>ocenianie ciągłe /bieżące przygotowanie do zajęć/ i ocena umiejętności ruchowych, kontrola obecności</t>
  </si>
  <si>
    <t>1. Zapoznanie studenta z celami, efektami kształcenia i sposobami ich weryfikacji, treściami programowymi, literaturą oraz zasadami bezpieczeństwa w sali tanecznej.</t>
  </si>
  <si>
    <t>K_W01, K_U06, K_K04</t>
  </si>
  <si>
    <t>2. Zabawy taneczne oraz muzyczno-ruchowe w pracy wychowawcy i instruktora.Ćwiczenia integracyjne, porządkowe, wstępne, ruchowe. Rytmika– wartości nutowe: cała nuta, półnuta, ćwierćnuta, ósemka, ósemka z kropką, szesnastka itp.</t>
  </si>
  <si>
    <t xml:space="preserve">3. Gry i zabawy interakcyjne oraz tańce dla dzieci i młodzieży. Podstawowe kroki polki. </t>
  </si>
  <si>
    <t>4. Tańce i zabawy integracyjne. Wybrane ćwiczenia orientacji w przestrzeni oraz zabawy koordynacyjne przy muzyce.</t>
  </si>
  <si>
    <t>5. Walc angielski podstawowe kroki i figury taneczne.</t>
  </si>
  <si>
    <t>6. Zabawy taneczne i gry tradycyjne przy muzyce w edukacji dzieci i młodzieży (ze szczególnym uwzględnieniem zabaw podlaskich). Tańce integracyjne, zabawy ze śpiewem.</t>
  </si>
  <si>
    <t>7. Ocena umiejętności ruchowych i poznanych ćwiczeń.</t>
  </si>
  <si>
    <t>8. Tańce i zabawy taneczne na różne okazje z wykorzystaniem w turystyce i rekreacji.</t>
  </si>
  <si>
    <t>9. Walczyk podstawowe kroki i figury taneczne z „wodzirejowaniem”.</t>
  </si>
  <si>
    <t>10. Wybrane tańce użytkowe do wyboru (jive, cha-cha, samba) podstawowe kroki i figury taneczne.</t>
  </si>
  <si>
    <t>11. Wybrane tańce użytkowe do wyboru (jive, cha-cha, samba) podstawowe kroki i figury taneczne.</t>
  </si>
  <si>
    <t>12. Gry i zabawy taneczne z wykorzystaniem nietypowych przyborów. Wybrane ćwiczenia kształtujące pamięć i orientację w przestrzeni oraz zabawy koordynacyjne przy muzyce.</t>
  </si>
  <si>
    <t>13. Zabawy taneczne na rozwiązywanie konfliktów i napięć w grupie.  Tańce gry i zabawy przeciwko agresji. Gry i zabawy kształtujące pewność siebie.</t>
  </si>
  <si>
    <t xml:space="preserve">14. Wybrane tańce regionalne i zabawy z wykorzystaniem kroków polki oraz walczyka. </t>
  </si>
  <si>
    <t>15. Zaliczenie końcowe, uzupełnienie zaległości praktycznych.</t>
  </si>
  <si>
    <t>1. Instrument muzyczny - fortepian.</t>
  </si>
  <si>
    <t>2. Sprzęt audio, odtwarzacz CD z regulacją tempa.</t>
  </si>
  <si>
    <t>3. Tablica dydaktyczna.</t>
  </si>
  <si>
    <t>1. Zabawy integracyjne własne rozwiązania i modyfikacje na podstawie poznanych ćwiczeń tanecznych.</t>
  </si>
  <si>
    <t>2. Ćwiczenie koordynacyjne przy muzyce, ćwiczenia kształtujące pamięć i orientację w przestrzeni - kombinacje.</t>
  </si>
  <si>
    <t>3. Zabawy i gry przy muzyce kształtujące pewność siebie.</t>
  </si>
  <si>
    <t>4. Podstawowe kroki polki, walczyka, walce angielskiego.</t>
  </si>
  <si>
    <t>Prowadzący przedmiot  (e-mail)</t>
  </si>
  <si>
    <t>Nowoczesne formy rekreacji (TiR/IIst/17)</t>
  </si>
  <si>
    <t>P_W03, P_K01</t>
  </si>
  <si>
    <t>K_W01, K_K01</t>
  </si>
  <si>
    <t>P_W01, P_W03, P_U01</t>
  </si>
  <si>
    <t>K_W08, K_W01, K_U04</t>
  </si>
  <si>
    <t>K_W08, K_U04, K_K03</t>
  </si>
  <si>
    <t>P_W03, P_U01</t>
  </si>
  <si>
    <t>K_W01, K_U04</t>
  </si>
  <si>
    <t>P_W03, P_U01, P_U02</t>
  </si>
  <si>
    <t>K_W01, K_U04, K_U06</t>
  </si>
  <si>
    <t>P_W03, P_U01, P_K02</t>
  </si>
  <si>
    <t>K_W01, K_U04, K_K03</t>
  </si>
  <si>
    <t>P_W03, P_U01, P_U02, P_K01</t>
  </si>
  <si>
    <t>K_W01, K_U04, K_U06, K_U07,  K_K01</t>
  </si>
  <si>
    <t>10. Rola rozgrzewki w zajęciach fitness i sposób jej prowadzenia. Nauczanie podstawowych kroków techniki low i hi. Muzyka w aerobicu. Sposób rozliczania muzyki, fraza muzyczna.</t>
  </si>
  <si>
    <t>P_W02, P_W03, P_U02, P_K01</t>
  </si>
  <si>
    <t>K_W06, K_W01, K_U06, K_U07, K_K01</t>
  </si>
  <si>
    <t>P_W02, P_W03, P_U01</t>
  </si>
  <si>
    <t>K_W06, K_W01, K_U04</t>
  </si>
  <si>
    <t>P_W02, P_W03, P_U01, P_K02</t>
  </si>
  <si>
    <t>K_W06, K_W01, K_U04, K_K03</t>
  </si>
  <si>
    <t>P_W01, P_W03, P_U01, P_K01</t>
  </si>
  <si>
    <t>K_W08, K_U01, K_U04, K_K01</t>
  </si>
  <si>
    <t>K_W08, K_W01, K_U06, K_U07</t>
  </si>
  <si>
    <t>K_W08, K_W06, K_W01, K_U04, K_K01</t>
  </si>
  <si>
    <t>2. Podaj przykłady ćwiczeń kształtujących z przyborem.</t>
  </si>
  <si>
    <t>3. Wymień przybory stosowane na zajęciach z nowoczesnych form rekreacji.</t>
  </si>
  <si>
    <t>5. Uzasadnij potrzebę ciągłego usprawniania się.</t>
  </si>
  <si>
    <t xml:space="preserve">Wyposażenie uczestników w podstawową wiedzę i umiejętności w zakresie przygotowania motorycznego, w szczególności w obszarze przygotowania do wysiłku fizycznego, przeprowadzenia  treningu kondycyjnego i koordynacyjnego oraz podejmowania działań w aspekcie przeciwdziałania wystąpieniu podstawowych urazów sportowych.
</t>
  </si>
  <si>
    <t>Ocenianie ciągłe, kontrola obecności, ocena umiejętności ruchowych, końcowe zaliczenie pisemne.</t>
  </si>
  <si>
    <t>1. Isotota i główne zadania rozgrzewki w zależności od charakteru podejmowanego wysiłku. Specyfika działań przygotowujących do wysiłków o różnym charakterze. Kształtowanie gibkości i mobilności.</t>
  </si>
  <si>
    <t>P_W01, P_W02, P_K02</t>
  </si>
  <si>
    <t>K_W08, K_W09, K_W19, K_K04</t>
  </si>
  <si>
    <t>2. Znaczenie działań powysiłkowych dla procesów regeneracji oraz w celu obniżania ryzyka wystąpienia urazów. Charakterystyka podstawowych metod, form i technik postępowania powysiłkowego (stretching, PNF, PIR, foam rolling).</t>
  </si>
  <si>
    <t>P_W01, P_W02, P_W03, P_K02, P_K03</t>
  </si>
  <si>
    <t>K_W08, K_W09, K_W19, K_K04, K_K08</t>
  </si>
  <si>
    <t xml:space="preserve">3. Fizjologiczne i biochemiczne podłoże wysiłków o charakterze siłowym. Trening oporowy w ogólnej koncepcji treningu motorycznego. </t>
  </si>
  <si>
    <t>P_W01, P_W02, P_K02, P_K03</t>
  </si>
  <si>
    <t xml:space="preserve">4. Założenia i wytyczne dla treningu siły i mocy mięśniowej w sporcie uwzględniając poziom sportowy oraz rozwój osobniczy. Specyficzne i niespecyficzne metody, formy i środki wykorzystywane w treningu siły mięśniowej w sporcie.
</t>
  </si>
  <si>
    <t>5. Istota działania kompleksu mięsień-ścięgno w cyklu rozciągnięcie-skurcz. Fizjologiczne i biomechaniczne podłoże ćwiczeń plyometrycznych.</t>
  </si>
  <si>
    <t>6. Znaczenie treningu plyometrycznego w kształtowaniu siły, skoczności oraz prewencji urazów. Zasady treningu plyometrycznego w odniesieniu do specyfiki podejmowanego wysiłku fizycznego.</t>
  </si>
  <si>
    <t>7. Różne aspekty zdolności szybkościowo-zwinnościowych. Charakterystyka umiejętności poruszania się liniowego oraz wielokierunkowego. Charakterystyka kluczowych determinantów szybkości biegowej oraz czasu reakcji.</t>
  </si>
  <si>
    <t>8. Anatomiczne i fizjologiczne podłoże wysiłków o charakterze szybkościowym. Podstawowe metody, formy i środki treningu szybkościowo-zwinnościowego.</t>
  </si>
  <si>
    <t xml:space="preserve">9. Fizjologiczne podłoże wydolności i wytrzymałości. Czynniki determinujące. Charakterystyka metod nieprzerywanych specyficznych i niespecyficznych dla treningu wytrzymałości w sporcie. </t>
  </si>
  <si>
    <t>10. Charakterystyka metod przerywanych specyficznych i niespecyficznych dla treningu wytrzymałości w sporcie. Założenia treningu interwałowego oraz jego warianty i modyfikacje na potrzeby kształtowania wytrzymałości specjalnej w sporcie.</t>
  </si>
  <si>
    <t>11. Charakterystyka treningu obwodowego. Planowanie treningu w formie stacyjnej, strumieniowej oraz małych obwodów dla potrzeb kształtowania wytrzymałości w sporcie.</t>
  </si>
  <si>
    <t>13. Rola koordynacji ruchowej w przygotowaniu motorycznym w sporcie. Podstawowe metody, formy i środki treningu koordynacyjnego.</t>
  </si>
  <si>
    <t>14. Koncepcje programowania oraz budowania planu treningu motorycznego w zależności od przyjętego celu.</t>
  </si>
  <si>
    <t xml:space="preserve">15. Podsumowanie treści. Końcowe zaliczenie pisemne. </t>
  </si>
  <si>
    <t>1. Standardowe i niestandardowe formy oraz środki treningowe wykorzystywane w przygotowaniu do wysiłku fizycznego. Rozgrzewka ogólna i specjalna.</t>
  </si>
  <si>
    <t>P_W02, P_U01, P_U02, P_K01, P_K02</t>
  </si>
  <si>
    <t>K_W08, K_W09, K_U04, K_U05, K_K03, K_K04</t>
  </si>
  <si>
    <t>2. Praktyczne przykłady zastosowania wybranych technik postępowania powysiłkowego.</t>
  </si>
  <si>
    <t>P_W02, P_W03, P_U01, P_U02, P_U03, P_K01, P_K02, P_K03</t>
  </si>
  <si>
    <t>K_W08, K_W09, K_U04, K_U05, K_U16, K_K03, K_K04, K_K08</t>
  </si>
  <si>
    <t xml:space="preserve">3. Technika podstawowych ćwiczeń wspomagających rozwój siły mięśniowej z wykorzystaniem specyficznych i niespecyficznych środków treningowych.  </t>
  </si>
  <si>
    <t>4. Przykładowe rozwiązania treningu siły funkcjonalnej z zastosowaniem specyficznych i niespecyficznych form i środków treningowych.</t>
  </si>
  <si>
    <t xml:space="preserve">5. Przykładowe rozwiązania treningu plyometrycznego górnej części ciała. Praktyczne sposoby modyfikacji ćwiczeń w zależności od przyjętego celu treningowego.
</t>
  </si>
  <si>
    <t xml:space="preserve">6. Przykładowe rozwiązania treningu plyometrycznego dolnej części ciała. Praktyczne sposoby modyfikacji ćwiczeń w zależności od przyjętego celu treningowego.
</t>
  </si>
  <si>
    <t>7. Trening sensomotoryczny z wykorzystaniem standardowych i niestandardowych środków treningowych o różnym poziomie trudności i złożoności.Trening stabilizacji statycznej i dynamicznej - metodyka i dobór ćwiczeń.</t>
  </si>
  <si>
    <t>8. Kształtowanie czasu reakcji prostej i złożonej. Praktyczne przykłady wykorzystania standardowych i niestandardowych form i środków treningowych w sporcie.</t>
  </si>
  <si>
    <t>9. Podstawowe środki treningu szybkości w sporcie. Praktyczne sposoby kształtowania poprawnej techniki biegu, przyspieszenia oraz szybkości maksymalnej.</t>
  </si>
  <si>
    <t xml:space="preserve">10. Kształtowanie umiejętności szybkiego zatrzymania, zmiany kierunku i ponownego przyspieszenia, specyficznych dla sportów o wielokierunkowym charakterze poruszania się. Kształtowanie szybkości i zwinności w powiązaniu ze zdolnościami koordynacyjnymi.
</t>
  </si>
  <si>
    <t>11. Trening obwodowy - przykłady zastosowania formy stacyjnej, strumieniowej oraz małych obwodów w kształtowaniu wytrzymałości w sporcie. Bieżąca kontrola i ocena treningu wytrzymałości.</t>
  </si>
  <si>
    <t>12. Trening typu High-Intensity Circuit Training (HICT) oraz trening "Tabaty". Przykładowy schemat zajęć, dobór obciążeń treningowych oraz układ ćwiczeń dla potrzeb kształtowania wytrzymałości. Bieżąca kontrola i ocena treningu wytrzymałości.</t>
  </si>
  <si>
    <t>13. Trening typu High-Intensity Functional Training (HIFT). Przykładowy schemat zajęć, dobór obciążeń treningowych oraz układ ćwiczeń dla potrzeb kształtowania wytrzymałości. Bieżąca kontrola i ocena treningu wytrzymałości.</t>
  </si>
  <si>
    <t>14. Trening Life Kinetik - kompleksowy trening sensoryczny. Podstawowe ćwiczenia oraz sposoby ich modyfikacji dla potrzeb kompleksowego kształtowania koordynacji w sporcie.</t>
  </si>
  <si>
    <t>P_W02, P_U01, P_U02, P_U03, P_K01, P_K02, P_K03</t>
  </si>
  <si>
    <t>15. Samodzielne prowadzenie zajęć treningowych.</t>
  </si>
  <si>
    <t>P_W01, P_W02, P_W03, P_U01, P_U02, P_U03, P_K01, P_K02, P_K03</t>
  </si>
  <si>
    <t>K_W08, K_W09, K_W19, K_U04, K_U05, K_U16, K_K03, K_K04, K_K08</t>
  </si>
  <si>
    <t>1. Pachołki, kolorowe oznaczniki.</t>
  </si>
  <si>
    <t>2. Płotki lekkoatletyczne, płotki szybkościowe.</t>
  </si>
  <si>
    <t>3. Skrzynie gimnastyczne (różne wysokości).</t>
  </si>
  <si>
    <t>4. Materace.</t>
  </si>
  <si>
    <t>5. Drabinki koordynacyjne.</t>
  </si>
  <si>
    <t>6. Wałki piankowe - Foam Rollers.</t>
  </si>
  <si>
    <t>7. Sztangi, obciążenia.</t>
  </si>
  <si>
    <t>8. Obciążniki kulowe - Kettlebells.</t>
  </si>
  <si>
    <t>9. Taśmy do ćwiczeń typu TRX.</t>
  </si>
  <si>
    <t>10. Piłki typu Swiss Ball.</t>
  </si>
  <si>
    <t>11. Poduszki do ćwiczeń sensomotorycznych.</t>
  </si>
  <si>
    <t>12. Tubingi, gumy oporowe.</t>
  </si>
  <si>
    <t>13. Skakanki.</t>
  </si>
  <si>
    <t>14. Piłki lekarskie (różne ciężary).</t>
  </si>
  <si>
    <t>15. Projektor i rzutnik.</t>
  </si>
  <si>
    <t xml:space="preserve">1. Przedstaw podstawowe założenia treningu motorycznego w sporcie. </t>
  </si>
  <si>
    <t>2. Zaproponuj przykładową rozgrzewkę, uwzględniając realizację części ogólnej oraz specjalnej w zależności od charakteru podejmowanego wysiłku w części głównej zajęć.</t>
  </si>
  <si>
    <t>3. Wskaż przykładowe ćwiczenia z zakresu treningu plyometrycznego dla potrzeb kształtowania mocy mięśniowej.</t>
  </si>
  <si>
    <t>4. Zaproponuj zestaw ćwiczeń zwiększających siłę mięśniową kończyn dolnych wykorzystując specyficzne i niespecyficzne środki treningowe.</t>
  </si>
  <si>
    <t xml:space="preserve">5. Przygotuj i przeprowadź fragment zajęć wykorzystując zdobytą wiedzę i umiejętności z zakresu treningu motorycznego dla określonego celu treningowego.
</t>
  </si>
  <si>
    <t>1. Bompa T., Haff G. (2011). Periodyzacja, teoria i metodyka treningu. COS, Warszawa.</t>
  </si>
  <si>
    <t>2. Bompa T., Zając A., Waśkiewicz, Chmura J. (2013). Przygotowanie sprawnościowe w zespołowych grach sportowych. AWF, Katowice.</t>
  </si>
  <si>
    <t>3. Brown L.E., Ferrigno V.A. (2015). Training for speed, agility and quickness, 3rd edition. Champaign, Human Kinetics.</t>
  </si>
  <si>
    <t xml:space="preserve">4. Haff G., Triplett N. (2016). Essentials of strength training and conditioning, 4th edition. National Strength and Conditioning Association. </t>
  </si>
  <si>
    <t>5. Lawrence D., Hope B. (2015). Advanced circuit training: a complete guide to progressive planning and instructing. Bloomsbury Sport, Fitness Professionals.</t>
  </si>
  <si>
    <t xml:space="preserve">6. Shepard J. (2007). Training for sprinting speed and acceleration. London, Peak Performance.  </t>
  </si>
  <si>
    <t>9. Talaga J. (1995). AZ sprawności fizycznej: atlas ćwiczeń. Ypsylon, Warszawa.</t>
  </si>
  <si>
    <t>Fizjologiczne aspekty treningu outdoorowego  (TiR/II/st/20)</t>
  </si>
  <si>
    <t>Turystyka i Rekreacja  (II stopień)</t>
  </si>
  <si>
    <t>ćwiczenia/wykłady</t>
  </si>
  <si>
    <t>Zapoznanie z fizjologicznymi uwarunkowaniami aktywności fizycznej. Poznanie specyficznych reakcji na wysiłki o różnej intensywności, czasie trwania i rodzaju pracy.Poznanie zasad i podstawowych technik pomiarowych wydolności fizycznej. Nabycie umiejętności przeprowadzenia pomiarów podstawowych wskaźników
fizjologicznych w wysiłku i wypoczynku zapoznanie studentów z zagadnieniami dotyczącymi zmian funkcjonowania głównych układów organizmu podczas wysiłku fizycznego oraz cech ustroju decydujących o dobrej sprawności fizycznej i prawidłowej adaptacji do wysiłku fizycznego oraz zmianami adaptacyjnymi powstałymi w następstwie systematycznej aktywności fizycznej.</t>
  </si>
  <si>
    <t>ocenianie ciągłe, zaliczenie pisemne.</t>
  </si>
  <si>
    <t>1. Pojęcie wydolności fizycznej i zdolności wysiłkowej, czynniki determinujące jej poziom. Fizjologiczne efekty różnych form aktywności ruchowej.</t>
  </si>
  <si>
    <t>K_W08, K_U03</t>
  </si>
  <si>
    <t xml:space="preserve">2. Fizjologiczna adaptacja układu krążeniowo - oddechowego do wysiłku fizycznego. </t>
  </si>
  <si>
    <t xml:space="preserve">3.  Fizjologiczna adaptacja układu mięśniowego do wysiłku fizycznego. </t>
  </si>
  <si>
    <t xml:space="preserve">4. Energetyka skurczu mięśnia i wysiłku. </t>
  </si>
  <si>
    <t>K_W08</t>
  </si>
  <si>
    <t>5. Analiza kosztu energetycznego i fizjologicznego podczas wybranych rodzajów obciążeń fizycznych.</t>
  </si>
  <si>
    <t>P_K01, P_U01</t>
  </si>
  <si>
    <t>K_K03, K_U03</t>
  </si>
  <si>
    <t xml:space="preserve">6. Fizjologiczne podstawy rozwoju umiejętności motorycznych. </t>
  </si>
  <si>
    <t>7. Zmiany w homeostazie wewnątrzustrojowej wywołane wysiłkiem fizycznym. Termoregulacja wysiłkowa. Kontrola bilansu wodno-elektrolitowego podczas wysiłków fizycznych.</t>
  </si>
  <si>
    <t>8. Zmiany czynnościowe w układzie krążenia i oddychania podczas wysiłków dynamicznych. Reakcje układu krążenia na wysiłki statyczne. Porównanie cech reakcji układu krążenia na wysiłki statyczne i dynamiczne.</t>
  </si>
  <si>
    <t>9. Fizjologiczne zasady doboru obciążeń fizycznych.</t>
  </si>
  <si>
    <t>K_W08, K_W09, K_K03</t>
  </si>
  <si>
    <t>10. Wpływ warunków meteorologicznych i terenowych na organizm człowieka.</t>
  </si>
  <si>
    <t>K_W08, K_W19, K_U04</t>
  </si>
  <si>
    <t>11. Systematyczna aktywność fizyczna  jako fizjologiczny proces  doskonalenia wydolności fizycznej.</t>
  </si>
  <si>
    <t xml:space="preserve">P_W01, P_W02, </t>
  </si>
  <si>
    <t>K_W08, K_W09</t>
  </si>
  <si>
    <t xml:space="preserve">12.  Fizjologiczne podłoże rozgrzewki. Zjawisko „martwego punktu” i „drugiego oddechu”. </t>
  </si>
  <si>
    <t>13. Zmęczenie jako fizjologiczne następstwo wysiłku fizycznego. Pojęcie, przyczyny i objawy zmęczenia. Zespół opóźnionej bolesności mięśni (DOMS).</t>
  </si>
  <si>
    <t>K_W08, K_W19</t>
  </si>
  <si>
    <t>14. Metabolizm w okresie powysiłkowym. Procesy wypoczynku.</t>
  </si>
  <si>
    <t>K_W09, K_K03</t>
  </si>
  <si>
    <t>15. Wpływ ćwiczeń fizycznych (systematycznej aktywności ruchowej) na organizm człowieka w różnym wieku.</t>
  </si>
  <si>
    <t>1. Podstawowa terminologia i jednostki używane w fizjologii wysiłków fizycznych. Klasyfikacja wysiłków fizycznych. Charakterystyka wysiłków fizycznych stosowanych w badaniach fizjologicznych.</t>
  </si>
  <si>
    <t>P_W01, P_U01, P_U02, P_U03</t>
  </si>
  <si>
    <t>K_W08, K_U03, K_U04, K_U05</t>
  </si>
  <si>
    <t>2. Podział metod oceny wydolności fizycznej. Pośrednie,  bezpośrednie i terenowe metody oceny wydolności fizycznej.</t>
  </si>
  <si>
    <t>P_W01, P_U01, P_U03, P_K02</t>
  </si>
  <si>
    <t>K_W08, K_U03, K_U05, K_K04</t>
  </si>
  <si>
    <t>4. Podział prób i testów wysiłkowych służących do oceny wydolności i tolerancji wysiłkowej u ludzi w różnym wieku.</t>
  </si>
  <si>
    <t>P_W01, P_W02, P_U02, P_U03, P_K02</t>
  </si>
  <si>
    <t>K_W08, K_W09, K_U04, K_U05, K_K04</t>
  </si>
  <si>
    <t xml:space="preserve">6. Ocena intensywności wysiłku w oparciu o nowoczesne urządzenia rejestracji częstości skurczów serca i wydolności fizycznej. Zastosowanie sport-testerów i oprogramowania komputerowego do analizy obciążeń wysiłkowych. Metody pomiaru, interpretacja wartości.   </t>
  </si>
  <si>
    <t>P_W01, P_U02, P_U03, P_K02</t>
  </si>
  <si>
    <t>K_W08, P_U04, P_U05, K_K04</t>
  </si>
  <si>
    <t xml:space="preserve">8. Ocena wydolności układu krążenia i oddechowego.  Test Coopera (praktyczne wykonanie, interpretacja wyników oraz ocena  testu z zastosowaniem sport - testerów).                                                     </t>
  </si>
  <si>
    <t>K_W08, K_W09, K_U03, K_U04, K_U05, K_K04</t>
  </si>
  <si>
    <t>9. Ocena pułapu tlenowego (VO2max). Przydatność metody pośredniej szacowania pułapu tlenowego (terenowy test - Polar Fit Test) do oceny wydolności fizycznej.</t>
  </si>
  <si>
    <t>P_W01, P_W03, P_U01, P_U03</t>
  </si>
  <si>
    <t>K_W08, K_W19, K_U03, K_U05</t>
  </si>
  <si>
    <t>P_W01, P_W03, P_U01, P_U03, P_K01, P_K02</t>
  </si>
  <si>
    <t>K_W08, K_W19, K_U03,K_U05, K_K03, K_K04</t>
  </si>
  <si>
    <t xml:space="preserve">11.  Bezpośrednie/ labortaoryjne metody oceny wydolności fizycznej - test Wingate i jego modyfikacje. Fizjologiczne uwarunkowania treningu siłowego i oporowego. </t>
  </si>
  <si>
    <t xml:space="preserve">12. Porównanie wielkości maksymalnego poboru tlenu w teście bezpośrednim, pośrednim i terenowym.  Praktyczne zastosowanie w różnych dziedzinach kultury fizycznej. </t>
  </si>
  <si>
    <t>P_W01, P_W03, P_K01, P_K02</t>
  </si>
  <si>
    <t>K_W08, K_W19, K_K03,K_K04</t>
  </si>
  <si>
    <t>13. Kryteria doboru indywidualnych programów treningowych. Trening zdrowotny – wykorzystanie testów wysiłkowych i prób czynnościowych w kontroli wydolności fizycznej.</t>
  </si>
  <si>
    <t>P_W03, P_U02, P_K01, P_K02</t>
  </si>
  <si>
    <t>K_W19, K_U04 K_K03, K_K04</t>
  </si>
  <si>
    <t xml:space="preserve">14. Aktywność fizyczna w zapobieganiu i leczeniu chorób cywilizacyjnych  w oparciu o aktualną wydolność fizyczną. </t>
  </si>
  <si>
    <t>P_W02, P_U03, P_K01</t>
  </si>
  <si>
    <t>K_W09, K_U05, K_K03</t>
  </si>
  <si>
    <t>15. Kolokwium pisemne.</t>
  </si>
  <si>
    <t>P_W01, P_W02, P_W03, P_U01, P_U02, P_U03, P_K01, P_K02</t>
  </si>
  <si>
    <t>3. Rejestratory częstości skurczów serca (sport-testery).</t>
  </si>
  <si>
    <t>2. Wymień czynniki odpowiedzialne za wysiłkowe i powysiłkowe uszkodzenia komórek mięśniowych.</t>
  </si>
  <si>
    <t>4. Zmiany w organizmie człowieka spowodowane systematyczną aktywnością fizyczna w zależności od wieku.</t>
  </si>
  <si>
    <t>5. Wyjaśnij pojęcia wydolności i tolerancji wysiłkowej.</t>
  </si>
  <si>
    <t xml:space="preserve">Celem przedmiotu jest zapoznanie studentów ze sposobami prezentowania własnej osoby oraz  spostrzegania przez społeczeństwo. Zajęcia pomogą zrozumieć, psychologiczne aspekty oddziaływań społecznych. Efektem końcowym jest umiejętne kontrolowanie autoprezentacji osobistej, budowanie profesjonalnego wizerunku swojej osoby oraz podtrzymanie prawidłowych relacji z rozmówcami.  </t>
  </si>
  <si>
    <t xml:space="preserve">1.Cywilizacja, szybkie tempo życia, codzienność źródłem stresu. Rozwój sytuacji stresowej.  Skutki dystresu. Eustres, motywacja do zmiany. Sposoby zwiekszania odporności psychicznej. </t>
  </si>
  <si>
    <t xml:space="preserve">2.Uważność. Być Tu i teraz. Techniki regeneracji umysłu i redukcji stresu w ważnych momentach: rozmowa kwalifikacyjna, wystąpienie publiczne, ważne spotkanie zawodowe. </t>
  </si>
  <si>
    <t xml:space="preserve">3.Fobia społeczna. Przyczyny, sposoby przełamywania lęku. </t>
  </si>
  <si>
    <t xml:space="preserve">4.Autoprezentacja.Historia badań nad autoprezentacją. Kierowanie wrażeniem. Cały świat jest sceną. </t>
  </si>
  <si>
    <t>5.Autoprezentacja świadoma i automatyczna. Pozytywny i negatywny wizerunek w zespole. Celowe wywieranie złego wrażenia.</t>
  </si>
  <si>
    <t xml:space="preserve">6.Autoprezentacja - wybrane taktyki kierowania wrażeniem. Motywy kreowania wizerunku. </t>
  </si>
  <si>
    <t xml:space="preserve">7.Autoprezentacja a poczucie JA. Budowanie pewności siebie w kontakcie z drugim człowiekiem. Model podtrzymywania samooceny Tessera. </t>
  </si>
  <si>
    <t>8.Komunikacja. Wybrane modele komunikacji. Skuteczna komunikacja. Komunikacja międzypokoleniowa a kreowanie wizerunku. Definicja pokolenia. Pokolenie XYZ wg. Center for Generational Kinetics.  Diagnoza własnych nawyków komunikacyjnych w kontekście komunikacji międzypokoleniowej.</t>
  </si>
  <si>
    <t xml:space="preserve">9.Skuteczna komuniacja. Różnice płciowe. Budowanie trwałej relacji z odbiorcą. Komunikaty "męskie" i "Żeńskie". Styl autoprezentacji/Sposób porozumiewania się. </t>
  </si>
  <si>
    <t xml:space="preserve">10.Niewerbalne przesłanki kierowania wrażeniem na własny temat. Asertywność wyrażanie swojej osoby. Budowanie autorytetu naturalną mową ciała. </t>
  </si>
  <si>
    <t xml:space="preserve">11.Jak przemawiać do grupy? Wystąpienia publiczne – teoria. Algorytm wystąpienia publicznego. </t>
  </si>
  <si>
    <t xml:space="preserve">12.Percepcja społeczna. Moc pierwszego wrażenia. Efekt anielski i diabelski. Atrakcyjność fizyczna a interpersonalna. </t>
  </si>
  <si>
    <t>13.Schematy poznawcze. Stereotyp, uprzedzenie, dyskryminacja, skrypt. Rola schematów poznawczych i ich wpływ na odbiór naszej osoby.</t>
  </si>
  <si>
    <t xml:space="preserve"> 14.Wpływ schematów na uwagę, selektywność percepcji, rozumienie oraz przetwarzanie danych dotczących rozmówcy. </t>
  </si>
  <si>
    <t xml:space="preserve">15.Zachowanjia prosposłeczne i antyspołeczne w kierowaniu wrażeniem. </t>
  </si>
  <si>
    <t xml:space="preserve">1.Poznajmy się. Przedstawienie wymagań przedmiotowych. </t>
  </si>
  <si>
    <t xml:space="preserve">2.Trening uważności. Korzyści płynące z medytacji uważności. </t>
  </si>
  <si>
    <t>K_W02, K_W10, K_U15, K_U19,K_K02, K_K05, K_K06</t>
  </si>
  <si>
    <t>3.Diagnoza potrzeb swoich i słuchaczy. Wpływ zaspokojonych i niezaspkojonych potrzeb na zachowania społeczne. Cztery kroki skutecznego wyrażania siebie, swoich potrzeb i próśb (dance floor).</t>
  </si>
  <si>
    <t xml:space="preserve">4. Zachowania konformistyczne – podporządkowanie grupie. Wpływy informacyjne a normatywne. Świadome i automatyczne reakcje kreujące wizerunek. </t>
  </si>
  <si>
    <t>K_U01 K_U06, K_U14, K_U15, K_U19 K_K05, K_K06</t>
  </si>
  <si>
    <t xml:space="preserve">5.Zadbaj o swój wizerunek. Planowanie eksperymentu społecznego. </t>
  </si>
  <si>
    <t>P_W02, P_U01, P_K01</t>
  </si>
  <si>
    <t>K_W02, K_W10, K_U01, K_U06, K_U14, K_U15, K_K02, K_K05, K_K06</t>
  </si>
  <si>
    <t xml:space="preserve">6.Przeprowadzenie eksperymentu społecznego, omówienie wyników. </t>
  </si>
  <si>
    <t xml:space="preserve">7.Sprawdzian wiadomości. </t>
  </si>
  <si>
    <t>8. Moje zasoby osobiste do pracy z ludźmi. Siła pochodzi z wewnątrz. Okna Johariego a autoprezentacja. Obszary do samorozwoju i samodoskonalenia. Wada a wyzwanie.</t>
  </si>
  <si>
    <t>K_W02, K_W06, K_W10, K_U01 K_U06, K_U14, K_U15, K_K05, K_06, K_K08</t>
  </si>
  <si>
    <t>9. Zwiększanie pewności siebie (cz.2.)  Kształtowanie poczucia własnej wartości.</t>
  </si>
  <si>
    <t>10. Znaczenie emocji w życiu człowieka. Emocje a wystąpienia publiczne. Informacyjna funkcja emocji negatywnych. Autodiagnoza.Wskazówki do pracy.</t>
  </si>
  <si>
    <t>11. Autoprezentacja. Indywidualne wystąpienia publiczne /duże audytorium, mikrofon, ocena grupy/.</t>
  </si>
  <si>
    <t>12. Autoprezentacja. Indywidualne wystąpienia publiczne /duże audytorium, mikrofon, ocena grupy/ - cz.2.</t>
  </si>
  <si>
    <t>13.Omówienie wystąpień publicznych. Wskazanie mocnych stron i wyzwań do samorozwoju uczestników zajęć. Kształcenie umiejętności przekazywania informacji zwrotnej.Koncentracja na faktach.</t>
  </si>
  <si>
    <t xml:space="preserve">14.Sprawdzian wiadomości. </t>
  </si>
  <si>
    <t>15.Podsumowanie zajęć. Omówienie osiągniętych efektów kształcenia. Autorefleksja.</t>
  </si>
  <si>
    <t xml:space="preserve">1. Autoprezentacja a manipulacja wrażeniem. Wykaż różnice. </t>
  </si>
  <si>
    <t>2. Czym jest uważność i w jaki sposób może być wykorzystana podczas prezentacji?</t>
  </si>
  <si>
    <t>3. Wymień znane Ci taktyki autoprezentacji.</t>
  </si>
  <si>
    <t xml:space="preserve">4. Przyczyny i sposoby oddziaływań w przypadku lęku społecznego. </t>
  </si>
  <si>
    <t xml:space="preserve">5. Schematy poznawcze i rola pierwszego wrażenia w tworzeniu wizerunku. </t>
  </si>
  <si>
    <t>TiR/ stpień II</t>
  </si>
  <si>
    <t xml:space="preserve">Rok/Semestr </t>
  </si>
  <si>
    <t xml:space="preserve">II rok/III semestr </t>
  </si>
  <si>
    <t>Przygotowanie studentów do programowania, organizacji i prowadzenia zajęć z zakresu rekreacji ruchowej ludzi starszych. Kształtowanie pozytywnych postaw i szacunku do starości jako zjawiska społecznego.</t>
  </si>
  <si>
    <t>ocenianie ciągłe, kontrola obecności i zaliczenie pisemne</t>
  </si>
  <si>
    <t>1. Gerontologia jako nauka – cele i zadania, podział.</t>
  </si>
  <si>
    <t>P_K02</t>
  </si>
  <si>
    <t>K_K04</t>
  </si>
  <si>
    <t>2. Aktualny i prognostyczny stan demografii w Polsce i na świecie.</t>
  </si>
  <si>
    <t>3.Człowiek stary w społeczeństwie i rodzinie.</t>
  </si>
  <si>
    <t>K_U03</t>
  </si>
  <si>
    <t>4. Opieka i pomoc ludziom starszym w Polsce i na świecie. Karta standardów osoby starszej.</t>
  </si>
  <si>
    <t xml:space="preserve">5. Socjalno-prawne przepisy funkcjonowania Domów Pomocy Społecznej i ośrodków wsparcia. </t>
  </si>
  <si>
    <t>P_K01</t>
  </si>
  <si>
    <t>K_K03</t>
  </si>
  <si>
    <t>6. Biologiczno-fizjologiczne mechanizmy starzenia się człowieka.</t>
  </si>
  <si>
    <t>7. Charakterystyka zmian inwolucyjnych w poszczególnych układach /ruchowy, nerwowy, itd./.</t>
  </si>
  <si>
    <t>8. Psychologiczne problemy starzenia się człowieka /zmiany osobowości ludzi starszych, psychopatologia, gerontofobia/.</t>
  </si>
  <si>
    <t>P_W02, P_U03</t>
  </si>
  <si>
    <t>K_W09, K_U06</t>
  </si>
  <si>
    <t>9. Psychologiczne problemy starzenia się człowieka, c.d. dynamika zmian w narządach zmysłu.</t>
  </si>
  <si>
    <t>10. Psychologiczne problemy starzenia się człowieka, cd. / dynamika zmian w funkcjonowaniu zmysłów/.</t>
  </si>
  <si>
    <t>K_W09</t>
  </si>
  <si>
    <t>11. Teorie starzenia się organizmów żywych.</t>
  </si>
  <si>
    <t>12.Elementy składowe zdrowego stylu życia /odżywianie, aktywność ruchowa, itp./.</t>
  </si>
  <si>
    <t>P_U01, P_K01</t>
  </si>
  <si>
    <t>K_U03, K_K03</t>
  </si>
  <si>
    <t>13. Choroby cywilizacyjne wieku starczego i metody ich zapobiegania /miażdżyca, cukrzyca, itp./.</t>
  </si>
  <si>
    <t>14. Medyczne problemy wieku starszego i opieka zdrowotna.</t>
  </si>
  <si>
    <t>15. Uwarunkowania zdrowotne do aktywności ruchowej ludzi starszych.</t>
  </si>
  <si>
    <t>1. Fitness Trzeciego Wieku / formy,  kierunki, bezpieczeństwo, itp./.</t>
  </si>
  <si>
    <t>P_U02, P_K01</t>
  </si>
  <si>
    <t>K_U04, K_K03</t>
  </si>
  <si>
    <t>2. Charakterystyka form czasu wolnego ludzi starszych.</t>
  </si>
  <si>
    <t>K_U04</t>
  </si>
  <si>
    <t>3. Motoryczność ludzi starszych. Zmiany starcze poszczególnych cech motorycznych siła, szybkość, itd./.</t>
  </si>
  <si>
    <t>4. Uwarunkowania zmian subiektywnej oceny stanu zdrowia w różnych okresach starości.</t>
  </si>
  <si>
    <t>6. Charakterystyka form rekreacji ruchowej dla osób starszych / ćwicz. usprawniające, tańce, gry i zabawy ruchowe, , itp./.</t>
  </si>
  <si>
    <t>7. Plener jako miejsce rekreacji ruchowej osób starszych /formy plenerowej rekreacji, np. ścieżki zdrowi, zgadywanka terenowa, marsze na orientację, itp./.</t>
  </si>
  <si>
    <t>P_K01, P_K01</t>
  </si>
  <si>
    <t>K_K03, K_K03</t>
  </si>
  <si>
    <t>8. Sposoby i techniki relaksacji /muzykoterapia, chromo terapia, elementy jogi – nauka prawidłowego obsychania, itp./.</t>
  </si>
  <si>
    <t>9. Trening zdrowotny dla osób starszych /zasady układania indywidualnego treningu/.</t>
  </si>
  <si>
    <t>P_W02, P_K02</t>
  </si>
  <si>
    <t>K_W09, K_K04</t>
  </si>
  <si>
    <t>10. Metody samokontroli i oceny w podejmowaniu aktywności ruchowej dla osób starszych. Rola lekarza w promocji aktywności ruchowej.</t>
  </si>
  <si>
    <t>K_K08</t>
  </si>
  <si>
    <t>11. Metodyka rekreacji ruchowej dla osób starszych /zasady  doboru grup, programowanie i organizacja/.</t>
  </si>
  <si>
    <t>12. Metodyka rekreacji ruchowej dla osób starszych /wskazania i przeciwwskazania metodyczne ćwiczeń ruchowych/.</t>
  </si>
  <si>
    <t>13. Środki uatrakcyjniające zajęcia rekreacyjne dla osób starszych /przyrządy, przybory, muzyka, miejsce ćwiczeń, plener, itp./.</t>
  </si>
  <si>
    <t>14. Dobór form i technik terapii zajęciowej jako formy rekreacji profilaktyczno-leczniczej.</t>
  </si>
  <si>
    <t>P_U03</t>
  </si>
  <si>
    <t>K_K06</t>
  </si>
  <si>
    <t>15. Testy sprawności i wydolności fizycznej dla osób starszych.</t>
  </si>
  <si>
    <t>Wybrane formy turystyki aktywnej (TiR/II/st/24)</t>
  </si>
  <si>
    <t>Celem przedmiotu jest wyposażenie studentów w podstawowe wiadomości i umiejętności z zakresu wybranych aktywnych form turystyki.</t>
  </si>
  <si>
    <t>Turystyka żeglarska (5W + 20 Ćw)*</t>
  </si>
  <si>
    <t>*Student wybiera trzy formy turystyki z czterech</t>
  </si>
  <si>
    <t>wykład  (2)</t>
  </si>
  <si>
    <t>K_W01, K_U07, K_K06</t>
  </si>
  <si>
    <t>wykład  (1)</t>
  </si>
  <si>
    <t>K_W01, K_K03</t>
  </si>
  <si>
    <t>K_W01, K_U07, K_U13, K_K06</t>
  </si>
  <si>
    <t>ćwiczenia (20)</t>
  </si>
  <si>
    <t>K_W01, K_U07, K_U13, K_K03, K_K06</t>
  </si>
  <si>
    <t>Turystyka piesza (5W + 20 Ćw)*</t>
  </si>
  <si>
    <t>K_W01, K_U07</t>
  </si>
  <si>
    <t>Turystyka rowerowa (5W + 20 Ćw)*</t>
  </si>
  <si>
    <t>K_W01, K_U13, K_K06</t>
  </si>
  <si>
    <t>ćwiczenia (14)</t>
  </si>
  <si>
    <t>Turystyka kajakowa (5W + 20 Ćw)*</t>
  </si>
  <si>
    <t>K_W01, K_K06</t>
  </si>
  <si>
    <t>W zależności od realizowanej formy turystyki aktywnej - niezbędny sprzęt  (kajaki, łodzie żaglowe, rowery, sprzęt trekkingowy).</t>
  </si>
  <si>
    <t>Sytuacje trudne i niebezpieczne podczas uprawiania wybranych form turystyki aktywnej.</t>
  </si>
  <si>
    <t>Najpopularniejsze szlaki turystyczne wybranych form turystyki aktywnej.</t>
  </si>
  <si>
    <t>Dokumentacja iprezy turystyki aktywnej.</t>
  </si>
  <si>
    <t xml:space="preserve">Sprzęt i ekwipunek w zakresie wybranej formy turystyki aktywnej. </t>
  </si>
  <si>
    <t>125/5</t>
  </si>
  <si>
    <t>Terenowe formy rekreacji (TiR/II/st/28)</t>
  </si>
  <si>
    <t xml:space="preserve">Zapoznanie studentów z podstawowymi, naturalnymi formami ruchu. Ogólne usprawnianie a także kształtowanie zdolności motorycznych. Nabycie wiedzy i umiejętności w zakresie prowadzenia zajęć terenowych - w szczególności z wykorzystaniem naturalnego ukształtowania terenu a także używanie naturalnych przyrządów i przyborów do kształtowania cech motorycznych w terenie o zróżnicowanym ukształtowaniu. Zachowanie bezpieczeństwa podczas zajęć rekreacyjnych w terenie. 
</t>
  </si>
  <si>
    <t>bieżące przygotowanie do zajęć, kontrola obecności, ocena umiejętności ruchowych.</t>
  </si>
  <si>
    <t xml:space="preserve">1. Zapoznanie studenta z efektami kształcenia oraz celami przedmiotu a także sposobami ich weryfikacji. Sprawami organizacyjnymi. Teoretyczne podstawy ćwiczeń w terenie.
</t>
  </si>
  <si>
    <t>K_W19, K_U16, K_U23</t>
  </si>
  <si>
    <t>2. Rozgrzewka w terenie jej główne zadania – omówienie i realizacja.</t>
  </si>
  <si>
    <t>P_K01, P_W01, P_U01</t>
  </si>
  <si>
    <t>K_K03, K_K08, K_W19, K_U03, K_U04, K_U06</t>
  </si>
  <si>
    <t>3. Marszobieg w terenie o urozmaiconym ukształtowaniu. Biegi w trudnym terenie – omówienie i realizacja.</t>
  </si>
  <si>
    <t xml:space="preserve">4. Duża zabawa biegowa  w terenie – realizacja i omówienie.
</t>
  </si>
  <si>
    <t>5. Wieloboje rzutowe z użyciem różnych przyborów – realizacja i omówienie.</t>
  </si>
  <si>
    <t xml:space="preserve">6. Trening interwałowy w terenie – realizacja i omówienie.  
</t>
  </si>
  <si>
    <t xml:space="preserve">7. Kształtowanie siły poprzez obwód stacyjny w terenie – omówienie i realizacja.
</t>
  </si>
  <si>
    <t xml:space="preserve">8. Kształtowanie szybkości w terenie (wykorzystanie górek o różnym stopniu nachylenia) - omówienie i realizacja. 
</t>
  </si>
  <si>
    <t>9. Kształtowanie wytrzymałości w terenie. Biegi z pokonywaniem przeszkód terenowych – omówienie i realizacja.</t>
  </si>
  <si>
    <t>P_W01, P_W02, P_U01, P_U02</t>
  </si>
  <si>
    <t>K_W09, K_W19, K_U03, K_U04, K_U06K_U16, K_U23</t>
  </si>
  <si>
    <t xml:space="preserve">10. Ćwiczenia skocznościowe w terenie z wykorzystaniem naturalnych przeszkód (skoki, zeskoki, wyskoki, przeskoki – realizacja i omówienie.
</t>
  </si>
  <si>
    <t xml:space="preserve">11. Trening plyometryczny w terenie – omówienie i realizacja. 
</t>
  </si>
  <si>
    <t xml:space="preserve">12. Ćwiczenia szybkościowe-siłowe oraz ćwiczenia rozciągające w terenie – omówienie i realizacja. </t>
  </si>
  <si>
    <t xml:space="preserve">13. Kształtowanie wydolności fizycznej w warunkach terenowych – różne formy joggingu (monitorowanie treningu przy pomocy pulsometra), budowa planu treningowego. 
</t>
  </si>
  <si>
    <t xml:space="preserve">14. Sprawdzian wiedzy z zakresu prowadzenia zajęć  w terenie. Zaliczenie praktyczne przedmiotu. 
</t>
  </si>
  <si>
    <t xml:space="preserve">15. Poprawkowy sprawdzian wiedzy z zakresu prowadzenia zajęć w terenie. Zaliczenie poprawkowe praktycznej części przedmiotu. </t>
  </si>
  <si>
    <t>P_W01, P_W02, P_U01, P_U02, K_K01</t>
  </si>
  <si>
    <t>Drzewa, gałęzie, kamienie, szyszki, rowy, górki.</t>
  </si>
  <si>
    <t>Schody.</t>
  </si>
  <si>
    <t>Stoper, pulsometr.</t>
  </si>
  <si>
    <t>Piłki lekarskie.</t>
  </si>
  <si>
    <t>Płotki lekkoatletyczne.</t>
  </si>
  <si>
    <t xml:space="preserve">1. Jakie znasz podstawowe zasady obowiązujące przy prowadzeniu zajęć w terenie?. </t>
  </si>
  <si>
    <t xml:space="preserve">2. Zaprezentuj zestaw ćwiczeń do kształtowania cech motorycznych w terenie. </t>
  </si>
  <si>
    <t>Rynek usług turystycznych i rekreacyjnych - wprowadzenie do specjalności (TiR/II/st/29)</t>
  </si>
  <si>
    <t xml:space="preserve">Celem przedmiotu jest wprowadzenie studentów . Przedmiot powinien dostarczyć podstawowej wiedzy z zakresu zarządzania kdrami oraz wybranych zagadnień prawnych, niezbędnych do planowania izatrudnienia. </t>
  </si>
  <si>
    <t>P_W01, P_W02, P_W03, P_U01, P_U02, P_K01, P_K02, P_K03</t>
  </si>
  <si>
    <t>K_W1, K_W07, K_W13, K_W16, K_U09, K_U10, K_U12,  K_K04, K_K08,  K_K05</t>
  </si>
  <si>
    <t>P_W01, P_W03, P_U02, P_K01</t>
  </si>
  <si>
    <t>K_W01, K_W07, K_W13, K_W16, K_U12, K_K04, K_K08</t>
  </si>
  <si>
    <t>P_W01, P_W02, P_W03, P_U01, P_U02,P_K01</t>
  </si>
  <si>
    <t>K_W01, K_W07, K_W11, K_W12, K_W13, K_W16, K_U09, K_U10, K_U11,  K_K04, K_K05, K_K08</t>
  </si>
  <si>
    <t>1. Bosiacki S., Sikora J., Śniadek J., Wartecki A. (2008). Zarządzanie przedsiębiorstwem turystycznym, AWF Poznań, Poznań</t>
  </si>
  <si>
    <t>Promocja usług turystycznych i rekreacyjnych (TiR/II/st/30)</t>
  </si>
  <si>
    <t>1. Znaczenie komunikacji marketingowej w działalności promocyjnej. Modele  komunikacji np. topologiczny, psychologiczny, przekazu sygnałów, rozgłosu.  Elementy procesu komunikacji marketingowej.</t>
  </si>
  <si>
    <t>3. Kolor. Tworzenie barw, atrybuty. Paleta kolorów. Percepcja barw. Komponowanie kolorów. Znaczenie barw według płci, kultury, wieku. Oddziaływanie koloru na organizm i psychikę nabywcy. Znaczenie w turystyce i rekreacji.</t>
  </si>
  <si>
    <t xml:space="preserve">4. Slogan reklamowy. Cechy, funkcje,  typy. Zasady tworzenia. Odwołania w sloganach np. do czynników ekonomicznych, społeczno-kulturowych.    </t>
  </si>
  <si>
    <t xml:space="preserve">8. Marka. Znak towarowy, nazwa firmy, adres internetowy. Cechy marki, rodzaje i funkcje. Ogólne kryteria projektowania nazw marek. </t>
  </si>
  <si>
    <t xml:space="preserve">9. Cykl życia marki, skuteczność, wymiary, strategie. Dwa ujęcia marki w turystyce. Koncepcje marek w turystyce. Rodzaje marek turystycznych. </t>
  </si>
  <si>
    <t xml:space="preserve">10. Planowanie kampanii promocyjnej, wybór form i mediów, badanie skuteczności i efektywności promocji. </t>
  </si>
  <si>
    <t xml:space="preserve">11. Planowanie kampanii promocyjnej, wybór form i mediów, badanie skuteczności i efektywności promocji. </t>
  </si>
  <si>
    <t xml:space="preserve">12. Public relations w turystyce, przełamywanie niekorzystnego wizerunku. Wykorzystanie niekonwencjonalnych sposobów promowania produktów. </t>
  </si>
  <si>
    <t xml:space="preserve">14. Działania promocyjne w Internecie. </t>
  </si>
  <si>
    <t xml:space="preserve">1. Zapoznanie studentów z celami, efektami kształcenia i sposobami ich weryfikacji, treściami programowymi, literaturą oraz sprawami organizacyjnymi. Podstawowe pojęcia z zakresu promocji. Instrumenty odziaływania na klienta. </t>
  </si>
  <si>
    <t>P_W01, P_W02, P_U01, P_K01</t>
  </si>
  <si>
    <t xml:space="preserve"> P_W02, P_U02, P_K02</t>
  </si>
  <si>
    <t>11. Sprzedaż osobista.  Zasady skutecznej argumentacji.</t>
  </si>
  <si>
    <t xml:space="preserve"> </t>
  </si>
  <si>
    <t xml:space="preserve">12. Działania promocyjne w Internecie. </t>
  </si>
  <si>
    <t xml:space="preserve">13. Sprawdzian wiedzy. Środki promocji: media, wydawnictwa, targi turystyczne, warsztaty, prezentacje, imprezy, podróż studyjna, wystawy oraz inne instrumenty i formy promocji. </t>
  </si>
  <si>
    <t>2. Wskaż zalety i wady reklamy internetowej.</t>
  </si>
  <si>
    <t>Ryzyko działalności gospodarczej w turystyce i rekreacji (TiR/II/st/31)</t>
  </si>
  <si>
    <t>wykład/ćwiczenia</t>
  </si>
  <si>
    <t>Celem przedmiotu jest zapoznanie studentów z: podstawowymi metodami, modelami i narzędziami zarządzana ryzykiem, procesem podejmowania decyzji na poszczególnych etapach zarządzania ryzykiem. Studenci powinni identyfikować i analizować kluczowe ryzyka, oceniać potencjalne ryzyka przedsiębiorstw turystycznych, a także dobierać odpowiednie metody i narzędzia zarządzania ryzykiem w celu jego minimalizacji.</t>
  </si>
  <si>
    <t>1. Wprowadzenie w przedmiot – wymagania, cele, efekty kształcenia, treści programowe, literatura przedmiotu oraz zasady zaliczenia. Istota ryzyka działalności gospodarczej w turystyce i rekreacji.</t>
  </si>
  <si>
    <t>K_W12</t>
  </si>
  <si>
    <t>2. Podstawowe pojęcia z zakresu zarządzania ryzykiem. Ryzyko a niepewność.</t>
  </si>
  <si>
    <t>3. Kryteria podziału ryzyka. Czynniki ryzyka.</t>
  </si>
  <si>
    <t>K_W12, K_U01</t>
  </si>
  <si>
    <t>4. System zarządzania ryzykiem. Standardy zarządzania ryzykiem.</t>
  </si>
  <si>
    <t>5. Rola informacji w zarządzaniu ryzykiem.</t>
  </si>
  <si>
    <t>6. Techniki zarządzania ryzykiem (np. Ankiety eksperckie. Spotkania planistyczne).</t>
  </si>
  <si>
    <t>P_W02, P_W03, P_U01, P_U02, P_U03, P_K02</t>
  </si>
  <si>
    <t>K_W12, K_W15, K_U01, K_U14, K_K02, K_K05</t>
  </si>
  <si>
    <t>7. Techniki zarządzania ryzykiem (np. Metoda Delficka. Macierz reagowania na ryzyko. Rejestr ryzyka).</t>
  </si>
  <si>
    <t>8. Techniki zarządzania ryzykiem (np. Metoda list kontrolnych. Drzewo decyzyjne).</t>
  </si>
  <si>
    <t>9.Ryzyko działalności gospodarczej przedsiębiorstw turystycznych i rekreacyjnych. Czynniki ryzyka. Identyfikacja. Ocena. Planowanie metod reagowania na ryzyko. Kontrolowanie i monitorowanie ryzyka.</t>
  </si>
  <si>
    <t>K_W12, K_W15</t>
  </si>
  <si>
    <t>10. Globalizacja ryzyka na rynku usług turystycznych.</t>
  </si>
  <si>
    <t>11. Zarządzanie ryzykiem komputerowym.</t>
  </si>
  <si>
    <t>K_W12, K_W15, K_U01</t>
  </si>
  <si>
    <t>12. Zarządzanie ryzykiem inwestycyjnym.</t>
  </si>
  <si>
    <t>13. Zarządzanie ryzykiem stopy procentowej.</t>
  </si>
  <si>
    <t>14. Zarządzanie ryzykiem walutowym.</t>
  </si>
  <si>
    <t>15.  Dyskusja nad oceną skuteczności proponowanych rozwiązań w zakresie zarządzania ryzykiem w działalnosci turystycznej i rekreacyjnej.</t>
  </si>
  <si>
    <t>K_K01</t>
  </si>
  <si>
    <t>1. Zapoznanie studentów z celami, efektami kształcenia i sposobami ich weryfikacji, treściami programowymi, literaturą oraz sprawami organizacyjnymi. Podstawowe pojęcia z zakresu zarządzania ryzykiem.</t>
  </si>
  <si>
    <t>2. System zarządzania ryzykiem przedsiębiorstw turystycznych i rekreacyjnych.</t>
  </si>
  <si>
    <t>3. Ryzyka działalności gospodarczej przedsiębiorstw turystycznych i rekreacyjnych.</t>
  </si>
  <si>
    <t>P_W01, P_U01, P_K01</t>
  </si>
  <si>
    <t>K_W12, K_U01, K_K02</t>
  </si>
  <si>
    <t xml:space="preserve">4. Ryzyko personalne i osobowe w przedsiębiorstwach turystycznych i rekreacyjnych.
</t>
  </si>
  <si>
    <t>P_W01, P_W02, P_U02, P_K01</t>
  </si>
  <si>
    <t>K_W12, K_U14, K_K02</t>
  </si>
  <si>
    <t xml:space="preserve">5. Planowanie zarządzania ryzykiem w przedsiębiorstwie turystycznym i rekreacyjnym.
</t>
  </si>
  <si>
    <t>P_W02, P_U02, P_K01</t>
  </si>
  <si>
    <t xml:space="preserve">6. Identyfikacja ryzyka przedsiębiorstw turystycznych i rekreacyjnych.
</t>
  </si>
  <si>
    <t xml:space="preserve">7. Jakościowa analiza ryzyka.
</t>
  </si>
  <si>
    <t xml:space="preserve">9. Metody oceny ryzyka przedsiębiorstw turystycznych i rekreacyjnych.
</t>
  </si>
  <si>
    <t>10. Metody minimalizacji ryzyka przedsiębiorstw turystycznych i rekreacyjnych.</t>
  </si>
  <si>
    <t>11. Planowanie reakcji na ryzyko przedsiębiorstw turystycznych i rekreacyjnych.</t>
  </si>
  <si>
    <t>12. Kontrola ryzyka przedsiębiorstw turystycznych i rekreacyjnych.</t>
  </si>
  <si>
    <t>P_W02, P_U03, P_K02</t>
  </si>
  <si>
    <t>K_W12, K_U14, K_K05</t>
  </si>
  <si>
    <t>13. Monitoring ryzyka przedsiębiorstw turystycznych i rekreacyjnych.</t>
  </si>
  <si>
    <t>14. Prezentacja prac i dyskusja panelowa.</t>
  </si>
  <si>
    <t>P_W01, P_W02, PW03, P_U01, P_U02, P_U03, P_K01, P_K02</t>
  </si>
  <si>
    <t>15. Prezentacja prac i dyskusja panelowa.</t>
  </si>
  <si>
    <t>2. Materiały drukowane - zadania dotyczące tematyki ćwiczeń.</t>
  </si>
  <si>
    <t>1. Wskaż różnicę między pojęciem ryzyka i niepewności.</t>
  </si>
  <si>
    <t>2. Omów proces zarządzania ryzykiem na wybranym przykładzie.</t>
  </si>
  <si>
    <t>3. Wymień czynniki ryzyka przedsiębiorstw turystycznych, rekreacyjnych i hoteli.</t>
  </si>
  <si>
    <t>4. Wymień techniki zarządzania ryzykiem.</t>
  </si>
  <si>
    <t>5. Scharakteryzuj metody minimalizacji ryzyka przedsiębiorstw turystycznych, rekreacyjnych i hoteli.</t>
  </si>
  <si>
    <t>4. Kendall R. (2000). Zarządzanie ryzykiem dla menedżerów. Liber, Warszawa.</t>
  </si>
  <si>
    <t xml:space="preserve">Zapoznanie studentów z metodami, narzędziami, technikami badań i analizy rynku wraz z uświadomieniem im możliwości oraz potrzeby ich wykorzystania w praktyce zawodowej. Wyposażenie studentów w umiejętności stosowania tych technik w praktycznym działaniu. </t>
  </si>
  <si>
    <t>1.    Zapoznanie studentów z celami i programem przedmiotu, oczekiwanymi efektami kształcenia oraz warunkami zaliczenia przedmiotu.</t>
  </si>
  <si>
    <t>K_W17, K_U01, K_U17, K_U18, K_U21, K_K04, K_K08, K_K05</t>
  </si>
  <si>
    <t xml:space="preserve">2. Wstęp do badań i analizy rynku. Istota oraz rodzaje badań rynkowych. </t>
  </si>
  <si>
    <t>3. Badania i analiza makrootoczenia przedsiębiorstwa</t>
  </si>
  <si>
    <t>K_W17, K_U01, K_U17, K_U18, K_U21</t>
  </si>
  <si>
    <t xml:space="preserve">4. Badania i analiza mikrootoczenia przedsiębiorstwa </t>
  </si>
  <si>
    <t xml:space="preserve">5. Badania i analiza rynku - perspektywa przedsiębiorcy. Zasadność i wiarygodność badań. </t>
  </si>
  <si>
    <t xml:space="preserve">6. Metody badań rynkowych. </t>
  </si>
  <si>
    <t>P_W_03</t>
  </si>
  <si>
    <t>7. Planowanie doboru próby badawczej.</t>
  </si>
  <si>
    <t xml:space="preserve">8. Projektowanie badania rynku. Etapy badania. </t>
  </si>
  <si>
    <t>P_W_03, P_U01, P_K01, P_K02, P_K03</t>
  </si>
  <si>
    <t>9. Projektowanie badania rynku - określenie celu badań wraz z uzasadnieniem ich podjęcia.</t>
  </si>
  <si>
    <t xml:space="preserve">10. Projektowanie badania rynku - analiza sytuacji rynkowej oraz szczegółowe zdefiniowanie problemu badawczego. </t>
  </si>
  <si>
    <t>P_W_03, P_U01, P_U02, P_K01, P_K02, P_K03</t>
  </si>
  <si>
    <t>11. Projektowanie badania rynku - analiza danych wtórnych.</t>
  </si>
  <si>
    <t>P_U01, P_U02, P_K01, P_K02, P_K03</t>
  </si>
  <si>
    <t>12. Projektowanie badania rynku - planowanie próby badawczej.</t>
  </si>
  <si>
    <t>13. Projektowanie badania rynku - określenie metod zbierania danych pierwotnych oraz opracowanie narzędzi badawczych.</t>
  </si>
  <si>
    <t>14. Projektowanie badania rynku - testowanie narzędzi badawczych badania pilotażowe.</t>
  </si>
  <si>
    <t>15. Projektowanie badania rynku - prezentowanie projektu badań. Zaliczenie przedmiotu.</t>
  </si>
  <si>
    <t>1.     Wymień i opisz metody badań rynku turystycznego i rekreacyjnego</t>
  </si>
  <si>
    <t>2.     Przedstaw proces projektowania badań.</t>
  </si>
  <si>
    <t>3.     Omów podstawowe zasady budowy kwestionariusza ankiety.</t>
  </si>
  <si>
    <t>4.     Omów zasady doboru próby badawczej przy badaniach rynkowych.</t>
  </si>
  <si>
    <t>1. Bosiacki S., Sikora J., Śniadek J., Wartecki A. (2008). Zarządzanie przedsiębiorstwem turystycznym, AWF Poznań, Poznań.</t>
  </si>
  <si>
    <t>2. Kaczmarczyk S. (2011). Badania marketingowe. Podstawy metodyczne, PWE, Warszawa.</t>
  </si>
  <si>
    <t>3. Kaden R.J. (2008). Badania marketingowe, PWE, Warszawa.</t>
  </si>
  <si>
    <t xml:space="preserve">4. Mazurek – Łopacińska K. (2005).Badania marketingowe. Teoria i praktyka, PWE, Warszawa, </t>
  </si>
  <si>
    <t>5. Pender L., Sharplej R. (2008). Zarządzanie turystyką, PWN, Warszawa.</t>
  </si>
  <si>
    <t>6. Sarnowski J., Kirejczyk E. (2007). Zarządzanie przedsiębiorstwem turystycznym, ALMAMER Wyższa Szkoła Ekonomiczna, Warszawa</t>
  </si>
  <si>
    <t>P_W01, P_W02, P_W03, P_U02</t>
  </si>
  <si>
    <t>1. Zaprezentuj wyniki przeprowadzonych badań rynkowych.</t>
  </si>
  <si>
    <t>2. Dokonaj podsumowania i analizy przeprowadzonych badań.</t>
  </si>
  <si>
    <t>3. Omów proces realizowanych badań rynkowych.</t>
  </si>
  <si>
    <t>4. Omów zasady doboru próby badawczej przy realizowanych badaniach rynkowych.</t>
  </si>
  <si>
    <t>Finanse przedsiębiorstw turystycznych i rekreacyjnych (TiR/II/st/33)</t>
  </si>
  <si>
    <t>Celem przedmiotu jest dostarczenie studentom podstawowej wiedzy z zakresu finansów, poznanie przez nich mechanizmów funkcjonowania finansów w przedsiębiorstwach turystycznych oraz instrumentów wykorzystywanych do analizowania sytuacji finansowej przedsiębiorstwa. Studenci powinni opanować umiejętność analizy i oceny sytuacji finansowej przedsiębiorstwa turystycznego i rekreacyjnego oraz podejmować podstawowe decyzje finansowe służące rozwojowi przedsiębiorstwa.</t>
  </si>
  <si>
    <t xml:space="preserve">Ocenianie ciągłe, zaliczenie pisemne </t>
  </si>
  <si>
    <t>1. Zapoznanie studentów z celami, efektami kształcenia i sposobami ich weryfikacji, treściami programowymi, literaturą oraz sprawami organizacyjnymi. Pojęcie finansów, funkcje finansów.</t>
  </si>
  <si>
    <t>K_W12, K_W13</t>
  </si>
  <si>
    <t>2. Klasyfikacja przedmiotowa i podmiotowa finansów.</t>
  </si>
  <si>
    <t>3. Przedsiębiorstwo – istota, rodzaje przedsiębiorstw turystycznych.</t>
  </si>
  <si>
    <t>K_W12, K_W13, K_K05</t>
  </si>
  <si>
    <t>4. Przedsiębiorstwo – istota, rodzaje przedsiębiorstw turystycznych.</t>
  </si>
  <si>
    <t>6. Uwarunkowania decyzji finansowych przedsiębiorstw turystycznych i rekreacyjnych.</t>
  </si>
  <si>
    <t>7. Funkcje kierownictwa przedsiębiorstwa turystycznego (rekreacyjnego) oraz menedżera finansowego.</t>
  </si>
  <si>
    <t>K_W13, K_W14</t>
  </si>
  <si>
    <t xml:space="preserve">9. Warunki sporządzania sprawozdań finansowych. </t>
  </si>
  <si>
    <t>10. Planowanie finansowe - zasady i metody konstruowania planu finansowego.</t>
  </si>
  <si>
    <t>11. Wykorzystanie progu rentowności w planowaniu ekonomiczno-finansowym.</t>
  </si>
  <si>
    <t>12. Analiza wskaźnikowa w przedsiębiorstwie turystycznym i rekreacyjnym.</t>
  </si>
  <si>
    <t>13. System podatkowy w Polsce.</t>
  </si>
  <si>
    <t>14. System podatkowy w Polsce.</t>
  </si>
  <si>
    <t>15. Podsumowanie zajęć z zakresu finansów przedsiębiorstw turystycznych i rekreacyjnych.</t>
  </si>
  <si>
    <t>K_W12, K_W13, K_W14, K_U01</t>
  </si>
  <si>
    <t>1. Zapoznanie studentów z celami, efektami kształcenia i sposobami ich weryfikacji, treściami programowymi, literaturą oraz sprawami organizacyjnymi. Istota zarządzania finansami przedsiębiorstw turystycznych i rekreacyjnych.</t>
  </si>
  <si>
    <t>2.  Sprawozdania finansowe jako podstawa analizy finansowej przedsiębiorstwa turystycznego i rekreacyjnego.</t>
  </si>
  <si>
    <t>3. Majątek przedsiębiorstwa turystycznego, rekreacyjnego, hotelu. Struktura majątku.</t>
  </si>
  <si>
    <t xml:space="preserve">4. Kapitały przedsiębiorstwa turystycznego. </t>
  </si>
  <si>
    <t>P_W02, P_U02</t>
  </si>
  <si>
    <t>K_W13, K_W14, K_U01, K_U11</t>
  </si>
  <si>
    <t>5. Źródła finansowania majątku przedsiębiorstwa turystycznego - źródła kapitału własnego i kapitału obcego.</t>
  </si>
  <si>
    <t>6. Bilans jako zestawienie aktywów i pasywów przedsiębiorstwa turystycznego i rekreacyjnego.</t>
  </si>
  <si>
    <t>7. Podstawowe metody analizy danych bilansu. Studium przypadku.</t>
  </si>
  <si>
    <t>P_W02, P_U02, P_K02</t>
  </si>
  <si>
    <t>K_W13, K_W14, K_U01, K_U11, K_K05</t>
  </si>
  <si>
    <t>8. Przychody w działalności przedsiębiorstwa turystycznego i rekreacyjnego.</t>
  </si>
  <si>
    <t>P_W03, P_U03, P_K01</t>
  </si>
  <si>
    <t>K_W13, K_U01, K_U10, K_K05</t>
  </si>
  <si>
    <t>9. Koszty w działalności przedsiębiorstwa turystycznego i rekreacyjnego.</t>
  </si>
  <si>
    <t>10. Ocena opłacalności działalności przedsiębiorstwa turystycznego (rekreacyjnego); rachunek zysków i strat.</t>
  </si>
  <si>
    <t>P_W02, P_W03, P_K02</t>
  </si>
  <si>
    <t>K_W13, K_W14, K_K05</t>
  </si>
  <si>
    <t>11. Rachunek przepływów pieniężnych przedsiębiorstwa turystycznego (rekreacyjnego).</t>
  </si>
  <si>
    <t>12. Analiza finansowa działalności przedsiębiorstwa turystycznego, rekreacyjnego i hotelu. Wskaźniki rentowności, zadłużenia, płynności i aktywności.</t>
  </si>
  <si>
    <t>13. Zdarzenia gospodarcze; ewidencja księgowa, rodzaje dokumentacji.</t>
  </si>
  <si>
    <t>K_W13, K_U01</t>
  </si>
  <si>
    <t>14. Zasady prowadzenia uproszczonych form księgowości.</t>
  </si>
  <si>
    <t>15. Sprawdzian wiedzy z zakresu finansów przedsiębiorstw turystycznych.</t>
  </si>
  <si>
    <t>P_W01, P_W02, P_W03, P_U01, P_U02, P_U03, P_K02</t>
  </si>
  <si>
    <t>K_W12, K_W13, K_W14, K_U01, K_U11, K_K05</t>
  </si>
  <si>
    <t>2. Kalkulatory.</t>
  </si>
  <si>
    <t>3. Materiały drukowane - związane z aktualnymi przepisami prawa w zakresie np. podatków, ubezpieczeń społecznych.</t>
  </si>
  <si>
    <t>4. Materiały drukowane - zadania.</t>
  </si>
  <si>
    <t>1. Wyjaśnij pojęcie bilansu i omów podstawowe metody analizy bilansu przedsiębiorstwa turystycznego.</t>
  </si>
  <si>
    <t>2. Wyjaśnij różnicę między kapitałem własnym i obcym przedsiębiorstwa. Podaj po 2 przykłady kapitału własnego i obcego.</t>
  </si>
  <si>
    <t>3. Wyjaśnij pojęcie aktywów trwałych i podaj 4 przykłady tych aktywów, jakimi może dysponować przedsiębiorstwo turystyczne.</t>
  </si>
  <si>
    <t>4. Wymień formy organizacyjno-prawne przedsiębiorstw turystycznych funkcjonujących w Polsce.</t>
  </si>
  <si>
    <t>5. Wymień sprawozdania finansowe.</t>
  </si>
  <si>
    <t>I rok/ II semestr</t>
  </si>
  <si>
    <t xml:space="preserve"> Przedmiot powinien dostarczyć podstawowej wiedzy z zakresu procesów zarządzania strategicznego w przedsiębiorstwie turystycznym i rekreacyjnym , umiejętności korzystania ze  zdobytej wiedzy w prace zawodowej. Studenci powinni nabyć podstawowych umiejętności w zakresie zarządzania przedsiębiorstwem turystycznym i rekreacyjnym.</t>
  </si>
  <si>
    <t>P_W01, P_W03, P_U01 _K01</t>
  </si>
  <si>
    <t>K_W01, K_W07, K_W02, K_W03, K_W12, K_W18, K_U09, K_U10, K_U13, K_K08</t>
  </si>
  <si>
    <t>K_W02, K_W03, K_W12, K_W18, K_U14, K_U17, K_U21, K_K02, K_K03</t>
  </si>
  <si>
    <t>P_U03,  P_K02</t>
  </si>
  <si>
    <t>K_U14, K_U17, K_U21, K_K02, K_K03</t>
  </si>
  <si>
    <t>P_U03,  P_K03</t>
  </si>
  <si>
    <t>K_U14, K_U17, K_U21, K_K05, K_K08</t>
  </si>
  <si>
    <t xml:space="preserve">P_W02, P_U03,
P_K02, P_K03
</t>
  </si>
  <si>
    <t>K_W11, K_W13, K_W14, K_W16, K_U14, K_U17, K_U21, K_K02, K_K03, K_K05, K_K08</t>
  </si>
  <si>
    <t>P_W01, P_W02, P_U02, P_K03</t>
  </si>
  <si>
    <t>K_W01, K_W07, K_W11, K_W13, K_W14, K_W16, K_U11, K_U12, K_U18, K_K05, K_K08</t>
  </si>
  <si>
    <t>K_W01, K_W07, K_W11, K_W13, K_W14, K_U09, K_U10, K_U11,  K_K04, K_K08,  K_K05</t>
  </si>
  <si>
    <t>K_W01, K_W07, K_U11, K_U12, K_U18, K_K08</t>
  </si>
  <si>
    <t>P_W01, P_U03, P_K02</t>
  </si>
  <si>
    <t>K_W01, K_W07, K_U14, K_U17, K_U21, K_K02, K_K03</t>
  </si>
  <si>
    <t>P_W02, P_U01, P_K02</t>
  </si>
  <si>
    <t>K_U09, K_U10, K_U13, K_K02, K_K03</t>
  </si>
  <si>
    <t>K_W11, K_W13, K_W14, K_W16, K_U11, K_U12, K_U18, K_K08</t>
  </si>
  <si>
    <t>K_W11, K_W13, K_W14, K_W16, K_U11, K_U12, K_U18, K_K02, K_K03</t>
  </si>
  <si>
    <t>P_W03, P_U02, P_K02</t>
  </si>
  <si>
    <t>K_W02, K_W03, K_W12, K_W18, K_U11, K_U12, K_U18, K_K02, K_K03</t>
  </si>
  <si>
    <t xml:space="preserve">P_W01, P_W02,
P_U01, P_K01
P_U02
</t>
  </si>
  <si>
    <t>K_W01, K_W07, K_U09, K_U10, K_U13, K_U11, K_U12, K_U18, K_K08</t>
  </si>
  <si>
    <t>5. Czynniki rozwoju innowacyjnego firm turystycznych/rekreacyjnych</t>
  </si>
  <si>
    <t>Techniki decyzyjne w przedsiębiorstwach turystycznych i rekreacyjnych (TiR/II/st/35)</t>
  </si>
  <si>
    <t xml:space="preserve">ocenianie ciągłe, zaliczenie pisemne i ustne, praca semestralna </t>
  </si>
  <si>
    <t>K_W17, K_K05</t>
  </si>
  <si>
    <t>K_W17, K_W15</t>
  </si>
  <si>
    <t>K_W17, K_U01, K_K05</t>
  </si>
  <si>
    <t>K_W15, K_U17</t>
  </si>
  <si>
    <t>4. Karta obiegu dokumentów.</t>
  </si>
  <si>
    <t>P_W02, P_U01</t>
  </si>
  <si>
    <t>P_W02, P_U01, P_U02</t>
  </si>
  <si>
    <t>K_W15,  K_U01, K_U17</t>
  </si>
  <si>
    <t>K_W15, K_U01, K_U17</t>
  </si>
  <si>
    <t xml:space="preserve">9. Systemy płac  – wybór sytemu wynagradzania pracowników w turystyce i rekreacji. </t>
  </si>
  <si>
    <t>12. Organizacja procesu głosowań i wyborów – projektowanie i przeprowadzenie.</t>
  </si>
  <si>
    <t>13. Sprawdzian wiedzy i umiejetności. Fotografia dnia pracy.</t>
  </si>
  <si>
    <t>P_W01, P_W02, P_U01, P_U02, P_K01</t>
  </si>
  <si>
    <t>K_W17, K_W15, K_U01, K_U17, K_K05</t>
  </si>
  <si>
    <t>14. Projektowanie imperzy rekreacyjnej metodą sieciową.</t>
  </si>
  <si>
    <t>P_W02,P_U01, P_U02</t>
  </si>
  <si>
    <t xml:space="preserve">15. Poprawa sprawdzianu. </t>
  </si>
  <si>
    <t>II rok/ IV semestr</t>
  </si>
  <si>
    <t>Zapoznanie studentów z podstawowymi metodami, formami i modelami projektowania inwestycji przedsiębiorstwa turystycznego i rekreacyjnego  oraz procesem podejmowania decyzji na poszczególnych etapach projektowania inwestycji; rozwijanie umiejętności pisania biznes planów projektów inwestycyjnych, doboru odpowiednich źródeł finansowania, oceny efektywności inwestycji.</t>
  </si>
  <si>
    <t>3. Biznes plan inwestycyjny przedsiębiorstwa turystycznego - wybór miejsca lokalizacji przedsięwzięcia inwestycyjnego.</t>
  </si>
  <si>
    <t>K_W07, K_W11, K_W03, K_U03, K_U17, K_U18</t>
  </si>
  <si>
    <t>4. Biznes plan inwestycyjny przedsiębiorstwa turystycznego - opis produktu turystycznego/rekreacyjnego.</t>
  </si>
  <si>
    <t>K_W02, K_W17, K_W18, K_U09, K_U10, K_U11, K_K03, K_K05</t>
  </si>
  <si>
    <t>5. Biznes plan inwestycyjny przedsiębiorstwa turystycznego – analiza rynku usług turystycznych/rekreacyjnych (budowa kwestianariusza ankietowego).</t>
  </si>
  <si>
    <t>K_W07, K_W11, K_W03, K_U09, K_U10, K_U11</t>
  </si>
  <si>
    <t>K_W07, K_W11, K_W03, K_U03, K_U17, K_U18, K_K03, K_K05</t>
  </si>
  <si>
    <t>7. Biznes plan inwestycyjny przedsiębiorstwa turystycznego – plan marketingowy.</t>
  </si>
  <si>
    <t xml:space="preserve">P_W02, P_U03, P_K02
</t>
  </si>
  <si>
    <t xml:space="preserve">P_W01, P_U03, P_K01
</t>
  </si>
  <si>
    <t>K_W07, K_W11, K_W12, K_W16, K_U03, K_U17, K_U18, K_K01, K_K02</t>
  </si>
  <si>
    <t>P_W01, P_U03, P_K01</t>
  </si>
  <si>
    <t xml:space="preserve">P_W03, P_U03, P_K01
</t>
  </si>
  <si>
    <t>K_W02, K_W17, K_W18, K_U03, K_U17, K_U18, K_K01, K_K02</t>
  </si>
  <si>
    <t>K_W07, K_W11, K_W12, K_W16, K_U03, K_U17, K_U18, K_K03, K_K05</t>
  </si>
  <si>
    <t xml:space="preserve">P_W03, P_U02, P_K02
</t>
  </si>
  <si>
    <t xml:space="preserve">2. Cele, rodzaje i parametry projektów inwestycyjnych przedsiębiorstwa turystycznego.
</t>
  </si>
  <si>
    <t xml:space="preserve">4. Charakteristyka rozdziałów biznes planu. </t>
  </si>
  <si>
    <t>Doradztwo turystyczne (TiR/II/st/37)</t>
  </si>
  <si>
    <t>Celem przedmiotu jest zapoznanie studentów z podstawowymi zagadnieniami, metodami i narzędziami z zakresu doradztwa turystycznego oraz wskazanie praktycznych rozwiązań dla zastosowania poznanych metod i narzędzi w pracy z jednostkami branży doradczej (biura podróży, informacja turystyczna, consulting turystyczny, samorząd lokalny).</t>
  </si>
  <si>
    <t>ocenianie ciągłe, śródsemstralne zaliczenie pisemne, praca semestralna</t>
  </si>
  <si>
    <t>1. Zapoznanie studentów z celami i programem przedmiotu, oczekiwanymi efektami kształcenia oraz warunkami zaliczenia przedmiotu. Pojęcie doradztwa turystycznego i rekreacyjnego. Doradztwo a poradnictwo, coaching, consulting.</t>
  </si>
  <si>
    <t>K_W02, K_W07</t>
  </si>
  <si>
    <t>3. Podmioty doradztwa turystycznego i ich zadania.</t>
  </si>
  <si>
    <t>K_W02, K_W07, K_W12</t>
  </si>
  <si>
    <t>4. Zawód – doradca. Niezbędne cechy i zadania doradcy. Concierge – przykład współczesnego doradztwa turystycznego.</t>
  </si>
  <si>
    <t>ćwiczenia (6)</t>
  </si>
  <si>
    <t>P_U01, P_K01, P_K02, P_K03</t>
  </si>
  <si>
    <t>K_U01, K_U02, K_U08, K_K04, K_K05, K_K08</t>
  </si>
  <si>
    <t>P_U02, P_K01, P_K02, P_K03</t>
  </si>
  <si>
    <t>P_U03, P_K01, P_K02, P_K03</t>
  </si>
  <si>
    <t>K_U01, K_U02, K_U08, K_U17, K_K04, K_K05, K_K08</t>
  </si>
  <si>
    <t>P_U04, P_K01, P_K02, P_K03</t>
  </si>
  <si>
    <t>K_W02, K_W07, K_W12, K_U01, K_U02, K_U08, K_U17, K_K04, K_K05, K_K08</t>
  </si>
  <si>
    <t>3. Concierge jako doradca turystyczny.</t>
  </si>
  <si>
    <t>4. Praca doradcy turystycznego - cele i zadania zawodowe.</t>
  </si>
  <si>
    <t>1.     Balińska A., Sieczko A., Zawadka J. (2013). Wybrane problemy rozwoju turystyki Wydawnictwo SGGW, Warszawa</t>
  </si>
  <si>
    <t>2.     Kruczek Z. (2004). Obsługa ruchu turystycznego. PROKSENIA, Kraków.</t>
  </si>
  <si>
    <t>3.     Meyer B. (2006). Obsługa ruchu turystycznego. Wydawnictwo PWN, Warszawa.</t>
  </si>
  <si>
    <t>4.     Niemczyk A. (2010). Zachowania konsumentów na rynku turystycznym. Wydawnictwo Uniwersytetu Ekonomicznego, Kraków.</t>
  </si>
  <si>
    <t>5.     Thomas M. (2012). Umiejętności doradcze. Skuteczny konsulting wewnątrz firmy. Wyd. Wolters Kluwer Business</t>
  </si>
  <si>
    <t>6.     Wajdzik M., Kruczek Z. (2006). Metodyka i technika pracy pilota – rezydenta. Wydawnictwo PROKSENIA, Kraków.</t>
  </si>
  <si>
    <t>II rok/ III semestr</t>
  </si>
  <si>
    <t>K_W02, K_W03, K_W12, K_W18</t>
  </si>
  <si>
    <t>K_W07, K_W11, K_W12, K_W16, K_U11,K_U12, K_U18, K_K08</t>
  </si>
  <si>
    <t>K_W07, K_W11, K_W12, K_W16, K_U14, K_U17, K_U21, K_K02, K_K03</t>
  </si>
  <si>
    <t>3. Proces kierowania zmianami w przedsiębiorstwach turystycznych i rekreacyjnych. Etap 1 - Ustalenie kierunków zmian w przedsięborstwie. Budowa,  przeprowadzenie i analiza ankiet do każdego z wymienionych grup produktów/usług wg macierzy BCG. Wnioski dotyczące konieczności wprowadzenia zmian.</t>
  </si>
  <si>
    <t>K_W11, K_W13, K_W14, K_W16, K_U09, K_U10, K_U13, K_K02, K_K03</t>
  </si>
  <si>
    <t xml:space="preserve">4. Analiza SWOT. Wybór strategii zmian. </t>
  </si>
  <si>
    <t>K_W11, K_W13, K_W14, K_W16, K_U11,K_U12, K_U18, K_K08</t>
  </si>
  <si>
    <t>K_W11, K_W13, K_W14, K_W16, K_U11,K_U12, K_U18, K_K02, K_K03</t>
  </si>
  <si>
    <t>K_W02, K_W03, K_W12, K_W18, K_U11,K_U12, K_U18, K_K02, K_K03</t>
  </si>
  <si>
    <t>P_W03, P_U03, P_K03</t>
  </si>
  <si>
    <t>K_W02, K_W03, K_W12, K_W18, K_K05, K_K08</t>
  </si>
  <si>
    <t>1. Najważniejsze trendy zmian (ekonomiczne, polityczne, technologiczne, socjalne)</t>
  </si>
  <si>
    <t xml:space="preserve">2. Zewnętrzne i wewnętrzne motywy zmian na rynku usług turystycznych </t>
  </si>
  <si>
    <t>3. Model Adizes’a (PAEI), Model Herseya i Blancharda, Model E. Greinera</t>
  </si>
  <si>
    <t>4. Czynniki wpływające na model wprowadzenia zmian w organizacji</t>
  </si>
  <si>
    <t>Zarządzanie kadrami przedsiębiorstwa (TiR/II/st/39)</t>
  </si>
  <si>
    <t>Celem przedmiotu jest przygotowanie studentów do podejmowania decyzji dotyczących zarządzania zasobami ludzkimi przedsiębiorsta. Przedmiot powinien dostarczyć podstawowej wiedzy z zakresu zarządzania kdrami oraz wybranych zagadnień prawnych, niezbędnych do planowania izatrudnienia. Studenci powinni nabyć podstawowych umiejętności w zakresie zarządzania kadrami przedsiębiorstwa turystycznego i rekreacyjnego.</t>
  </si>
  <si>
    <t>K_W7, K_W11, K_W12, K_W13, K_W16, K_U09, K_U10, K_U11,  K_U14, K_K04, K_K05, K_K08</t>
  </si>
  <si>
    <t>50 /2</t>
  </si>
  <si>
    <t>Obsługa klienta na rynku usług turystycznych i rekreacyjnych (TiR/II/st/40)</t>
  </si>
  <si>
    <t>Zapoznanie studentów z procesem profesjonalnej obsługi klienta przedsiębiorstwa turystycznego, technikami i narzędziami wykorzystywanymi podczas bezpośredniej obsługi klienta. Wyposażenie studentów w umiejętność identyfikacji klientów i ich zachowań, rozumienia motywów postępowania klientów przedsiębiorstw turystycznych, opracowania standardów zachowań pracownika branży turystycznej, a także budowania pozytywnego wizerunku firmy turystycznej.</t>
  </si>
  <si>
    <t>Ocenianie ciągłe, zaliczenie pisemne, praca semestralna</t>
  </si>
  <si>
    <t>1. Zapoznanie studentów z celami, efektami kształcenia i sposobami ich weryfikacji, treściami programowymi, literaturą oraz sprawami organizacyjnymi. Istota obsługi klienta przedsiebiorstwa turystycznego.</t>
  </si>
  <si>
    <t xml:space="preserve">2. Zasady i cele obsługi klienta. Korzyści z obsługi klienta. Czynniki wpływające na sukces w obsłudze klienta. </t>
  </si>
  <si>
    <t>K_W01, K_K02</t>
  </si>
  <si>
    <t>3. Standardy i proces obsługi klienta. Formy obsługi klienta.</t>
  </si>
  <si>
    <t xml:space="preserve">4. Modelowy obraz pracownika branży turystycznej. Etyka zawodu pracownika przedsiębiorstwa turystycznego. </t>
  </si>
  <si>
    <t>P_W02, PW03, P_U03</t>
  </si>
  <si>
    <t>K_W01, K_U15</t>
  </si>
  <si>
    <t>5. Zasady komunikowania się z klientem przedsiębiorstwa turystycznego. Komunikacja werbalna i niewerbalna w kontaktach z klientem firm turystycznych.</t>
  </si>
  <si>
    <t>P_W02, PW03, P_U01, P_U03, P_K01</t>
  </si>
  <si>
    <t>K_W01, K_U15, K_U19, K_K06</t>
  </si>
  <si>
    <t xml:space="preserve">6. Autoprezentacja pracownika branży turystycznej. </t>
  </si>
  <si>
    <t>P_W02, PW03, P_U01, P_U03, P_K01, P_K02</t>
  </si>
  <si>
    <t>K_W01, K_U15, K_U19, K_K02, K_K06</t>
  </si>
  <si>
    <t>7. Metody rozpoznania potrzeb klientów i procesów decyzyjnych klientów.</t>
  </si>
  <si>
    <t>P_W01, P_W02,  P_U02, P_U03</t>
  </si>
  <si>
    <t>K_W01, K_U01, K_U15</t>
  </si>
  <si>
    <t>8. Typologia klientów przedsiębiorstw turystycznych, oczekiwania i zachowania konsumentów na rynku turystycznym.</t>
  </si>
  <si>
    <t>P_W01, P_W02, P_U02, P_U03, P_K01, P_K02</t>
  </si>
  <si>
    <t>K_W01, K_U15, K_U01, K_U15, K_K02, K_K06</t>
  </si>
  <si>
    <t>9. Trudne sytuacje w kontaktach z klientami przedsiębiorstw turystycznych. Rozwiązywanie zastrzeżeń zgłaszanych przez klientów.</t>
  </si>
  <si>
    <t>K_W01, K_U15, K_U01,K _U15, K_U19, K_K02, K_K06</t>
  </si>
  <si>
    <t>10. Strategie obsługi klienta.</t>
  </si>
  <si>
    <t>P_W02, PU01</t>
  </si>
  <si>
    <t>K_W01, K_U19</t>
  </si>
  <si>
    <t>11. Techniki finalizacji sprzedaży produktów i usług turystycznych.</t>
  </si>
  <si>
    <t>P_W02, P_U02, P_U03, P_K01</t>
  </si>
  <si>
    <t>K_W01, K_U01, K_U15, K_K06</t>
  </si>
  <si>
    <t>12. Techniki finalizacji sprzedaży produktów i usług turystycznych.</t>
  </si>
  <si>
    <t>P_W02, P_U02, P_U03, P_K02</t>
  </si>
  <si>
    <t>K_W01, K_U01, K_U15, K_K02</t>
  </si>
  <si>
    <t>13. Tworzenie pozytywnego wizerunku przedsiębiorstwa turystycznego i budowanie trwałych relacji z klientem.</t>
  </si>
  <si>
    <t>14. Sprawdzian wiadomości – zaliczenie końcowe.</t>
  </si>
  <si>
    <t>K_W01, K_U01, K_U15, K_U19, K_K02, K_K06</t>
  </si>
  <si>
    <t>15. Prezentacja prac w zakresie obsługi klienta wybranego przedsiębiorstwa turystycznego.</t>
  </si>
  <si>
    <t>1. Wymień zasady obsługi klienta.</t>
  </si>
  <si>
    <t>2. Jaką rolę odgrywa komunikacja niewerbalna w procesie obsługi klienta przedsiębiorstwa turystycznego.</t>
  </si>
  <si>
    <t>3. Omów zachowania konsumenta na rynku turystycznym.</t>
  </si>
  <si>
    <t>4. W jaki sposób rozpoznać i radzić sobie z trudnymi klientami.</t>
  </si>
  <si>
    <t>5. Wymień i omów etapy kontaktu z klientem przedsiębiorstwa turystycznego.</t>
  </si>
  <si>
    <t>Prowadzący przedmiot                                                                                                         (e-mail)</t>
  </si>
  <si>
    <t>Produkt turystyczny i rekreacyjny (TiR/II/st/41)</t>
  </si>
  <si>
    <t>I rok/ I semestr</t>
  </si>
  <si>
    <t>Celem przedmiotu jest przekazanie studentom wiedzy dotyczącej specyfiki produktów turystycznych i rekreacyjnych, a także zapoznanie studentów z aspektami planowania, organizacji, realizacji i oceny produktu turystycznego/rekreacyjnego oraz zastosowania instrumentów marketingu-mix wobec produktu.</t>
  </si>
  <si>
    <t>1. Zapoznanie studentów z celami, efektami kształcenia i sposobami ich weryfikacji, treściami programowymi, literaturą oraz sprawami organizacyjnymi. Potencjał turystyczny regionu.</t>
  </si>
  <si>
    <t xml:space="preserve">P_W01,  P_U01
</t>
  </si>
  <si>
    <t xml:space="preserve">2. Sposoby badania potencjału turystycznego. </t>
  </si>
  <si>
    <t>3. Produkt turystyczny (rekreacyjny) – podstawowe pojęcia, przykłady produktów turystycznych: usługi, wydarzenia, imprezy, obszary, obiekty, rzeczy, szlaki.</t>
  </si>
  <si>
    <t>K_W02, K_K02</t>
  </si>
  <si>
    <t>4. Biografia turystyczna sposobem poszukiwania prawidłowości podejmowania aktywności turystycznej.</t>
  </si>
  <si>
    <t>P_W02, P_U01, P_K01, P_K02</t>
  </si>
  <si>
    <t>K_W17, K_U01, K_K02, K_K05</t>
  </si>
  <si>
    <t xml:space="preserve">5. Markowe produkty turystyczne. Marka turystyczna. Kształtowanie marki turystycznej. </t>
  </si>
  <si>
    <t>P_W01, P_W03, P_U021</t>
  </si>
  <si>
    <t>K_W02, K_W17, K_U01, K_U02</t>
  </si>
  <si>
    <t>6. Regionalne i sieciowe produkty turystyczne.</t>
  </si>
  <si>
    <t xml:space="preserve">7. Wybór produktu i regionalnego rynku turystycznego. </t>
  </si>
  <si>
    <t>8. Charakterystyka wybranego produktu. Analiza cech usług turystycznych i rekreacyjnych dla wybranego produktu.</t>
  </si>
  <si>
    <t>P_W01, P_U01, P_U03, P_K01</t>
  </si>
  <si>
    <t>9. Motywy zakupu produktów turystycznych (rekreacyjnych). Kategorie zachowań producentów i konsumentów produktu turystycznego.</t>
  </si>
  <si>
    <t>K_W02, K_U02, K_U12, K_U13, K_K02</t>
  </si>
  <si>
    <t xml:space="preserve">10. Struktura produktu turystycznego (rekreacyjnego). Opracowanie produktu turystycznego. Proste i złożone produkty. Pakiet turystyczny. </t>
  </si>
  <si>
    <t>P_W01, P_W02, P_U01, P_U03, P_K01, P_K02</t>
  </si>
  <si>
    <t>K_W02, K_W17, K_U01, K_U12, K_U13, K_U02, K_K05</t>
  </si>
  <si>
    <t xml:space="preserve">11. Jakość produktu turystycznego i rekreacyjnego. Sposoby badania jakości produktu turystycznego i rekreacyjnego.
</t>
  </si>
  <si>
    <t>P_W02, P_U01, P_U02, P_K02</t>
  </si>
  <si>
    <t>K_W17, K_U01, K_U02, K_K05</t>
  </si>
  <si>
    <t xml:space="preserve">12. Strategie produktu turystycznego i rekreacyjnego. Sposoby i etapy konstruowania strategii. Metody wyboru strategii produktu.
</t>
  </si>
  <si>
    <t xml:space="preserve">P_W01, P_W03, P_U02, P_U03
</t>
  </si>
  <si>
    <t>K_W02, K_W17, K_U02, K_U12, K_U13</t>
  </si>
  <si>
    <t>13. Analiza instrumentów marketingu mix produktu turystycznego (rekreacyjnego). Przygotowanie produktu do sprzedaży na rynku.</t>
  </si>
  <si>
    <t>P_W03, P_U02, P_K01</t>
  </si>
  <si>
    <t>K_W17, K_U02, K_U10, K_K02</t>
  </si>
  <si>
    <t>14. Prezentacja prac – produkt turystyczny (rekreacyjny). Dyskusja i ocena przygotowanych propozycji.</t>
  </si>
  <si>
    <t>P_U01, P_U03, P_K02</t>
  </si>
  <si>
    <t>K_U01, K_U12, K_U13, K_K05</t>
  </si>
  <si>
    <t>15. Sprawdzian wiedzy z zakresu produktu turystycznego i rekreacyjnego.</t>
  </si>
  <si>
    <t>2. Mapy i przewodniki turystyczne.</t>
  </si>
  <si>
    <t>1. Wymień i omów rodzaje produktu turystycznego i rekreacyjnego.</t>
  </si>
  <si>
    <t>2. Wymień podstawowe zasady oceny jakości produktu.</t>
  </si>
  <si>
    <t>3. Opisz marketing mix produktu turystycznego i rekreacyjnego.</t>
  </si>
  <si>
    <t>4. Uzasadnij wybrane logo i hasło produktu.</t>
  </si>
  <si>
    <t>5. Omów strategię marketingową wybranego produktu turystycznego.</t>
  </si>
  <si>
    <t>5. Panasiuk A. (2013). Marketing w turystyce i rekreacji. PWN, Warszawa.</t>
  </si>
  <si>
    <t xml:space="preserve">Celem przedmiotu jest wprowadzenie studentów w podstawową problematykę teorii odnowy biologicznej czyli świadomego działania na ustrój przy pomocy różnych naturalnych lub sztucznych środków i warunków środowiskowych, w celu optymalizacji fizjologicznych procesów wypoczynkowych, ochrony zdrowia oraz utrzymania względnie podniesienia wydolności psychofizycznej u osób aktywnych fizycznie, sportowców.
</t>
  </si>
  <si>
    <t>ocenianie ciągłe i zaliczenie pisemne i praktyczne.</t>
  </si>
  <si>
    <t>###-wykład, ćwiczenia, zajęcia w ośrodkach odnowy biologicznej, samodzielne prowadzenie zajęć przez studenta</t>
  </si>
  <si>
    <t>1. Zapoznanie studenta z celami i efektami kształcenia i sposobami ich weryfikacji, treścią programową ćwiczeń, literaturą oraz z zasadami bezpieczeństwa i higieną pracy. Demonstracja technik masażu klasycznego (głaskanie, wyciskanie, rozcieranie, ugniatanie) - ćwiczenia w parach.</t>
  </si>
  <si>
    <t>15. Zaliczenie teoretyczne i praktyczne.</t>
  </si>
  <si>
    <t>P_W01, P_W02, P_U01, P_U02, P_U03, P_K01, P_K02</t>
  </si>
  <si>
    <t>2. Stoły do masażu z oprzyrządowaniem. Aparatura i urządzenia do fizykoterapii.</t>
  </si>
  <si>
    <t>3. Preparaty kosmetyczno-pielęgnacyjne wspomagające i ułatwiające do masaz.</t>
  </si>
  <si>
    <t>4. Zestaw baniek chińskich.</t>
  </si>
  <si>
    <t>5. Ręczniki papierowe i podkłady jednorazowe.</t>
  </si>
  <si>
    <t>6. Olejki aromaterapeutyczne.</t>
  </si>
  <si>
    <t>7. Preparaty do dezynfecji skóry.</t>
  </si>
  <si>
    <t>8. Preparaty do dezynfecji przyborów i przyrządów.</t>
  </si>
  <si>
    <t>1.  Wykonać poprawnie klasyczny masaż grzbietu.</t>
  </si>
  <si>
    <t>2. Wyjaśnij co to jest bodziec fizykalny i jakie są rodzaje bodźców?</t>
  </si>
  <si>
    <t>3. Wymienić wskazania i przeciwwskazania do masażu.</t>
  </si>
  <si>
    <t>4. Metodyka i technika wykonania masażu cetryfugalnego.</t>
  </si>
  <si>
    <t>5. Na czym polega masaż próżniowy? Wymienic poznane zabiegi fizykoterapeutyczne stosowane w odnowie biologicznej.</t>
  </si>
  <si>
    <t xml:space="preserve">Zdobycie podstawowej wiedzy i umiejętności w zakresie SPA &amp; WELLNESS ze szczególnym uwzględnieniem: wiedzy teoretycznej i praktycznej dotyczącej zabiegów SPA &amp; WELLNESS, założeń teoretycznych i prezentacji praktycznej wybranych i najczęściej stosowanych zabiegów  SPA &amp; WELLNESS z uwzględnieniem wiedzy teoretycznej z zakresu klimatoterapii głównie talasoterapii, hydroterapii i innych terapii holistycznych -  medytacje, tai-chi, joga,  pilates, akurpesura, itp.
</t>
  </si>
  <si>
    <t>ocenianie ciągłe i zaliczenie pisemne i praktyczne, egzamin pisemny.</t>
  </si>
  <si>
    <t xml:space="preserve">1.  Filozofia medycyny alternatywnej SPA&amp;WELLNESS. Rodzaje zabiegów. Wskazania i przeciwwskazania do zabiegów. </t>
  </si>
  <si>
    <t>2. Teoretyczne podstawy z zabiegów oczyszczających ciało i umysł.</t>
  </si>
  <si>
    <t xml:space="preserve">3. Teoretyczne podstawy masażu z użyciem baniek chińskich, szklanych, haci. Wskazania i przeciwwskazania. </t>
  </si>
  <si>
    <t xml:space="preserve">4. Teoretyczne podstawy masażu z użyciem stempli ziołowych i mineralnych. Wskazania i przeciwwskazania. </t>
  </si>
  <si>
    <t xml:space="preserve">5. Teoretyczne podstawy masażu z użyciem baniek chińskich, szklanych, haci. Wskazania i przeciwwskazania. </t>
  </si>
  <si>
    <t xml:space="preserve">6. Teoretyczne podstawy masażu z użyciem świec do masażu . Wskazania i przeciwwskazania. </t>
  </si>
  <si>
    <t xml:space="preserve">7. Teoretyczne podstawy masażu oczyszcającego z użyciem miodu. Wskazania i przeciwwskazania. </t>
  </si>
  <si>
    <t xml:space="preserve">8. Teoretyczne podstawy masażu z użyciem czekolady. Wskazania i przeciwwskazania. </t>
  </si>
  <si>
    <t xml:space="preserve">9. Teoretyczne podstawy masażu z użyciem kamieni bazaltowych. Wskazania i przeciwwskazania. </t>
  </si>
  <si>
    <t xml:space="preserve">10. Teoretyczne podstawy masażu z użyciem borowiny i body wrapping. Wskazania i przeciwwskazania. </t>
  </si>
  <si>
    <t xml:space="preserve">11. Teoretyczne podstawy masażu z użyciem alg i body wrapping. Wskazania i przeciwwskazania. </t>
  </si>
  <si>
    <t xml:space="preserve">12. Teoretyczne podstawy masażu z użyciem olejków aromaterapeutycznych. Wskazania i przeciwwskazania. </t>
  </si>
  <si>
    <t xml:space="preserve">13. Podstawy medytacji jako alternatywa zabiegów SPA &amp; Wellness.   </t>
  </si>
  <si>
    <t>14. Teoretyczne podstawy z zakresu klimatoterapii - talasoterapii, hydroterapii i innych terapii holistycznych -  tai-chi, joga,  pilates, akurpesura, itp.</t>
  </si>
  <si>
    <t>15. Teoretyczne podstawy innych terapii holistycznych -  tai-chi, joga,  pilates, akurpesura.</t>
  </si>
  <si>
    <t>2. Przygotowanie do zabiegów.  Wywiad, diagnoza,  oczyszczenie skóry, zabiegi peelingujące. Ćwiczenia w parach.</t>
  </si>
  <si>
    <t>3.  Metodyka i technika wykonywania zabiegu na ciało - masaż bańkami chińskimi. Ćwiczenia w parach.</t>
  </si>
  <si>
    <t>P_U01, P_U02, P_U03, P_K01, P_K02</t>
  </si>
  <si>
    <t>4. Metodyka i technika wykonywania zabiegu na ciało - masaż stemplami ziołowymi i mineralnymi. Ćwiczenia w parach.</t>
  </si>
  <si>
    <t>7. Metodyka i technika wykonywania zabiegu na ciało - masaż gorącą czekoladą. Ćwiczenia w parach.</t>
  </si>
  <si>
    <t>8. Metodyka i technika wykonania masażu relaksacyjnego z wykorzystaniem gorących kamieni wulkanicznych po stronie tylnej i przedniej. Ćwiczenia w parach.</t>
  </si>
  <si>
    <t>11. Metodyka i technika wykonywania zabiegu na ciało - zabieg borowinowy i body wrapping. Ćwiczenia w parach.</t>
  </si>
  <si>
    <t>12. Metodyka i technika wykonywania zabiegu na ciało - zabieg algowy. Ćwiczenia w parach.</t>
  </si>
  <si>
    <t>13. Trening fittnes. Ćwiczenia wzmacniające poszczególne części ciała.</t>
  </si>
  <si>
    <t>15. Zaliczenie praktyczne z zabiegów SPA &amp; WELLNESS.</t>
  </si>
  <si>
    <t>1. Projektor multimedialny. Prezentacje mulimedialne. Muzyka relaksacyjna.</t>
  </si>
  <si>
    <t>2. Stoły do masażu z oprzyrządowaniem.</t>
  </si>
  <si>
    <t>3. Preparaty kosmetyczne, ułatwiajace i wspomagające masaż.</t>
  </si>
  <si>
    <t>4. Zestaw kamieni do masażu, świece ziołowe i mineralne, czekolada do masażu.</t>
  </si>
  <si>
    <t>6. Olejki aromaterapeutyczne, recepty punktowe.</t>
  </si>
  <si>
    <t xml:space="preserve">2. Przedstaw sposób wykonania masażu stemplami ziołowymi.
</t>
  </si>
  <si>
    <t>3.  Wymień wskazania do masażu relaksacyjnego, kamieniami wulkanicznymi, stemplami ziołowymi, czekoladą  do masażu.</t>
  </si>
  <si>
    <t xml:space="preserve">4. Podaj przykłady efektów jakie można uzyskać dzięki masażowi gorącymi kamieniami.
</t>
  </si>
  <si>
    <t>5. Co  jest talasoterapia, jakie zabiegi można wykorzystać z uzyciem wody?</t>
  </si>
  <si>
    <t>Turytyka i Rekreacja (II stopień)</t>
  </si>
  <si>
    <t>Wprowadzenie do somatycznego i estetycznego aspektu Jogi, jako alternatywnej praktyki fizycznej, mającej na celu dbałość nie tylko o zdrowie fizyczne, ale także o dobre samopoczucie oraz rozwijanie gracji płynącej ze świadomego ruchu. Celem Jogi Somatycznej jest też wstęp do zwiększanie świadomości ciała uczestników, aby móc doświadczyć zarówno piękna i autokreacji płynących z wnętrza (aspekt estetyczny), jak i innych zasobów rezydujących w żyjącym ciele, odczuwanym w pierwszej osobie (aspekt somatyczny). Te dwa aspekty łączą się w świadomej pracy z ciałem, gdzie umiejętność słuchania ciała oraz pozwolenie mu na ekspresję poprzez świadomy ruch, odpoczynek i pracę z oddechem, powodują budowanie bardziej pozytywnej relacji ze swoim ciałem, poczucie akceptacji, dbania o własne zdrowie i dobre samopoczucie, a przez to - odkrywanie naturalnego piękna, wypływającego z wnętrza żyjącego ciała.</t>
  </si>
  <si>
    <t>Formująca i podsumowująca.</t>
  </si>
  <si>
    <t>P_W01, P_W02, P_W03, P_UO1, P_UO2, P_UO3, P_K01, P_K02</t>
  </si>
  <si>
    <t>K_W10, K_W08, K_W09, K_U04, K_U16, K_U06, K_U15, K_U03, K_K03, K_K04, K_K08</t>
  </si>
  <si>
    <t>2. Poznanie klasyfikacji asan na relaksacyjne, medytacyjne i terapeutyczne. Podział asan terapeutycznych na pozycje ze skłonem, z wygięciem kręgosłupa w tył, z bocznym wygięciem kręgosłupa, ze skrętem, pozycje odwrócone i równoważne oraz relaksacyjne.
Wstęp do sposobu budowania układu ćwiczeń (lekcji) jogi. Dynamiczne sekwencje póz i ich koordynacja z oddechem.</t>
  </si>
  <si>
    <t>3. Sekwencja Jogi Powitanie Słońca - koordynacja ruchowo-odddechowa, przepływ i gracja wykonania.</t>
  </si>
  <si>
    <t>4. Poznanie i praktyka wybranych asan ze skłonem oraz wyginających kręgosłup w tył, wraz z ich efektami, zaleceniami i przeciwwskazaniami.</t>
  </si>
  <si>
    <t>5. Poznanie i praktyka asan z bocznym wygięciem kręgosłupa oraz ze skrętem tułowia, wraz z ich efektami, zaleceniami i przeciwwskazaniami.</t>
  </si>
  <si>
    <t>6. Poznanie i praktyka wybranych asan równoważnych, wraz z ich efektami, zaleceniami i przeciwwskazaniami.</t>
  </si>
  <si>
    <t>7. Poznanie i praktyka wybranych asan odwróconych wraz z ich efektami, zaleceniami i przeciwwskazaniami.</t>
  </si>
  <si>
    <t>8. Wprowadzenie do ćwiczeń oddechowych, których funkcją jest uspokojenie i oczyszczenie organizmu, a efektem także rozluźnienie mięśni, w tym mięśni twarzy. Ćwiczenia przygotowawcze, obserwacja oddechu.
Oddech przeponowy, piersiowy i oddechowo-piersiowy. Wskazówki i przeciwwskazania.</t>
  </si>
  <si>
    <t>9. Poznanie i praktyka wybranych asan relaksacyjnych wraz z zaleceniami i przeciwwskazaniami. 
Znaczenie praktyk relaksacyjnych, jako technik wspomagających zmniejszenie napięcia fizycznego oraz rozluźnienia mięśni i psychicznego, zwiększania świadomości ciała i oddechu oraz praktyki pozytywnego myślenia. Praktyka jogi nidry (pełnej relaksacji).</t>
  </si>
  <si>
    <t>10. Elementy Jogi Twarzy w pielęgnacji i profilaktyce procesów starzenia się.</t>
  </si>
  <si>
    <t>11. Wprowadzenie do Jogi terapeutycznej: wykorzystanie wybranych ćwiczeń i technik jogi dla osób w różnym wieku, stanie zdrowia i o różnej kondycji fizycznej. 
Wykorzystanie rekwizytów w praktyce jogi: koców, krzeseł, pasków, ściany i innych, w celu dopasowania praktyki do potrzeb ćwiczących.</t>
  </si>
  <si>
    <t>12. Asysta w Jodze - Powitanie Słońca: komunikacja werbalna.</t>
  </si>
  <si>
    <t>P_W01, P_W02, P_W03, P_UO1, P_UO2, P_UO3, P_K01, P_K02, P_K03</t>
  </si>
  <si>
    <t>13. Asysta w Jodze - Powitanie Słońca: komunikacja niewerbalna.</t>
  </si>
  <si>
    <t>14. Zaliczenie praktyczne z jogi partnerskiej.</t>
  </si>
  <si>
    <t>15. Zaliczenie praktyczne z jogi partnerskiej.</t>
  </si>
  <si>
    <t>1. Sala przeznaczona do zajęć ruchowych.</t>
  </si>
  <si>
    <t>2. Odtwarzacz muzyki.</t>
  </si>
  <si>
    <t>3. Maty i koce.</t>
  </si>
  <si>
    <t>1. Opisz wybrane ćwiczenia Jogi z użyciem właściwej komunikacji werbalnej i niewerbalnej. Podaj wskazania i przeciwwskazania.</t>
  </si>
  <si>
    <t>3. Opisz własne doświadczenia z praktyki Jogi: co wydaje Ci się przydatne w wybranej ścieżce zawodowej? Co możesz przekazać ludziom, z którymi będziesz pracować w przyszłości?</t>
  </si>
  <si>
    <t>Somatoestetyka (TiR/II/st/45)</t>
  </si>
  <si>
    <t>wykłady/ ćwiczenia</t>
  </si>
  <si>
    <t>Wprowadzenie do somatycznego i estetycznego aspektu w wybranych dziedzinach pracy z ciałem, takimi jak Joga, Edukacja Somatyczna (Somatic Movement Education), technika Alexandra, Life Art Process, technika Mindfulness czy technika Feldenkraisa. Celem tych praktyk jest zwiększanie świadomości ciała uczestników, aby móc doświadczyć zarówno piękna i autokreacji płynących z wnętrza (aspekt estetyczny), jak i innych zasobów rezydujących w żyjącym ciele, odczuwanym w pierwszej osobie (aspekt somatyczny). Te dwa aspekty łączą się w świadomej pracy z ciałem, gdzie umiejętność słuchania ciała oraz pozwolenie mu na ekspresję poprzez świadomy ruch, odpoczynek, pracę z oddechem, dialog, ekspresję werbalną oraz plastyczną, powodują budowanie bardziej pozytywnej relacji ze swoim ciałem, poczucie akceptacji, dbania o własne zdrowie i dobre samopoczucie, a przez to - odkrywanie naturalnego piękna, wypływającego z wnętrza żyjącego ciała. Pozwala ona także na tworzenie efektywnej relacji interpersonalnej pomiędzy prowadzącym a klientem, promocji zdrowia pojmowanego holistycznie oraz promowanie poczucia autonomii i odpowiedzialności za własne zdrowie i samopoczucie. Wprowadzenie wybranych techniki świadomej pracy z ciałem pomoże studentom w budowaniu własnego wachlarza dodatkowych umiejętności i technik edukacyjnych i rekreacyjnych, które będą potem mogli wykorzystać w swojej pracy z klientami w różnym wieku i o różnym stanie sprawności.</t>
  </si>
  <si>
    <t>Ocenianie ciągłe, kontrola obecności, ocena umiejętności ruchowych, końcowe zaliczenie pisemne, końcowa praca pisemna.</t>
  </si>
  <si>
    <t xml:space="preserve">1. Zapoznanie studenta z celami, efektami kształcenia 
i sposobami ich weryfikacji, treściami programowymi, literaturą oraz sprawami organizacyjnymi.
</t>
  </si>
  <si>
    <t>wykłady (1)</t>
  </si>
  <si>
    <t>K_W10, K_W08, K_W09</t>
  </si>
  <si>
    <t>2. Historia, tło filozoficzne, podstawowe narzędzia i założenia świadomej pracy z ciałem.</t>
  </si>
  <si>
    <t>4. Aspekt estetyki w autokreacji wg Richard'a Shusterman'a.</t>
  </si>
  <si>
    <t>5. Przedstawienie podstawowych narzędzi pracy somatycznej, wspólnych dla wielu metod: słuchanie sygnałów płynących z ciała, obserwacja oddechu, ruch spontaniczny, świadomy odpoczynek, kontakt - świadoma relacja, ekspresja poprzez obraz i słowo.</t>
  </si>
  <si>
    <t>6. Ukazanie wybranych metod i technik świadomej pracy z ciałem: Wstęp do praktyki Mindfulness. Co to jest uważność, najważniejsze zasady w podejściu. Dbałość o ciało od wewnątrz.</t>
  </si>
  <si>
    <t>7. Ukazanie wybranych metod i technik świadomej pracy z ciałem: Wstęp do metody Feldenkreisa. Amnezja czuciowo – ruchowa. Odruchy stresu powodujące napięcie określonych grup mięśni wg Thomasa Hanna’y: odruch zielonego światła, odruch czerwonego światła, odruch traumy.</t>
  </si>
  <si>
    <t>8. Ukazanie wybranych metod i technik świadomej pracy z ciałem: Somayog wg Ingi Schorowskiej, a procesy starzenia się organizmu.</t>
  </si>
  <si>
    <t>9. Ukazanie wybranych metod i technik świadomej pracy z ciałem: praktyka Life Art Process Anny Halprin.</t>
  </si>
  <si>
    <t>10. Świadomy odpoczynek i relaksacja i ich znaczenie dla zdrowia, samopoczucia i waloru estetycznego.</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</si>
  <si>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</si>
  <si>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</si>
  <si>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</si>
  <si>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</si>
  <si>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</si>
  <si>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</si>
  <si>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2. Doświadczenie podstawowych narzędzi pracy somatycznej, wspólnych dla wielu metod: słuchanie sygnałów płynących z ciała, ruch spontaniczny, świadomy odpoczynek.  Autokreacja poprzez kontakt i ekspresję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</si>
  <si>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</si>
  <si>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</si>
  <si>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pozytywnego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</si>
  <si>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</si>
  <si>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Praktyka Somayog - jak cofnąć czas?</t>
  </si>
  <si>
    <t>8.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</si>
  <si>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9. Wybrane metody relaksacyjne.</t>
  </si>
  <si>
    <t>10. Wstęp do ruchu spontanicznego - budowanie zaufania.</t>
  </si>
  <si>
    <t>11. Ruch spontaniczny.</t>
  </si>
  <si>
    <t>12. Life Art Process – praktyka tworzenia relacji interpersonalnych poprzez ruch i inne procesy somatyczne.
Wybrane ćwiczenia Life Art Process w parach.</t>
  </si>
  <si>
    <t>13. Wstęp do Somatic Movement Education: wybrane procesy indywidualne, grupowe i w parach.
Eksploracje oparte na ruchu i dźwięku.</t>
  </si>
  <si>
    <t>14. Zaliczenia – prowadzenie części zajęć grupowych przez studenta, opartych o poznane techniki.</t>
  </si>
  <si>
    <t>15. Dalsze zaliczenia. Podsumowanie semestru. Wspólna praktyka zamykająca semestr.</t>
  </si>
  <si>
    <t>4. Materiały plastyczne (papier, pastele).</t>
  </si>
  <si>
    <t>1. Opisz wybrane ćwiczenia edukacji somatycznej z partnerem, z użyciem właściwej komunikacji werbalnej i cielesnej.</t>
  </si>
  <si>
    <t>2. Na czym polega estetyczny aspekt autokreacji w świadomej pracy z ciałem?</t>
  </si>
  <si>
    <t>3. Opisz własne doświadczenia z praktyki edukacji somatycznej: co wydaje Ci się przydatne w wybranej ścieżce zawodowej? Co możesz przekazać ludziom, z którymi będziesz pracować w przyszłości?</t>
  </si>
  <si>
    <t>Zdobycie wiedzy i umiejętności  wykorzystania współczesnej wiedzy  z zakresu psychologii pozytywnej, psychologii zdrowia, coachingu umożliwiającej holistyczne kierowanie procesem psychospołecznego funkcjonowania uczestników w sferze osobistej i zawodowej. Pogłębienie posiadanej interdyscyplinarnej wiedzy dotyczącej psychospołecznego funkcjonowania człowieka w relacji ja-ty-my. Konfrontacja studentów z własnymi cechami osobowości, stanowiącymi zasoby do pracy z ludźmi. Kształtowanie postawy, umiejętności i kompetencji społecznych związanych z doborem środków i metod pracy indywidualnie do potrzeb uczestników aktywności wolnoczasowej. Kształtowanie postawy godności i szacunku do siebie i drugiego człowieka oraz całego ekosystemu.</t>
  </si>
  <si>
    <t xml:space="preserve">1. Człowiek jako element systemu i jedność psychofizyczna. Holistyczne postrzeganie człowieka. 
</t>
  </si>
  <si>
    <t>K_W08, K_W09, K_W10</t>
  </si>
  <si>
    <t>2. Cywilizacja jako źródło eustresu i dystresu. Wyzwania współczesnego człowieka.Mechanizm rozwoju sytuacji stresowej. Reakcje na stres. Choroby psychosomatyczne.</t>
  </si>
  <si>
    <t>4. Zmiana w nurcie psychologii pozytywnej. Coaching - rozumienie, rola, prawa, rodzaje. Life coaching. Zasoby osobiste jednostki. Umiejętności coachingowe.</t>
  </si>
  <si>
    <t>5. Życie jako rozwój. Zadania rozwojowe i integracja etapów rozwoju rodziny. Konsolidacja celów życiowych: JA-TY-MY.</t>
  </si>
  <si>
    <t>6. Potrzeby człowieka a motywacja do zmiany. Konflikt motywacyjny.Lęk a wybrane mechanizmy obronne.</t>
  </si>
  <si>
    <t>7. Cele życiowe. Wyznaczanie celów zgodnie z Modelem SMART. Motywacja do zmiany. Jak przekuć marzenia w cele.</t>
  </si>
  <si>
    <t>9. Postawa coachingowa. Uważność, otwartość, niewiedza. Fakt a ocena.</t>
  </si>
  <si>
    <t>10. Postawa coachingowa. Emocje jako czynnik osobowości. Inteligencja emocjonalna w życiu człowieka. Emocje a komunikacja.</t>
  </si>
  <si>
    <t>11. Wybrane modele pracy coachingowej. Etapy realizacji celu. Model GROW.</t>
  </si>
  <si>
    <t>12. Komunikacja interpersonalna. Jak przemawiać. Pozytywna autoprezentacja. Rola pierwszego wrażenia.</t>
  </si>
  <si>
    <t>13. Efektywna komunikacja w pracy z klientem. Różnice międzypokoleniowe - pokolenie XYZ. Róznice w komunikacji kobiet i mężczyzn.</t>
  </si>
  <si>
    <t>15. Sens życia. Misja i wizja w zawodzie. Coaching a jakość życia.</t>
  </si>
  <si>
    <t>1. Zapoznanie studenta z celami i treściami kształcenia, sposobami ich weryfikacji, literaturą przedmiotu oraz zasadami prowadzenia zajęć metodą warsztatową. Gry i zabawy interakcyjne typu „poznajmy się”. Uważność na drugiego człowieka. Zawarcie kontraktu.</t>
  </si>
  <si>
    <t>P_W01, P_W02, P_U01, P_U02, P_K01, P_K02</t>
  </si>
  <si>
    <t>K_W08, K_W09, K_W10, K_U01, K_U06, K_U15, K_U19, K_U20, K_K01, K_K04, K_K06, K_K08</t>
  </si>
  <si>
    <t>2. Określenie profilu zawodowego. Autodiagnoza posiadanych cech z zakresu postawy, wiedzy, umiejętności i kompetencji– zidentyfikowanie obszarów do samorozwoju. Kształtowanie umiejętności współpracy w grupie.</t>
  </si>
  <si>
    <t xml:space="preserve">3. Obszary funkcjonowania klienta i własne. Koło życia. Autodiagnoza. Identyfikacja zasobów własnych.Integracja celów praca - życie. Obszary do zmiany.
</t>
  </si>
  <si>
    <t>4. Moje zasoby osobiste w pracy zawodowej i życiu prywatnym. Kształtowanie umiejetności dostrzegania zasobów u siebie i klienta. Koncentracja na pozytywach. Budowanie poczucia własnej wartości u siebie i innych.</t>
  </si>
  <si>
    <t>6. Identyfikacja potrzeb klienta. Potrzeby człowieka a sposoby ich realizacji. Poziom neurologiczne Diltsa a motywacja do zmiany.</t>
  </si>
  <si>
    <t>7. Wyznaczanie celów zgodnie z Modelem SMART.</t>
  </si>
  <si>
    <t>8. Trening myślenia twórczego. Mindfulness - trening uważności.</t>
  </si>
  <si>
    <t>10. Emocje jako źródło informacji. Autodiagnoza. Empatia. Emocje negatywne a zachowanie człowieka. Wskazówki do pracy.</t>
  </si>
  <si>
    <t>11. Model GROW w planowaniu zmiany /rozwój własny, praca z klientem/.</t>
  </si>
  <si>
    <t>12. Kolokwium.</t>
  </si>
  <si>
    <t>13.Autoprezentacja. Kształcenie umiejętności wystąpień publicznych /duże audytorium, mikrofon, ocena grupy/ oraz przedstawiania oceny opartej na faktach.</t>
  </si>
  <si>
    <t>14. Zasady pracy z klientem trudnym. Kształcenie umiejetności efektywnego rozwiązywania konfliktów.</t>
  </si>
  <si>
    <t>15. Mapa marzeń. Podsumowanie zajęć. Poziom osiągniętych efektów kształcenia - autodiagnoza.</t>
  </si>
  <si>
    <t>1. Rzutnik, projektor multimedialny, karty coachingowe.</t>
  </si>
  <si>
    <t>1. Scharakteryzuj wspólczesną cywilizację jako źródło eustresu i dystresu.</t>
  </si>
  <si>
    <t>2. Wyznacz cele indywidualne klienta zgodnie z modelelem SMART.</t>
  </si>
  <si>
    <t>3.Scharakteryzuj coaching, postawę i wybrane umiejętności coachingowe.</t>
  </si>
  <si>
    <t>4. Potrzeby człowieka a sposoby ich realizacji. Wartości a motywacja do zmiany.</t>
  </si>
  <si>
    <t>5. Wybrane modele pracy coachingowej. Model GROW - etapy, pytania.</t>
  </si>
  <si>
    <t xml:space="preserve">Celem przedmiotu jest wprowadzenie studentów w podstawową problematykę teorii terapii orientalnych, głównie masaży orientalnych, które mają pozytywny wpływ na organizm człowieka. Terapie te pozwalają zachować równowagę między zdrowiem psychicznym i fizycznym, a także wpływają na odnowę sił witalnych.
</t>
  </si>
  <si>
    <t>1. Zapoznanie studenta z celami i efektami kształcenia i sposobami ich weryfikacji, treścią programową ćwiczeń, literaturą oraz z zasadami bezpieczeństwa i higieną pracy. Podstawy filozofii medycyny orientanej.</t>
  </si>
  <si>
    <t xml:space="preserve">2. Podstawy diagnostyki przed masażem orientalnym. </t>
  </si>
  <si>
    <t>3. Masaż chiński Tui Na. Metodyka i technika wykonania. Ćwiczenia w parach.</t>
  </si>
  <si>
    <t>4. Masaż chiński Tui Na. Metodyka i technika wykonania. Ćwiczenia w parach - zamiana. Powtórzenie umiejętności.</t>
  </si>
  <si>
    <t>5. Masaż hawajski Lomi Lomi Nui. Metodyka i technika wykonania. Ćwiczenia w parach.</t>
  </si>
  <si>
    <t xml:space="preserve">6. Masaż hawajski Lomi Lomi Nui. Metodyka i technika wykonania. Ćwiczenia w parach - zamiana. Powtórzenie umiejętności. </t>
  </si>
  <si>
    <t>7. Masaż tybetański - energetyzujący. Metodyka i technika wykonania. Ćwiczenia w parach.</t>
  </si>
  <si>
    <t xml:space="preserve">8. Masaż tybetański - energetyzujący. Metodyka i technika wykonania. Ćwiczenia w parach - zamiana. Powtórzenie umiejętności. </t>
  </si>
  <si>
    <t>11. Masaż ajurwedyjski głowy.  Metodyka i technika wykonania. Ćwiczenia w parach.</t>
  </si>
  <si>
    <t xml:space="preserve">13. Masaż refleksologiczny stopy. Metodyka i technika wykonania - ćwiczenia w parach. </t>
  </si>
  <si>
    <t>4. Zestaw kijów bambusowych. Chusty hawajskie do masażu.</t>
  </si>
  <si>
    <t>1. Omówic filozofię masażu orientalnego.</t>
  </si>
  <si>
    <t>2. Omówić wpływ masażu orientalnego na organizm człowieka.</t>
  </si>
  <si>
    <t>3. Wymienić wskazania i przeciwwskazania do masażu orientalnego.</t>
  </si>
  <si>
    <t>4. Metodyka i technika wykonania masażu Lomi Lomi Nui.</t>
  </si>
  <si>
    <t>2. Rola białek w odnowie bilologicznej.</t>
  </si>
  <si>
    <t>wykład(1)</t>
  </si>
  <si>
    <t>3. Rola węglowodanów w żywieniu i zapotrzebowanie energetyczne. Stan przedcukrzycowy, Insulinooporność, cukrzyca.</t>
  </si>
  <si>
    <t>7. Zostosowanie diet oczyszczającyh w odnowie biologicznej człowieka.</t>
  </si>
  <si>
    <t>11. Zalecenia żywieniowe dla osób z nadwagą i otyłością - zastosowanie różnych technik leczenia.</t>
  </si>
  <si>
    <t>13. Suplementacja regeneracyjna – najważniejsze substancje, oraz jak je wprowadzać do diety.</t>
  </si>
  <si>
    <t>14. Suplementacja wzmacniająca – zapobieganie chorobom po przez prawidłowe odżywianie.</t>
  </si>
  <si>
    <t>15. Kolokwium</t>
  </si>
  <si>
    <t>2. Filmy edukacyjne.</t>
  </si>
  <si>
    <t>3. Multimedialny album żywieniowy</t>
  </si>
  <si>
    <t xml:space="preserve">4. Waga. </t>
  </si>
  <si>
    <t>5. Tabele składu i wartości odżywczej produktów spożywczych</t>
  </si>
  <si>
    <t>6. Kalkulatory.</t>
  </si>
  <si>
    <t>7. Plansze w Normami Żywienia</t>
  </si>
  <si>
    <t xml:space="preserve"> Zapoznanie studenta z przebiegiem procesu starzenia zewnątrz i wewnatrz pochodnego. Przedstawienie możliwości chamowania tego procesu a także redukcji zmian powstałych w wyniku chorób i wypadków. </t>
  </si>
  <si>
    <t>1.Cechy kliniczne i histopatologiczne skóry starzejącej się.</t>
  </si>
  <si>
    <t>2. Możliwości medycyny estetycznej w zabiegach na ciało.</t>
  </si>
  <si>
    <t>4. Dystrybucja wody w organizmie – bilans wodny.</t>
  </si>
  <si>
    <t>5. Petsitis X., Kipper K. (2005). Kosmetyka ozdobna i pielęgnacyjna twarzy. MedFarm, Wrocław.</t>
  </si>
  <si>
    <t>Przedstawienie studentowi sposobów pielęgnacji w różnych problemach skóry. Zapoznanie studenta ze sposobami pielęgnacji skóry stóp i redukcji zmian na stopie.</t>
  </si>
  <si>
    <t>ćwiczenia (5)</t>
  </si>
  <si>
    <t>1. Sposoby pielęgnacji w przypadku trądziku pospolitego. Etiopatogeneza.</t>
  </si>
  <si>
    <t>2. Kwasy owocowe. Zastosowanie w różnych problemach skóry</t>
  </si>
  <si>
    <t>3. Zabiegi kosmetologiczne dedykowane skórze wrażliwej.</t>
  </si>
  <si>
    <t>4. Omów zabiegi mikronakłuwania.</t>
  </si>
  <si>
    <t>6. Petsitis X., Kipper K. (2005). Kosmetyka ozdobna i pielęgnacyjna twarzy. MedFarm, Wrocław.</t>
  </si>
  <si>
    <t>Wyposażenie studentów w wiadomości i umiejętności z zakresu teorii nauczania i uczenia się czynności motorycznych. Zadaniem przedmiotu jest opracowanie przez studentów współczesnych technologii pedagogicznych nauczania i uczenia się czynności motorycznych o różnej złożoności struktury ruchu.</t>
  </si>
  <si>
    <t>1. Zapoznanie studentów z celami, efektami kształcenia i sposobami ich weryfikacji, treściami programowymi, literaturą oraz sprawami organizacyjnymi.</t>
  </si>
  <si>
    <t>2. Nauczanie i uczenie się czynności motorycznych (definicje pojęć).</t>
  </si>
  <si>
    <t>P_W02, P_W03, P_U01, P_U02, P_K03</t>
  </si>
  <si>
    <t xml:space="preserve">3. Klasyfikacja czynności motorycznych (definicje pojęć, klasyfikacja umiejętności z perspektywy zadań, terminologia). </t>
  </si>
  <si>
    <t>P_W02, P_W03, P_U01, P_U02, P_K01</t>
  </si>
  <si>
    <t>4. Pomiar i ocena w uczeniu się czynności motorycznych.</t>
  </si>
  <si>
    <t>5. Wybrane model uczenia się czynności motorycznych (pierścień ruchowy Bernsteina).</t>
  </si>
  <si>
    <t>6. Wybrane teorie i motorycznego uczenia się czynności motorycznych.</t>
  </si>
  <si>
    <t>7. Rola i funkcja sprzężenia zwrotnego (sprzężenie zwrotne: co to jest i czy naprawdę go potrzebujemy?).</t>
  </si>
  <si>
    <t>P_W01, P_W02, P_W03, P_U01, P_U02, P_K01</t>
  </si>
  <si>
    <t>8. Rola i funkcja sprzężenia zwrotnego (sprzężenie zwrotne i umiejętność uczenia się, rodzaje sprzężenia zwrotnego).</t>
  </si>
  <si>
    <t>9. Dydaktyczna struktura nauczania czynności ruchowych.</t>
  </si>
  <si>
    <t>10. Etapy nauczania ćwiczeń (etap: kształtowania wyobrażeń ruchowych).</t>
  </si>
  <si>
    <t>11. Etapy nauczania ćwiczeń (etap: pogłębionego nauczania ćwiczeń).</t>
  </si>
  <si>
    <t>12. Etapy nauczania ćwiczeń (etap: umocnienia i dalszego doskonalenia nauczanych ćwiczeń).</t>
  </si>
  <si>
    <t>13. Modalne komponenty nauczania czynności ruchowych.</t>
  </si>
  <si>
    <t>14. Sprawdzian umiejętności prowadzenia zajęć przez studenta.</t>
  </si>
  <si>
    <t xml:space="preserve">15. Sprawdzian wiedzy z zakresu nauczania czynności ruchowych – forma teoretyczna.  </t>
  </si>
  <si>
    <t>P_W02, P_W03, P_U01, P_U02, P_K02, P_K03</t>
  </si>
  <si>
    <t>4. Sztangi, obciążniki, hantle.</t>
  </si>
  <si>
    <t>5. Bosu.</t>
  </si>
  <si>
    <t>6. Poduszki do ćwiczeń sensomotorycznych.</t>
  </si>
  <si>
    <t>1. Fazy kształtowania nawyku ruchowego.</t>
  </si>
  <si>
    <t xml:space="preserve">2. Wymień podstawowe teorie motorycznego uczenia się.  </t>
  </si>
  <si>
    <t>4. Znaczenie rozumienia techniki sportowej w nauczaniu i uczeniu się czynności motorycznych.</t>
  </si>
  <si>
    <t>1. Bandura A. (2007). Teoria społecznego uczenia się. PWN, Warszawa.</t>
  </si>
  <si>
    <t>4. Hannaford C. (1995). Zmyślne ruchy, które doskonalą umysł. Medyk, Warszawa.</t>
  </si>
  <si>
    <t xml:space="preserve">5. Mass V.F. (1998). Uczenie się przez zmysły. Wprowadzenie do teorii integracji sensorycznej. WSiP, Warszawa. </t>
  </si>
  <si>
    <t>6. Nęcka E., Orzechowski J., Szymura B. (2008). Psychologia poznawcza. PWN, Warszawa.</t>
  </si>
  <si>
    <t xml:space="preserve">7. Niźnikowski T. (2009). Nauczanie ćwiczeń o złożonej strukturze ruchu przy oddziaływaniu na węzłowe elementy techniki sportowej. ZWWF, Biała Podlaska. </t>
  </si>
  <si>
    <t xml:space="preserve">8. Petrynski W. (2008). Współczesne teorie uczenia się ruchów i sterowania nimi przez człowieka. GWSH, Katowice. 
</t>
  </si>
  <si>
    <t>9. Raczek J. (2010). Antropomotoryka. Teoria motoryczności człowieka w zarysie. PZWL, Warszawa.</t>
  </si>
  <si>
    <t>10. Schmidt R.A., Wrisberg C.A. (2009). Czynności ruchowe człowieka. Uczenie się i wykonywanie w różnych sytuacjach. COS, Warszawa.</t>
  </si>
  <si>
    <t>3. hantle, bosu, taśmy, drabinki</t>
  </si>
  <si>
    <t>2. plansza, drabinki, trampolina (mała, duża)</t>
  </si>
  <si>
    <t>1. piłki (małe, duże), skakanki, laski gimnastyczne, obręcze</t>
  </si>
  <si>
    <t>K_W01, K_W06, K_U04, K_K03</t>
  </si>
  <si>
    <t>P_W01,  P_U01, P_U02</t>
  </si>
  <si>
    <t>K_W01, K_W08, K_U04, K_K03</t>
  </si>
  <si>
    <t>K_W01, K_W08, K_U04, K_K08</t>
  </si>
  <si>
    <t>P_W01, P_W03, P_U01, P_K02</t>
  </si>
  <si>
    <t>K_W06, P_W08, K_U04, K_K08</t>
  </si>
  <si>
    <t>11. Zabawa ożywiająca z wykorzystaniem obręczy. Ćwiczenia kształtujące z obręczą. Podstawowe ćwiczenia wprowadzające do skoków na trampolinie, wykorzystanie małej trampoliny.</t>
  </si>
  <si>
    <t>K_W06, K_U04</t>
  </si>
  <si>
    <t>10. Stretching – ćwiczenia ze współćwiczącym. Gibkość jako ważny  element zdrowego i sprawnego ciała.</t>
  </si>
  <si>
    <t>K_W08, K_U06</t>
  </si>
  <si>
    <t>8. Zabawa ożywiająca rozwijająca poczucie równowagi. Ćwiczenia kształtujące w parach. Doskonalenie podstawowych ćwiczeń równoważnych wykorzystując przybory i przyrządy dostępne w sali gimnastycznej.</t>
  </si>
  <si>
    <t>K_W06, K_U04, K_K03</t>
  </si>
  <si>
    <t>7. Zabawa bieżna. Ćwiczenia kształtujące z woreczkami. Nauczanie podstawowych ćwiczeń równoważnych wykorzystując przybory i przyrządy dostępne w sali gimnastycznej.</t>
  </si>
  <si>
    <t>K_W01, K_W06, K_K08</t>
  </si>
  <si>
    <t xml:space="preserve">3. Ćwiczenia kształtujące, terminologia i zasady opisu ćwiczeń, sposób prowadzenia ćwiczeń kształtujących jako ważnego czynnika prowadzenia zajęć ruchowych. </t>
  </si>
  <si>
    <t>ocenianie ciągłe, ocena umiejętności ruchowych, kontrola obecności</t>
  </si>
  <si>
    <t>Celem przedmiotu jest:  podniesienie poziomu sprawności ogólnej oraz umiejętności studentów; wyposażenie studentów w wiadomości i umiejętności niezbędne do właściwego stosowania podstawowych ćwiczeń gimnastycznych oraz korzystania ze sprzętu gimnastycznego jako ważnego elementu w kształtowaniu psychofizycznej sfery osobowości.</t>
  </si>
  <si>
    <t>2. Podaj przykłady ćwiczeń rozciągających z przyborem.</t>
  </si>
  <si>
    <t>K_W06, K_U04, K_U06, K_K08</t>
  </si>
  <si>
    <t>15. Samodzielne prowadzenie wybranej części zajęć przez studentów. Omówienie i podsumowanie semestru.</t>
  </si>
  <si>
    <t>14. Samodzielne prowadzenie wybranej części zajęć przez studentów.</t>
  </si>
  <si>
    <t>13. Samodzielne prowadzenie wybranej części zajęć przez studentów.</t>
  </si>
  <si>
    <t>12. Body Ball – ćwiczenia relaksujące  i rozciągające z piłkami.</t>
  </si>
  <si>
    <t>K_W06, K_W08, K_U04, K_K03</t>
  </si>
  <si>
    <t>P_W02, P_W03, P_U01, P_K01</t>
  </si>
  <si>
    <t>11. Stretching – ćwiczenia zwiększające ruchomość w poszczególnych stawach wykonywane bez przyboru i z przyborami (np. gumy, taśmy).</t>
  </si>
  <si>
    <t>K_W06, K_K03</t>
  </si>
  <si>
    <t>10. Relaksacja jako ważny aspekt zajęć pilates.</t>
  </si>
  <si>
    <t xml:space="preserve">9. Wykorzystanie przyborów w ćwiczeniach pilates: hantli, bosu. Bosu jako przybór niezbędny w kształtowaniu równowagi. </t>
  </si>
  <si>
    <t>K_W04, K_K06, K_K08</t>
  </si>
  <si>
    <t xml:space="preserve">6. Fitness balet – zajęcia oparte na technice tańca klasycznego, kształtowanie piękna ruchu, ćwiczenia rozciągające. </t>
  </si>
  <si>
    <t>5. Ćwiczenia w marszu , podstawy tańca klasycznego. Wykorzystanie przyborów do ćwiczeń przy muzyce (obręcz, skakanka, wstążka).</t>
  </si>
  <si>
    <t>4. Zabawa ożywiająca i rozwijająca poczucie równowagi. Wykorzystanie przyborów do ćwiczeń przy muzyce (szarfy, woreczki, piłki).</t>
  </si>
  <si>
    <t>K_W01, K_W06, K_K03</t>
  </si>
  <si>
    <r>
      <t xml:space="preserve">3. Ćwiczenia porządkowo-dyscyplinujące, Ćwiczenia kształtujące przy muzyce.  Zabawy ożywiające przy muzyce. Kształtowanie poczucia rytmu i estetyki ruchów dzięki ćwiczeniom przy muzyce.
</t>
    </r>
    <r>
      <rPr>
        <sz val="12"/>
        <color indexed="8"/>
        <rFont val="Calibri"/>
        <family val="1"/>
        <charset val="1"/>
      </rPr>
      <t/>
    </r>
  </si>
  <si>
    <t>2. Wykorzystanie ćwiczeń kształtujących do muzyki.  Systematyka ćwiczeń kształtujących i muzyczno - ruchowych. Rola rozgrzewki i sposób jej prowadzenia.</t>
  </si>
  <si>
    <t>Celem przedmiotu jest:  podniesienie poziomu sprawności ogólnej oraz umiejętności studentów; zapoznanie studentów z wybranymi działami terminologii gimnastycznej; zapoznanie się z zasadami, formami i podstawami metodyki nauczania form ruchu typu body &amp; mind; rozbudzenie zainteresowania nowoczesnymi formami gimnastyki.</t>
  </si>
  <si>
    <t>3. Metodyka i technika prowadzenia zajęć animacyjnych.</t>
  </si>
  <si>
    <t xml:space="preserve">2. Sylwetka animatora czasu wolnego, predyspozycje zawodowe. </t>
  </si>
  <si>
    <t xml:space="preserve">1. Animacja czasu wolnego; definicja, rodzaje i funkcje. </t>
  </si>
  <si>
    <t>6. Basen</t>
  </si>
  <si>
    <t>5. Piłki do gier zespołowych</t>
  </si>
  <si>
    <t>4. Stojaki, piłki, worki, tasmy, woreczki, freesby itp..</t>
  </si>
  <si>
    <t>3. Chusta animacyjna</t>
  </si>
  <si>
    <t>2. Farby do malowania twarzy wraz z akcesoriami</t>
  </si>
  <si>
    <t>1. Balony animacyjne i akcesoria</t>
  </si>
  <si>
    <t>K_W06, K_W10, K_W16, K_U04, K_U06, K_U07, K_U13, K_K02, K_K03</t>
  </si>
  <si>
    <t>p_W01, P_W02, P_W03, P_U01, P_U02, P_U03, P_U04, P_K01, P_KO2</t>
  </si>
  <si>
    <t>15. Zaliczenie końcowe – podsumowanie zajęć.</t>
  </si>
  <si>
    <t>14. Gry i zabawy animacyjne w basenie i na plaży (aqua aerobic, berek w wodzie, sztafety, przeciaganie liny, zawody pływackie, zawody na desce).</t>
  </si>
  <si>
    <t>12. Samodzielne (w wybranych grupach) przygotowanie i poprowadzenie wybranej formy lub imprezy animacji czasu wolnego.</t>
  </si>
  <si>
    <t>11. Samodzielne (w wybranych grupach) przygotowanie i poprowadzenie wybranej formy lub imprezy animacji czasu wolnego.</t>
  </si>
  <si>
    <t>10. Samodzielne (w wybranych grupach) przygotowanie i poprowadzenie wybranej formy lub imprezy animacji czasu wolnego.</t>
  </si>
  <si>
    <t>P_W03, P_U02, P_U03, P_K01</t>
  </si>
  <si>
    <t>P_W03, P_U02, P_U04, P_K01</t>
  </si>
  <si>
    <t>8. Malowanie twarzy (face painting): - informacje o farbach, kredkach, pedzelkach i innych akcesoriach do malowania dzieci, zasady higieny przy nakładaniu, sposoby malowania, popularne wzory np. postacie z bajek, zwierzeta, zmywanie.</t>
  </si>
  <si>
    <t>7. Zajęcia taneczne (nauka tańców, nauka prostych układów tanecznych np. elementy fitness).</t>
  </si>
  <si>
    <t>6. Zabawy z chustą animacyjną (dla najmłodszych dzieci w sali i w terenie).</t>
  </si>
  <si>
    <t>4. Metodyka i technika prowadzenia zajęć ruchowych ( zabawy i gry) w różnych kategoriach wiekowych: - zajęcia z dziecmi, z młodzieżą, z dorosłymi oraz z osobami starszymi.  Gry i zabawy animacyjne – integracyjne.</t>
  </si>
  <si>
    <t>3. Zabawy z balonami: - niezbedne akcesoria, rodzaje balonów, przygotowanie konkursów, zabaw, modelowanie balonów.</t>
  </si>
  <si>
    <t>2. Omówienie zawodowej sylwetki animatora czasu wolnego, predyspozycji zawodowych.  Układanie programu animacji hotelowej.</t>
  </si>
  <si>
    <t>K_W06</t>
  </si>
  <si>
    <t xml:space="preserve">1. Zajęcia organizacyjne, wprowadzenie do tematyki zajęć, podanie piśmiennictwa i warunków zaliczenia przedmiotu. Animacja czasu wolnego; definicja, rodzaje i funkcje. </t>
  </si>
  <si>
    <t>Zapoznanie studentów z terminologią związaną z animacją czasu wolnego. Ukazanie sylwetki animatora czasu wolnego, a także metod i technik jakimi się posługuje. Teoretyczne i praktyczne przygotowanie studentów do pełnienia roli animatora czasu wolnego tj. samodzielnego prowadzenia programu animacyjnego w polskich i zagranicznych hotelach oraz placówkach wypoczynkowych.</t>
  </si>
  <si>
    <t>Animacja czasu wolnego(TiR/II/st/15)</t>
  </si>
  <si>
    <t>3. Atrakcje turystyczne wybranych regionów turystycznych.</t>
  </si>
  <si>
    <t>1. Transport w turystyce- analiza wad i zalet, czas pracy kierowców.</t>
  </si>
  <si>
    <t>P_U06</t>
  </si>
  <si>
    <t xml:space="preserve">1. Sprawy organizacyjne: zapoznanie studenta z celami, efektami kształcenia i sposobami ich weryfikacji, treściami programowymi, literaturą. </t>
  </si>
  <si>
    <t>P_K02. Potrafi samodzielnie rozwiązywać proste problemy (natury ekonomicznej).</t>
  </si>
  <si>
    <t>P_K01. Potrafi samodzielnie zdobywać wiedzę i umiejętności.</t>
  </si>
  <si>
    <t>P_U02. Posiada umiejętność oceny zjawisk gospodarczych zachodzących w gospodarce narodowej jako całości, opierając się o syntetyczne wskaźniki ekonomiczne.</t>
  </si>
  <si>
    <t>P_U01. Potrafi analizować i wyjaśniać procesy ekonomiczne zachodzące w gospodarce rynkowej w skali makro- i mikroekonomicznej.</t>
  </si>
  <si>
    <t>P_W03. Zna charakter i zasięg procesów integracyjnych i globalizacyjnych zachodzących w dzisiejszym świecie oraz rozumie ich gospodarcze znaczenie.</t>
  </si>
  <si>
    <t>P_W02. Zna i rozumie mechanizm działania gospodarki rynkowej, przy uwzględnieniu gospodarczej roli państwa.</t>
  </si>
  <si>
    <t>P_W01. Zna podstawowe pojęcia ekonomiczne oraz rozumie ich znaczenie.</t>
  </si>
  <si>
    <t>150/6</t>
  </si>
  <si>
    <t>3. Strategie inwestycyjne w hotelarstwie.</t>
  </si>
  <si>
    <t xml:space="preserve">2. Wymień zadania służby pięter. </t>
  </si>
  <si>
    <t>1. Omów procedury obsługi gości przez pracowników recepcji.</t>
  </si>
  <si>
    <t>5. Zestawy zadaniowe, kartki A4.</t>
  </si>
  <si>
    <t>4. Firmy dydaktyczne.</t>
  </si>
  <si>
    <t xml:space="preserve">3. Komputer, kalkulatory. </t>
  </si>
  <si>
    <t>2. Podręczniki i publikacje naukowe, strony internetowe.</t>
  </si>
  <si>
    <t>15. Sprawdzian wiadomości i umiejętności z zakresu hotelarstwa.</t>
  </si>
  <si>
    <t>14. Baza noclegowa w Polsce i jej wykorzystanie w wybranych województwach (prace studentów).</t>
  </si>
  <si>
    <t>13. Baza noclegowa w Polsce i jej wykorzystanie w wybranych województwach (prace studentów).</t>
  </si>
  <si>
    <t>K_W11</t>
  </si>
  <si>
    <t>12. Przestrzeganie przepisów bhp, przepisów sanitarnych, ochrony przeciwpożarowej oraz ochrony środowiska.</t>
  </si>
  <si>
    <t>K_U01, K_U14, K_U09</t>
  </si>
  <si>
    <t>11. Przystosowanie obiektu hotelarskiego do obsługi osób niepełnosprawnych.</t>
  </si>
  <si>
    <t>10. Odpowiedzialność materialna pracowników za rzeczy gościa oraz mienie obiektu. Odpowiedzialność hotelu za powstałe szkody oraz odpowiedzialność gościa za wyrządzone szkody.</t>
  </si>
  <si>
    <t xml:space="preserve">9. Procedury w trakcie wykwaterowania (check out). Postępowanie przy wyjazdach grupowych. Zamknięcie doby w systemie informatycznym – przykładowa procedura. </t>
  </si>
  <si>
    <t>8. Procedura przyjęcia gości do hotelu (check in). Przyjmowanie grup turystycznych. Przyjęcie gościa VIP.</t>
  </si>
  <si>
    <t>7. Zadania recepcji. Podział stanowisk w recepcji. Cykl obsługi gościa w hotelu. Dokumentacja prowadzona w recepcji.</t>
  </si>
  <si>
    <t>6. Zasady rezerwacji pokoi oraz usług dodatkowych. Overbooking, anulowanie i zmiana rezerwacji. Systemy rezerwacyjne.</t>
  </si>
  <si>
    <t xml:space="preserve">5. Rezerwacja usług hotelarskich. Typy rezerwacji. Nazwy handlowe pokoi. Sposoby prowadzenia ewidencji przyjętych zamówień. </t>
  </si>
  <si>
    <t>4. Struktura organizacyjna. Współpraca komórek organizacyjnych w hotelu. Zespół funkcjonalny hotelu. Zadania działu służby pięter.</t>
  </si>
  <si>
    <t>K_W01, K_W11</t>
  </si>
  <si>
    <t xml:space="preserve">10. Służba bezpieczeństwa: obowiązki, organizacja, kradzieży, odpowiedzialność hoteli i odpowiedzialność gościa hotelowego, zasada S. </t>
  </si>
  <si>
    <t>9. Pion techniczny: infrastruktura techniczna w hotelu;  organizacja pracy; odpowiedzialność pracowników; wymagania kwalifikacyjne.</t>
  </si>
  <si>
    <t>K_W01, K_W16</t>
  </si>
  <si>
    <t>8. Zespół wielofunkcyjny; zespół handlowo-usługowy; zaplecze socjalne pracowników.</t>
  </si>
  <si>
    <t>7. Służba pięter; postępowanie pokojowej w trakcie wykonywania obowiązków; przygotowanie pokoju hotelowego; podstawowe wyposażenie pokojowej; sposoby utrzymania czystości; wymagania kwalifikacyjne.</t>
  </si>
  <si>
    <t>6. Recepcja, procedury obsługi gości przez pracowników recepcji; praktyczna obsługa gości; wymagania kwalifikacyjne.</t>
  </si>
  <si>
    <t>K_W01, K_W16, K_K02</t>
  </si>
  <si>
    <t>5. Dyrekcja i administracja; obowiązki i zakres odpowiedzialności; wymagania kwalifikacyjne.</t>
  </si>
  <si>
    <t>4. Rola personelu w przedsiębiorstwie hotelarskim i gastronomicznym.</t>
  </si>
  <si>
    <t>K_W01, K_W16, K_U01, K_U14</t>
  </si>
  <si>
    <t>3. Rozwiązania architektoniczne i techniczne w hotelarstwie. Budowa, modernizacja, wyposażenie hoteli, aranżacja, wystrój, estetyka wnętrz; przygotowanie obiektu do eksploatacji.</t>
  </si>
  <si>
    <t>2. Strategie inwestycyjne w branży hotelarskiej. Tendencje rozwojowe infrastruktury hotelowej w Polsce.</t>
  </si>
  <si>
    <t>1. Hotelarstwo. Istota. Podstawowe pojęcia.  Źródła prawa dotyczące hotelarstwa.</t>
  </si>
  <si>
    <t xml:space="preserve">Wyposażenie studentów w niezbędny zakres wiedzy i umiejętności potrzebnych do zajmowania i pełnienia różnych stanowisk i funkcji w hotelarstwie, z uwzględnieniem przygotowania do założenia, organizacji i samodzielnego prowadzenia własnych przedsiębiorstw. </t>
  </si>
  <si>
    <t>prof. dr hab. Lech Jaczynowski (lech.jaczynowski@awf.edu.pl</t>
  </si>
  <si>
    <t>8. Od Redkcji (2009). Etyka w biznesie. "Rocznik Naukowy Wydziału Zarządzania w Ciechanowie" Tom III Zeszyt 3-4, s. 129-132.</t>
  </si>
  <si>
    <t>5. Jaczynowski L. (2018). Recenzja książki G. A. Akerlofa i R. J. Shillera pt. "Złowić frajera. Ekonomia manipulacji i oszustwa" Biuletyn PTE Nr 1(80), s.151-153.</t>
  </si>
  <si>
    <t>4.Jaczynowski L. (2002), Kodeks Fair Play przykładem wykorzystania prakseologicznego waloru korzystności działania do promowania wzorów etycznych zachowań w biznesie sportowym (w:) Lewicka-Slrzalccka A., Rok B., Szulczewski G. (red.). Etyka biznesu w zastosowaniach praktycznych: inicjatywy, programy, kodeksy, W. Gasparski, Centrum Etyki Biznesu IFiS PAN &amp; WSPiZ oraz Biura Stałego Koordynatora ONZ w Polsce, Warszawa.</t>
  </si>
  <si>
    <t>4. Wymień najważniejsze elementy brane  pod uwagę przez organizatorów konferencji przy wyborze obiektu noclegowego.</t>
  </si>
  <si>
    <t>K_W01, K_W16, K_W11, K_U01, K_U14, K_U09</t>
  </si>
  <si>
    <t>14. Gospodarowanie zasobami ludzkimi w hotelu. Elastyczne kształtowanie zatrudnienia. Obszary analizy zatrudnienia w hotelu.</t>
  </si>
  <si>
    <t xml:space="preserve">13. Informacja w pracy biurowej.  Dokumenty biurowe. Procedura i wnioski o zaszeregowanie obiektu. </t>
  </si>
  <si>
    <t>12. Charakterystyka działalności i plan rozwoju na przykładzie wybranego obiektu noclegowego (praca samodzielna studentów).</t>
  </si>
  <si>
    <t>K_U09, K_K02</t>
  </si>
  <si>
    <t>11. Charakterystyka działalności i plan rozwoju na przykładzie wybranego obiektu noclegowego (praca samodzielna studentów).</t>
  </si>
  <si>
    <t>P_W02, P_U01,  P_U02</t>
  </si>
  <si>
    <t>10. Formy współpracy – franchising, outsourcing, partnerstwo. Podejmowanie decyzji w oparciu o wskaźniki i mierniki.</t>
  </si>
  <si>
    <t>9. Przygotowanie usług dodatkowych do sprzedaży i realizacji. Zasady tworzenia oferty. Przygotowanie i sprzedaż pakietów usług. Zasady odpłatności za usługę. Sposób obliczania ceny za usługę w składanej ofercie. Kosztorys i kalkulacja. Faktura. Przyjęcie usługi do realizacji i procedury świadczenia usług dodatkowych.</t>
  </si>
  <si>
    <t>8. Jakość świadczenia usług i sposób jej kształtowania. Servqual – metoda pomiaru jakości usług.</t>
  </si>
  <si>
    <t>K_U01, K_U14</t>
  </si>
  <si>
    <t>5. Terminy i formy płatności, różnicowanie cen. Strategie cenowe. Typowe reakcje klienta na cenę. Zasady rozliczania kosztów pobytu gości w obiektach hotelarskich.</t>
  </si>
  <si>
    <t xml:space="preserve">4. Rozpoznawanie potrzeb gości. Rodzaje decyzji nabywczych. Kanały dystrybucji usług hotelarskich.  </t>
  </si>
  <si>
    <t>3. Protokół dyplomatyczny i zasady savoir-vivre. Sposoby rozwiązywania konfliktów międzyludzkich.</t>
  </si>
  <si>
    <t>2. Rodzaje i typy gości hotelowych, Etyka i kultura w obsłudze gości. Zasady komunikowania się z gośćmi hotelowymi, Wizerunek pracownika hotelowego. Predyspozycje psychofizyczne i dyspozycje intelektualne pracowników hotelowych. Sylwetka wzorowego hotelarza.</t>
  </si>
  <si>
    <t xml:space="preserve">1. Zapoznanie studentów z celami, efektami kształcenia i sposobami ich weryfikacji, treściami programowymi, literaturą oraz sprawami organizacyjnymi. Kierunki rozwoju hotelarstwa. </t>
  </si>
  <si>
    <t>K_K02</t>
  </si>
  <si>
    <t>Wyposażenie studentów w niezbędny zakres wiedzy i umiejętności potrzebnych do zajmowania i pełnienia różnych stanowisk i funkcji w hotelarstwie, z uwzględnieniem przygotowania do założenia, organizacji i samodzielnego prowadzenia własnych przedsiębiorstw.</t>
  </si>
  <si>
    <t>Specjalizacja. Hotelarstwo (TiR/II/st/54)</t>
  </si>
  <si>
    <t xml:space="preserve">mgr Krzysztof Juśkiewicz </t>
  </si>
  <si>
    <t>5. Jak rozumiesz stwierdzenie  – „Tenis sportem na całe życie” ?</t>
  </si>
  <si>
    <t>4. Przedstaw podstawowe kroki w nauczaniu podania (BH oburecznego - lift).</t>
  </si>
  <si>
    <t>3. Jakie znasz ustwienia graczy w grze podwójnej (deblowej).</t>
  </si>
  <si>
    <t>2. Omów zasady liczenia punktów w meczu tenisowym – gra pojedyncza.</t>
  </si>
  <si>
    <t>1. Omów technikę uderzenia  FH (topspin).</t>
  </si>
  <si>
    <t>4.Piłki, skakanki, znaczniki,drabinki koordynacyjne itp.).</t>
  </si>
  <si>
    <t>2. Piłki (turniejowe, metodyczne -T10 - poziom pomarańczowy, gąbczaste).</t>
  </si>
  <si>
    <t xml:space="preserve"> P_W02, P_U02</t>
  </si>
  <si>
    <t>15. Doskonalenie FH i BH. Zmiana chwytu, zmiana kierunku (prosta – przekątna - odśrodkowa)  oraz zmiana  rotacji .  Gra pojedynczej (mini turniej).</t>
  </si>
  <si>
    <t>14. Doskonalenie FH i BH. Zmiana chwytu, zmiana kierunku (prosta – przekątna - odśrodkowa)  oraz zmiana  rotacji . Gra pojedynczej (mini turniej).</t>
  </si>
  <si>
    <t>13. Doskonalenie FH i BH. Zmiana chwytu, zmiana kierunku (prosta – przekątna - odśrodkowa)  oraz zmiana  rotacji . Gra deblowa.</t>
  </si>
  <si>
    <t>12. Doskonalenie FH i BH. Zmiana chwytu, zmiana kierunku (prosta – przekątna - odśrodkowa)  oraz zmiana  rotacji . Gra deblowa.</t>
  </si>
  <si>
    <t xml:space="preserve">P_W01, P_W02, P_U01, P_U02, </t>
  </si>
  <si>
    <t>11. Backhand (BH) jednoręczny- oburęczny slajs – pokaz, opis techniki,,metodyka nauczania, Tennis Express®. Sposoby korygowania błędów.</t>
  </si>
  <si>
    <t>10. Backhand (BH) oburęczny lift  – pokaz, opis techniki,  metodyka nauczania, Tennis Express®. Mini tenis (piłki metodyczne). Tie-break.</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</si>
  <si>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</si>
  <si>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</si>
  <si>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</si>
  <si>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</si>
  <si>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Tennis Express®. Mini tenis (piłki gąbczaste). Mini Tie-break.</t>
  </si>
  <si>
    <t>3. Zestawy ćwiczeń koordynacyjnych z wykorzystaniem rakiety tenisowej i piłki.</t>
  </si>
  <si>
    <t>2. Gry i zabawy wprowadzające do nauki gry w tenisa. Sposoby poruszania się po korcie.</t>
  </si>
  <si>
    <t>1. Zapoznanie studenta z celami, efektami kształcenia i sposobami ich weryfikacji, treściami programowymi, literaturą oraz sprawami organizacyjnymi. Test ABC tenisa.</t>
  </si>
  <si>
    <t>1. Charakterystyka gry w tenisa. Geneza rozwoju tenisa w Polsce i na Świecie. Sukcesy reprezentantów Polski na arenie międzynarodowej.</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</si>
  <si>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</si>
  <si>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</si>
  <si>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</si>
  <si>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Specjalizacja. Instruktor rekreacji ruchowej – Tenis  (TiR/II/st/54)</t>
  </si>
  <si>
    <t>5. Jak rozgrywany jest turniej systemem "challeng'owy"?</t>
  </si>
  <si>
    <t>3. Co rozumiesz pod pojęciem – „super tie-break” ?</t>
  </si>
  <si>
    <t>2. Opisz i zademonstruj podstawowe ćwiczenia w  nauczaniu woleja (FH - BH jednoręczny).</t>
  </si>
  <si>
    <t>1. Opisz technikę uderzenia SV - ścięty.</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</si>
  <si>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</si>
  <si>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</si>
  <si>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</si>
  <si>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</si>
  <si>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</si>
  <si>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</si>
  <si>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</si>
  <si>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</si>
  <si>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</si>
  <si>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</si>
  <si>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</si>
  <si>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</si>
  <si>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</si>
  <si>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</si>
  <si>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</si>
  <si>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1. Teoretyczne, metodyczne i organizacyjne zasady nauczania na poziomie podstawowym.</t>
  </si>
  <si>
    <t>30/60</t>
  </si>
  <si>
    <t>2. Odtwarzacz CD, mikrofon nagłowny.</t>
  </si>
  <si>
    <t>K_W19, K_W01, K_W04, K_W09, K_U04, K_U05, K_U06, K_U14, K_U09, K_K06, K_K03, K_K07</t>
  </si>
  <si>
    <t xml:space="preserve">P_W01, P_W02, P_W03, P_W04, P_U01, P_U02, P_U03, P_U04,
P_K01, P_K02, P_K03
</t>
  </si>
  <si>
    <t>15. Zaliczenia poprawkowe.</t>
  </si>
  <si>
    <t xml:space="preserve">14.  Sprawdzian wiedzy z zakresu treści tematycznych   na ćwiczeniach. </t>
  </si>
  <si>
    <t>13.  Zaliczenie praktyczne – ósemki choreograficzne.</t>
  </si>
  <si>
    <t>12. Zaliczenie praktyczne – rozgrzewka.</t>
  </si>
  <si>
    <t>11. Zaliczenie praktyczne – rozgrzewka.</t>
  </si>
  <si>
    <t>K_W19, K_U06, K_K06,K_K07</t>
  </si>
  <si>
    <t>P_W01, P_U03, P_K01, P_K03</t>
  </si>
  <si>
    <t>10. Współczesne rodzaje ćwiczeń – Total Body Condition (TBC).</t>
  </si>
  <si>
    <t>K_W01, K_W04, K_U04, K_U05, K_U06, K_U14, K_K06, K_07</t>
  </si>
  <si>
    <t xml:space="preserve">P_W02, P_U01,
P_U02, P_K01, P_K03
</t>
  </si>
  <si>
    <t>9. Step – podstawy.</t>
  </si>
  <si>
    <t>K_W19, K_W01, K_W04, K_U04, K_U05, K_U06, K_U14, K_K06, K_K07</t>
  </si>
  <si>
    <t xml:space="preserve">P_W01, P_W02,
P_U01, P_U02, P_K01, P_K03
</t>
  </si>
  <si>
    <t>8. Cueing werbalny i niewerbalny.</t>
  </si>
  <si>
    <t>K_W04, K_W04, K_U06, K_K06, K_K07</t>
  </si>
  <si>
    <t xml:space="preserve">P_W02, P_U03,
P_K01, P_K03
</t>
  </si>
  <si>
    <t>7. Metoda połączeń fragmentarycznych – metodyka nauczania.</t>
  </si>
  <si>
    <t>K_W01, K_W04, K_W09, K_W19, K_U06, K_K06, K_K07</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</si>
  <si>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</si>
  <si>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</si>
  <si>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</si>
  <si>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</si>
  <si>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K_W01, K_W04, K_K06, K_K07</t>
  </si>
  <si>
    <t xml:space="preserve">P_W02, P_W03,
P_U03, P_K01,
P_K03
</t>
  </si>
  <si>
    <t>4. Muzyka w aerobicu. Sposób rozliczania muzyki, fraza muzyczna, zdanie muzyczne. Proces dydaktyczny, impacty, tranzycje.</t>
  </si>
  <si>
    <t xml:space="preserve">P_W02, P_W03,
P_U03, P_K01, P_K03
</t>
  </si>
  <si>
    <t>3. Nauczanie podstawowych kroków techniki low i hi.</t>
  </si>
  <si>
    <t>K_W01, K_W04, K_U04, K_U05, K_U06</t>
  </si>
  <si>
    <t xml:space="preserve">P_W02, P_U01, 
P_U03
</t>
  </si>
  <si>
    <t>2. Wykorzystanie ćwiczeń kształtujących w fitness. Systematyka ćwiczeń kształtujących i muzyczno - ruchowych.</t>
  </si>
  <si>
    <t>K_W19, K_W01, K_W04, K_W09, K_U06, K_K03</t>
  </si>
  <si>
    <t xml:space="preserve">P_W01, P_W02, P_W03, P_U03, P_K02
</t>
  </si>
  <si>
    <t>1. Ćwiczenia taneczne i umuzykalniające.</t>
  </si>
  <si>
    <t>K_W19, K_W01, K_W04, K_W09, K_U04, K_U05, K_U06, K_U14</t>
  </si>
  <si>
    <t xml:space="preserve">P_W01, P_W02,
P_W03, P_W04,
P_W05, P_U01, P_U02
</t>
  </si>
  <si>
    <t>15. Zaliczenie poprawkowe.</t>
  </si>
  <si>
    <t>14. Zaliczenie teoretyczne.</t>
  </si>
  <si>
    <t>K_W19, K_W01, K_W04, K_U06, K_U14</t>
  </si>
  <si>
    <t>P_W01 P_W02 P_U02</t>
  </si>
  <si>
    <t xml:space="preserve">13. Trening obwodowy jako najprostsza forma ćwiczeń na siłowni. </t>
  </si>
  <si>
    <t>K_W19, K_U06, K_U14</t>
  </si>
  <si>
    <t>P_W01, P_W04,
P_U02</t>
  </si>
  <si>
    <t>12. Stosowanie diety racjonalnego żywienia. Odżywki, witaminy i inne środki dozwolonego wspomagania w treningu siłowym i aerobowym.</t>
  </si>
  <si>
    <t>P_W01, P_W04, P_U02</t>
  </si>
  <si>
    <t>11. Sód , potas, wapń, magnez – „niezbędne pierwiastki przy treningu”.</t>
  </si>
  <si>
    <t>10. Moc lipotrowpów -ich rola w spalaniu tkanki tłuszczowej.</t>
  </si>
  <si>
    <t>K_W19, K_W01, K_W04, K_U04, K_U05</t>
  </si>
  <si>
    <t>9. Zasady kształtowani siły i masy mięśniowej.</t>
  </si>
  <si>
    <t>P_W01, P_W02,
P_U01</t>
  </si>
  <si>
    <t>8. 1. Interwał – znaczenie dla organizmu. Rodzaje interwałów.</t>
  </si>
  <si>
    <t>K_W19, K_W01, K_U04, K_U05</t>
  </si>
  <si>
    <t xml:space="preserve">P_W01, P_W02, P_U01
</t>
  </si>
  <si>
    <t>7. Trening aerobowy – założenia i podstawy fizjologiczne.</t>
  </si>
  <si>
    <t>K_W19, K_W01, K_W04, K_W09, K_U06</t>
  </si>
  <si>
    <t xml:space="preserve">P_W01, P_W02, P_W03, P_U03
</t>
  </si>
  <si>
    <t xml:space="preserve">6. Budowa i stosowanie jednostek lekcyjnych. 
Rola rozgrzewki i jej aspekty.
</t>
  </si>
  <si>
    <t>K_W19</t>
  </si>
  <si>
    <t>5. Formy stosowane w zajęciach fitness: cardio, muscle, cooling – opis i omówienie.</t>
  </si>
  <si>
    <t>K_W09, K_W19</t>
  </si>
  <si>
    <t>3. Koordynacja ruchowa. Fazy kształtowania nawyków ruchowych.</t>
  </si>
  <si>
    <t>K_W19, K_W01, K_W04</t>
  </si>
  <si>
    <t>2. Technika sportowa wykonania podstawowych czynności ruchowych.</t>
  </si>
  <si>
    <t>1. Historia, kierunki rozwoju fitness i kulturystyki w Polsce i na świecie. Kierunki i rodzaje gimnastyki i ich zastosowanie w fitness.</t>
  </si>
  <si>
    <t>ocenianie ciągłe i zaliczenie pisemne, ocena umiejętności ruchowych</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</si>
  <si>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</si>
  <si>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Specjalizacja. Instruktor rekreacji ruchowej 
 fitness – nowoczesne formy gimnastyki
 (TiR/II/st/54)</t>
  </si>
  <si>
    <t>K_W08, K_W04, K_W01, K_W19, K_U05, K_U07, K_U06, K_U16, K_K06, K_K03, K_K07</t>
  </si>
  <si>
    <t>15. Zaliczenie praktyczne z prowadzenia części zajęć.</t>
  </si>
  <si>
    <t xml:space="preserve">P_W01, P_W02, P_W03, P_W04, P_U01, P_U02,
P_U03, P_U04,
P_K01, P_K02, P_K03
</t>
  </si>
  <si>
    <t>14. Zaliczenie praktyczne z prowadzenia części zajęć.</t>
  </si>
  <si>
    <t>K_W04, K_W01, K_U05, K_K06</t>
  </si>
  <si>
    <t xml:space="preserve">P_W02, P_W03,
P_U01, P_K01
</t>
  </si>
  <si>
    <t xml:space="preserve">13. Zajęcia Fitball. </t>
  </si>
  <si>
    <t xml:space="preserve">12. Ćwiczenia z wykorzystaniem przyborów.
Zajęcia Final Cuts.
</t>
  </si>
  <si>
    <t>K_W04, K_U05, K_K06</t>
  </si>
  <si>
    <t xml:space="preserve">P_W02, P_U01,
P_K01
</t>
  </si>
  <si>
    <t xml:space="preserve">11. Bosu – trening ogólnorozwojowy. Ćwiczenia wzmacniające i wydolnościowe oraz równoważne z wykorzystaniem bosu. </t>
  </si>
  <si>
    <t xml:space="preserve">P_W02, P_U01,
P_K01
</t>
  </si>
  <si>
    <t xml:space="preserve">10. Trening interwałowy jako doskonały sposób na spalanie tkanki tłuszczowej. </t>
  </si>
  <si>
    <t>K_W08, K_W04, K_U05, K_K06</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</si>
  <si>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</si>
  <si>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</si>
  <si>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</si>
  <si>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</si>
  <si>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</si>
  <si>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</si>
  <si>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</si>
  <si>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</si>
  <si>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</si>
  <si>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</si>
  <si>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</si>
  <si>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K_W08, K_W04, K_W01, K_W19, K_U05, K_U07, K_U06, K_K03</t>
  </si>
  <si>
    <t xml:space="preserve">P_W01,  P_W02
P_W03, P_W04,
P_W05, P_U01, P_U04, P_U02, 
P_K02
</t>
  </si>
  <si>
    <t>15. Zaliczenie teoretyczne.</t>
  </si>
  <si>
    <t>P_W04, K_U05, K_U06, K_K03, K_K07</t>
  </si>
  <si>
    <t xml:space="preserve">P_W02, P_U01, 
P_U02, P_K02, P_K03
</t>
  </si>
  <si>
    <t>14. Instruktor fitness – wiedza, osobowość, podejście do klienta.</t>
  </si>
  <si>
    <t>13. Fitness rekreacyjny a fitness jako oddzielna dyscyplina sportu.</t>
  </si>
  <si>
    <t>K_W04, K_U05</t>
  </si>
  <si>
    <t xml:space="preserve">12.Odnowa biologiczna jej znaczenie dla zdrowia. </t>
  </si>
  <si>
    <t xml:space="preserve">P_W02  </t>
  </si>
  <si>
    <t>11. Metody relaksacyjne jako doskonały sposób na stres. Trening mentalny.</t>
  </si>
  <si>
    <t>K_W08, K_U05, K_U06, K_K06</t>
  </si>
  <si>
    <t xml:space="preserve">P_W01, P_U01, 
P_U02, P_K01
</t>
  </si>
  <si>
    <t>10. Wellness nowa filozofia życia – założenia i zasady.</t>
  </si>
  <si>
    <t>K_W08, K_U05</t>
  </si>
  <si>
    <t>9. Ćw.  psychofizyczne jako sposób na długie, zdrowe życie.</t>
  </si>
  <si>
    <t>K_W08, K_W04, K_W19</t>
  </si>
  <si>
    <t>P_W01, P_W02,
P_W04</t>
  </si>
  <si>
    <t>8. Glikemia – o czym świadczą jej wartości. Indeks glikemiczny.</t>
  </si>
  <si>
    <t>K_W08, K_W04, K_W19, K_U05, K_K06</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</si>
  <si>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</si>
  <si>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</si>
  <si>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</si>
  <si>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</si>
  <si>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</si>
  <si>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Muscle IQ Fit System – przyszłość treningu?</t>
  </si>
  <si>
    <t>4. Podstawowe wiadomości dotyczące treningu kulturystycznego. Cykl roczny.</t>
  </si>
  <si>
    <t>3. Metody rozwijania siły i masy mięśniowej. Metoda body building.</t>
  </si>
  <si>
    <t>K_W08, K_W04, K_W19, K_U05</t>
  </si>
  <si>
    <t>P_W01, P_W02, P_W04, P_U01</t>
  </si>
  <si>
    <t>1. Trening aerobowy – założenia i podstawy fizjologiczne.</t>
  </si>
  <si>
    <t>1. Układ mięśniowy – budowa i funkcje poszczególnych mięśni.</t>
  </si>
  <si>
    <t>12. Metodyka rekreacji ruchowej dla osób starszych /wskazania i przeciwwskazania metodyczne ćwiczeń ruchowych, dobór kadry i miejsca ćwiczeń/.</t>
  </si>
  <si>
    <t>5. Socjalno-prawne przepisy funkcjonowania Domów Pomocy Społecznej i ośrodków wsparcia. Rola Samorządów Terytorialnych na rzecz aktywizacji ludzi starszych.</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</si>
  <si>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</si>
  <si>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Specjalizacja. Kinezygerontoprofilaktyka (TiR/II/st/54)</t>
  </si>
  <si>
    <t>K_W01, K_W04, K_W06</t>
  </si>
  <si>
    <t>15. Zaliczenie przedmiotu i teoretyczny egzamin końcowy.</t>
  </si>
  <si>
    <t>K_U15, K_U16</t>
  </si>
  <si>
    <t>P_U02, PU03</t>
  </si>
  <si>
    <t>14. Impreza rekreacyjna "Senioriada" dla seniorów ze środowiska lokalnego - zajęcia praktyczne.</t>
  </si>
  <si>
    <t>K_U016,  K_K02, K_K07</t>
  </si>
  <si>
    <t>P_U03, P_K01, P_K02</t>
  </si>
  <si>
    <t>13.Jednostka zajęciowa oparta na dowolnej formie plenerowej /zajęcia praktyczne - samodzielne prowadzenie/.</t>
  </si>
  <si>
    <t>12. Jednostka zajęciowaoparta na ćwiczeniach profilaktyczno-usprawniających w wodzie /zajęcia praktyczne - samodzielne prowadzenie/.</t>
  </si>
  <si>
    <t>11. Jednostka zajęciowa oparta na zabawach integracyjnych /zajęcia praktyczne - samodzielne prowadzenie/.</t>
  </si>
  <si>
    <t>10.Jednostka zajęciowa z dominacją tańców i ćwiczeń  muzyczno-ruchowych /zajęcia praktyczne -samodzielne prowadzenie zajęć/.</t>
  </si>
  <si>
    <t xml:space="preserve"> 9. Jednostka zajęciowa oparta na grach i zabawach ruchowych- /zajęcia praktyczne – samodzielne prowadzenie/.</t>
  </si>
  <si>
    <t>8.  Jednostka zajęciowa z konwencjonalnym przyborem i muzyką - /zajęcia praktyczne – samodzielne prowadzenie/.</t>
  </si>
  <si>
    <t>7. Jednostka zajęciowa z niekonwencjonalnym przyborem i muzyka /zajęcia praktyczne - samodzielne prowadzenie/.</t>
  </si>
  <si>
    <t>6. Jednostka zajęciowa o charakterze profilaktyczn0=o-usprawniającym /zajęcia praktyczne - samodzielne prowadzenie/.</t>
  </si>
  <si>
    <t>5.Muzykoterapia, chromoterapia i elementy jogi jako sposoby i techniki relaksacjii - nauka prawidłowego oddychania /zajęcia praktyczne/.</t>
  </si>
  <si>
    <t>4. Testy sprawności fizycznej z udziałem grupy osób starszych /zajęcia praktyczne/.</t>
  </si>
  <si>
    <t>2. Przykładowy trening zdrowotny dla osób starszych /zajęcia praktyczne/.</t>
  </si>
  <si>
    <t>1. Wycieczka edukacyjna  do Domu Pomocy Społecznej w Kozuli.</t>
  </si>
  <si>
    <t>K_U05</t>
  </si>
  <si>
    <t>15.Zdrowie i sprawnośc fizyczna osób starszych - aktualny stan badań.</t>
  </si>
  <si>
    <t>K_U16</t>
  </si>
  <si>
    <t>14. Czynniki determinujące sprawność funkcjonalną osób starszych.</t>
  </si>
  <si>
    <t>13. Aktywizacja osób staresych. Uniwersytety III wieku. Ośrodki Terapii Ruchowej , Kluby Seniora, itp..</t>
  </si>
  <si>
    <t>K_K07</t>
  </si>
  <si>
    <t>12. Dyskryminacja ze względu na wiek - agresja i przemoc wobec osób starszych.</t>
  </si>
  <si>
    <t>11. Refleksje nad starością w perspektywie III tysiąclecia.</t>
  </si>
  <si>
    <t>10.Obserwacja i wywiad jako metody poznawania osoby starszej.</t>
  </si>
  <si>
    <t>K_U15, K_K02</t>
  </si>
  <si>
    <t>9.Sylwetka instruktora rekreacji pracująceg o ludźmi starszymi.</t>
  </si>
  <si>
    <t>8.Turystyka osób starszych - kierunki rozwoju , zasady uprawiania, bezpieczeństwo.</t>
  </si>
  <si>
    <t>7.Strategia Unii Europejskiej na rzecz osób starszych.</t>
  </si>
  <si>
    <t>6. Program rekreacji ruchowej dla osób starszych - PROS.</t>
  </si>
  <si>
    <t>5. Typy postaw do starości.</t>
  </si>
  <si>
    <t>4. Kryteria i progi starości według różnych dyscyplin naukowych.</t>
  </si>
  <si>
    <t>3. Rewitalizacja - metody, środki, formy.</t>
  </si>
  <si>
    <t>2. Profilaktyka gerontologiczna -elementy składowe, znaczenie.</t>
  </si>
  <si>
    <t>1. Aktywność ruchowa w promocji zdrowego starzenia.</t>
  </si>
  <si>
    <t xml:space="preserve">II rok/IV semestr </t>
  </si>
  <si>
    <t>TiR/ stopień II</t>
  </si>
  <si>
    <t>250/10</t>
  </si>
  <si>
    <t>5. Dokonaj analizy skrętu równoległego NW pod kątem nacisku nart na śnieg.</t>
  </si>
  <si>
    <t>4. Podaj przykłady ćwiczeń zmniejszających lub korygujących przesadną jazdę na tyłach nart.</t>
  </si>
  <si>
    <t>3. Podaj kolejność postępowania nauczyciela w nauczaniu nowej ewolucji.</t>
  </si>
  <si>
    <t>2. Co musi uwzględnić nauczyciel przygotowując się do lekcji narciarskiej.</t>
  </si>
  <si>
    <t>1. Jaki powinien być sprzęt narciarski dla początkującego?</t>
  </si>
  <si>
    <t>1. Tyczki slalomowe, wiertarka i klucz do tyczek, narzutki.</t>
  </si>
  <si>
    <t>K_W01, K_U04, K_U06, K_K03, K_K07</t>
  </si>
  <si>
    <t>P_W01, P_U01, P_U02, P_K01, P_K03</t>
  </si>
  <si>
    <t>K_W11, K_K07</t>
  </si>
  <si>
    <t>P_W02, P_K03</t>
  </si>
  <si>
    <t>K_W01, K_K04</t>
  </si>
  <si>
    <t>K_W01, K_W11, K_K04</t>
  </si>
  <si>
    <t>ocenianie ciągłe, zaliczenie pisemne, egzamin ustny, ocena umiejętności technicznych, kontrola obecności</t>
  </si>
  <si>
    <r>
      <t>P_U02. Dysponuje umiejętnościami komunikacyjnymi i metodycznymi pozawalającymi na prowadzenie zajęć rekreacyjno-sportowych z narciarstwa zjazdowego (</t>
    </r>
    <r>
      <rPr>
        <b/>
        <sz val="11"/>
        <color theme="1"/>
        <rFont val="Calibri"/>
        <family val="2"/>
        <charset val="238"/>
      </rPr>
      <t>K_U06</t>
    </r>
    <r>
      <rPr>
        <sz val="11"/>
        <color theme="1"/>
        <rFont val="Calibri"/>
        <family val="2"/>
        <charset val="238"/>
      </rPr>
      <t xml:space="preserve">/P7U_U/P7S_UK/P7S_UO). </t>
    </r>
  </si>
  <si>
    <r>
      <t>P_U01. Posiada specjalistyczne umiejetności z zakresu programowania i realizacji rekreacyjnych i sportowych zajęć narciarskich (</t>
    </r>
    <r>
      <rPr>
        <b/>
        <sz val="11"/>
        <color theme="1"/>
        <rFont val="Calibri"/>
        <family val="2"/>
        <charset val="238"/>
      </rPr>
      <t>K_U04</t>
    </r>
    <r>
      <rPr>
        <sz val="11"/>
        <color theme="1"/>
        <rFont val="Calibri"/>
        <family val="2"/>
        <charset val="238"/>
      </rPr>
      <t>/P7U_U/P7S_UO/P7S_UW).</t>
    </r>
  </si>
  <si>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</si>
  <si>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III rok/V-VI semestr</t>
  </si>
  <si>
    <t>K_W09, K_W08, K_U16, K_K04</t>
  </si>
  <si>
    <t>P_W02, P_W03 P_U04, P_K01</t>
  </si>
  <si>
    <t>15. Przykładowe jednostki lekcyjne pilates.</t>
  </si>
  <si>
    <t>14. Budowa i planowanie lekcji pilastes.</t>
  </si>
  <si>
    <t>K_W08, K_U16, K_K07</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</si>
  <si>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</si>
  <si>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</si>
  <si>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</si>
  <si>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</si>
  <si>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</si>
  <si>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</si>
  <si>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</si>
  <si>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</si>
  <si>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</si>
  <si>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</si>
  <si>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K_W08, K_W09, K_U16, K_K07</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</si>
  <si>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</si>
  <si>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</si>
  <si>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</si>
  <si>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</si>
  <si>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K_W19, K_U16, K_K07</t>
  </si>
  <si>
    <t>P_W04, P_U04, P_K03</t>
  </si>
  <si>
    <t>1. Pozycje wyjściowe do ćwiczeń kształtujących. Główne osie i płaszczyzny ruchów.</t>
  </si>
  <si>
    <t>K_W08, K_W19, K_U05, K_K04, K_K03, K_K06, K_K07</t>
  </si>
  <si>
    <t>P_W01, P_W03, P_W04, P_K01, P_K02, P_K03</t>
  </si>
  <si>
    <t>K_W08, K_W19, K_U05</t>
  </si>
  <si>
    <t>P_W01, P_W03, P_W04, P_K03</t>
  </si>
  <si>
    <t>14. Rozgrzewka w formach body&amp;mind.</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</si>
  <si>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</si>
  <si>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</si>
  <si>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</si>
  <si>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</si>
  <si>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</si>
  <si>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</si>
  <si>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</si>
  <si>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 xml:space="preserve">6. Struktura i elementy zasad pilates.
</t>
  </si>
  <si>
    <t>P_W01, P_W04</t>
  </si>
  <si>
    <t>5. Metodyka nauczania napięcia mięśni środka.</t>
  </si>
  <si>
    <t>P_W01, PW04</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</si>
  <si>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</si>
  <si>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</si>
  <si>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</si>
  <si>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</si>
  <si>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</si>
  <si>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</si>
  <si>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K_W08, K_W09, K_W19, K_U04, K_U06, K_U05, K_U16, K_K04, K_K03, K_K06, K_K07</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</si>
  <si>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</si>
  <si>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</si>
  <si>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</si>
  <si>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</si>
  <si>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</si>
  <si>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</si>
  <si>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</si>
  <si>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</si>
  <si>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</si>
  <si>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</si>
  <si>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</si>
  <si>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</si>
  <si>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</si>
  <si>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</si>
  <si>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</si>
  <si>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</si>
  <si>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K_W08, K_W19, K_K04, K_K03, K_K06, K_K07</t>
  </si>
  <si>
    <t>K_K04, K_K03, K_K06</t>
  </si>
  <si>
    <t>14. Na czym polega współpraca z grupą /postawa instruktora/.</t>
  </si>
  <si>
    <t>K_W09, K_W08, K_U04, K_U06, K_U05</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</si>
  <si>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</si>
  <si>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</si>
  <si>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</si>
  <si>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</si>
  <si>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</si>
  <si>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</si>
  <si>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</si>
  <si>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</si>
  <si>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K_W08, K_U04</t>
  </si>
  <si>
    <t>7. Przybory i przyrządy stosowane na zajęciach pilates.</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</si>
  <si>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</si>
  <si>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</si>
  <si>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</si>
  <si>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</si>
  <si>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</si>
  <si>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</si>
  <si>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</si>
  <si>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</si>
  <si>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5. Wymień materiały i narzędzia niezbędne do samodzielnego przygotowania deski snowboardowej do jazdy.</t>
  </si>
  <si>
    <t>4. Podaj opis wykonania skrętu ślizgowego.</t>
  </si>
  <si>
    <t>2. Co musi uwzględnić nauczyciel przygotowując się do lekcji snowboardowej.</t>
  </si>
  <si>
    <t>1. Jaki powinien być sprzęt snowboardowy dla początkującego?</t>
  </si>
  <si>
    <t>K_W01, K_U01, K_U04, K_U06, K_U07, K_U23</t>
  </si>
  <si>
    <t>K_U01, K_U04, K_U07, K_U16</t>
  </si>
  <si>
    <t>P_U01, P_U03</t>
  </si>
  <si>
    <t>K_U16, K_K04, K_K08</t>
  </si>
  <si>
    <t>K_U01, K_U04, K_U07, K_K04, K_K06, K_K08</t>
  </si>
  <si>
    <t>P_U03, P_K01, P_K03</t>
  </si>
  <si>
    <t>K_W01, K_W06, K_W08, K_W09, K_W11, K_U01, K_U04, K_U06, K_U07, K_U16, K_U23, K_K03, K_K06, K_K07</t>
  </si>
  <si>
    <t>P_W01, P_W03, P_U01, P_U02, P_K02, P_K03</t>
  </si>
  <si>
    <t>K_W01, K_W02, K_W04, K_W06, K_W08, K_W09, K_W11, K_U01, K_U04, K_U06, K_U07, K_U23, K_K03, K_K06, K_K07</t>
  </si>
  <si>
    <t>P_W01, P_W02,
P_W03, P_U02, P_K02, P_K03</t>
  </si>
  <si>
    <t>K_U16, K_U01, K_U04, K_U06, K_U07, K_U23, K_K04, K_K08</t>
  </si>
  <si>
    <t xml:space="preserve"> 
P_U01, P_U02,
P_K01
</t>
  </si>
  <si>
    <t>K_U16, K_K03, K_K06, K_K07</t>
  </si>
  <si>
    <t>P_U01, P_K02,
P_K03</t>
  </si>
  <si>
    <t>K_U01, K_U04, K_U06, K_U07, K_U16, K_U23, K_K04, K_K06, K_K08</t>
  </si>
  <si>
    <t>K_W01, K_W02, K_W04, K_W06, K_W08, K_W09, K_W11</t>
  </si>
  <si>
    <t>K_W02, K_W04, K_K04, K_K08</t>
  </si>
  <si>
    <t>K_W02, K_W04, K_W06, K_W08, K_W09, K_W11</t>
  </si>
  <si>
    <t>K_W01, K_W06, K_W08, K_W09, K_W11, K_K06</t>
  </si>
  <si>
    <t>P_W01, P_W03, P_K03</t>
  </si>
  <si>
    <t>K_W01, K_W06, K_W08, K_W09, K_W11</t>
  </si>
  <si>
    <t>ocenianie ciągłe, zaliczenie pisemne, ocena umiejętności ruchowych</t>
  </si>
  <si>
    <t>I rok/I, II semestr</t>
  </si>
  <si>
    <t>5. Prawo drogi jednostek pływajacych.</t>
  </si>
  <si>
    <t>4. Wymień i opisz części składowe pednika windsurfingowego.</t>
  </si>
  <si>
    <t>3. Podaj kolejność postępowania nauczyciela w nauczaniu nowego manewru.</t>
  </si>
  <si>
    <t>2. Co musi uwzględnić nauczyciel przygotowując się do lekcji żeglarstwa deskowego.</t>
  </si>
  <si>
    <t>1. Jaki powinien być sprzęt windsurfingowy dla początkującego?</t>
  </si>
  <si>
    <t>K_W11, K_U04, K_K07</t>
  </si>
  <si>
    <t>P_W02, P_U01, P_K03</t>
  </si>
  <si>
    <t>K_W01,  K_K07</t>
  </si>
  <si>
    <t>P_W01, P_K03</t>
  </si>
  <si>
    <t>P_W01, P_U01, P_K01, P_K03</t>
  </si>
  <si>
    <t>K_W01, K_U06, K_K07</t>
  </si>
  <si>
    <t>P_W01, P_U03, P_K03</t>
  </si>
  <si>
    <t>8. Teoria manewrowania deską mieczową i bezmieczową.</t>
  </si>
  <si>
    <t>K_W01, K_U06</t>
  </si>
  <si>
    <t>6. Systematyka technik windsurfingowych</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</si>
  <si>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</si>
  <si>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</si>
  <si>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</si>
  <si>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Umiejętność manewrowania rekreacyjną deską mieczową przy sile wiatru 3 stopnie B</t>
  </si>
  <si>
    <t>II rok/III-IV semestr</t>
  </si>
  <si>
    <t>Specjalizacja. Instruktor rekreacji ruchowej – narciarstwo powszechne (TiR/II/st/54)</t>
  </si>
  <si>
    <t>Specjalizacja. Instruktor rekreacji ruchowej 
 pilates
 (TiR/II/st/54)</t>
  </si>
  <si>
    <t>Specjalizacja. Instruktor rekreacji ruchowej – żeglarstwo deskowe (TiR/II/st/54)</t>
  </si>
  <si>
    <t xml:space="preserve"> K_W01</t>
  </si>
  <si>
    <t xml:space="preserve">5. Omów instytucjonalną działalność na rzecz aktywizacji osób starszych. </t>
  </si>
  <si>
    <t>1. Błędowski P. (1999). Polityka społeczna wobec osób starszych w Unii Europejskiej i w Polsce. W: Społeczne skutki integracji Polski z Unią Europejską, red. Głąbicka K. Elipsa. Warszawa, 138-161.</t>
  </si>
  <si>
    <t>8. Szatur-Jaworska B. (2000). Ludzie starzy i starość w polityce społecznej. IPSUW.  Warszawa.</t>
  </si>
  <si>
    <t>5. Ćwiczenia fizyczne jako czynnik współdziałający w aktywizacji życiowej ludzi starszych.</t>
  </si>
  <si>
    <t>5. Nowak S. (2011). Metodologia badań społecznych. PWN, Warszawa.</t>
  </si>
  <si>
    <t xml:space="preserve">14. C.d.
- diagram Ishekawy,
- wykres Pareto (zasada 80/20).
</t>
  </si>
  <si>
    <t>K_W17,  K_U01</t>
  </si>
  <si>
    <t xml:space="preserve"> K_W19, K_U19</t>
  </si>
  <si>
    <t>K_W18, K_U14,  K_K01</t>
  </si>
  <si>
    <t>K_W01, K_W17, K_U20</t>
  </si>
  <si>
    <t>4. Metody badań ilościowych i jakościowych w naukach o zdrowiu i kulturz fizycznej.</t>
  </si>
  <si>
    <t>Poznanie podstaw metodologicznych badań naukowych i metod badawczych nauk empirycznych ze szczególnym uwzględnieniem nauk o zdrowiu, nauk o kulturze fizycznej i nauk społecznych. Ponadto celem przedmiotu będzie wyposażenie studenta w wiedzę i podstawowe umiejętności będące fundamentem redagowania pracy dyplomowej, prowadzenie badań empirycznych oraz ich analizy i interpretacji.</t>
  </si>
  <si>
    <r>
      <t>P_K01. Rozumie potrzebę ustawicznego dokształcania się z zakresu  metodologii badań naukowych (</t>
    </r>
    <r>
      <rPr>
        <b/>
        <sz val="11"/>
        <color rgb="FF000000"/>
        <rFont val="Calibri"/>
        <family val="2"/>
        <charset val="238"/>
      </rPr>
      <t>K_K08</t>
    </r>
    <r>
      <rPr>
        <sz val="11"/>
        <color rgb="FF000000"/>
        <rFont val="Calibri"/>
        <family val="2"/>
        <charset val="238"/>
      </rPr>
      <t xml:space="preserve">/P7U_K/P7S_KO/P7S_KK).   </t>
    </r>
  </si>
  <si>
    <t>Metodologia badań naukowych(TIR/II/st/7)</t>
  </si>
  <si>
    <t xml:space="preserve">3. George K. (2009). Fizjologia sportu. PWN, Warszawa.  
</t>
  </si>
  <si>
    <r>
      <t xml:space="preserve"> </t>
    </r>
    <r>
      <rPr>
        <sz val="11"/>
        <rFont val="Calibri"/>
        <family val="2"/>
        <charset val="238"/>
      </rPr>
      <t xml:space="preserve">3. Wskazania i przeciwwskazania do wykonywania prób i testów wysiłkowych. Diagnostyczne znaczenie wysiłku fizycznego. </t>
    </r>
  </si>
  <si>
    <t>Język hiszpański (TiR/II/st/2)</t>
  </si>
  <si>
    <t>75 /3</t>
  </si>
  <si>
    <t>3. Karty z zadaniami z zakresów: studium przypadku biura podróży, hotela, siłown;  analizy SWOT/TOWS, metody Portera, koncepcja "Six Sigma".</t>
  </si>
  <si>
    <t xml:space="preserve">2.  Materiały drukowane dotyczące metod analizy zmian w makro- i mikrootoczeniu przedsiębiorstwa turystycznego/rekreacyjnego. </t>
  </si>
  <si>
    <t xml:space="preserve">11. Elementy promocji wprowadzonych zmian. Reklama nowych usług: Banery, ulotki, reklama w prasie, radio, telewizja, Internet. 
</t>
  </si>
  <si>
    <t>K_W02, K_W03, K_W07, K_W11, K_W12, K_W13, K_W14, K_W16, K_U09, K_U10, K_U11, K_U12, K_U13, K_U14, K_U17, K_U18, K_U21,  K_K02, K_K03, K_K05, K_K08</t>
  </si>
  <si>
    <t>P_W01, P_W02,  P_W03, P_U01,  P_U02, P_U03,    P_K01, P_K02, P_K03</t>
  </si>
  <si>
    <t>15.   Sprawdzian wiadomości w zakresie omówionych zagadnień.</t>
  </si>
  <si>
    <t>K_W11, K_W13, K_W14, K_W16, K_U14, K_U17, K_U21, K_K08</t>
  </si>
  <si>
    <t xml:space="preserve">P_W02, P_U03, P_K01
</t>
  </si>
  <si>
    <t xml:space="preserve">K_W07, K_W11, K_W12, K_W16, K_U14, K_U17, K_U21, K_K05, K_K08 </t>
  </si>
  <si>
    <t>K_W07, K_W11, K_W13, K_W12, K_W14, K_W16, K_U11, K_U12, K_U18, K_K03, K_K05, K_K08</t>
  </si>
  <si>
    <t>K_W02, K_W03, K_W12, K_W18, K_U14, K_U17, K_U21, K_K02, K_K03, K_K05, K_K08</t>
  </si>
  <si>
    <t>P_W03, P_U03,
P_K02,  P_K03</t>
  </si>
  <si>
    <t>K_W07,  K_W11, K_W12, K_W13, K_W14, K_W16, K_U09, K_U10, K_U13, K_U14, K_U17, K_U21, K_K02, K_K03, K_K08</t>
  </si>
  <si>
    <t>ocenianie ciągłe, końcowe zaliczenie pisemne, praca semestralna</t>
  </si>
  <si>
    <t>mgr Dariusz Czubak
(dariusz.czubak@awf-bp.edu.pl)</t>
  </si>
  <si>
    <t>10. Materiały internetowe stron windsurfingowych.</t>
  </si>
  <si>
    <t>K_W01, K_U04,  K_U06</t>
  </si>
  <si>
    <t>10. Doskonalenie elementów zaliczeniowych z techniki na torze manewrowym. Zaliczenie techniki żeglugi cz. 2 (technika rekreacyjna-pokaz motywacyjny).   Poprawki. Ustalenie miejsc i terminów praktyk.</t>
  </si>
  <si>
    <t>K_W01, K_U04,  K_U06,  K_U03, K_K04, K_K07</t>
  </si>
  <si>
    <t>P_W01, P_U01, P_U02, P_K01, P_K02, P_K03</t>
  </si>
  <si>
    <t>9. Pedagogizacja - prowadzenie lekcji windsurfingowych przez studentów, cd.  Doskonalenie elementów zaliczeniowych z techniki na torze manewrowym . Zaliczenie techniki żeglugi cz. 1 (technika szkolna  -pokaz metodyczny).</t>
  </si>
  <si>
    <t>8. Pedagogizacja - prowadzenie lekcji windsurfingowych przez studentów, cd. Przygotowanie i organizacja rekreacyjnej imprezy windsurfingowej. Zaliczenie opisów techniki windsurfingowej: manewry złożone - deska windsurfingowa /2/. Zaliczenie z teorii nr 2.</t>
  </si>
  <si>
    <t>7. Pedagogizacja - prowadzenie lekcji windsurfingowych przez studentów cd. Elementy ratownictwa: awaryjne holowanie ucznia. Zaliczenie opisów techniki windsurfingowej: ćw. przygotowawcze do manewrowania deską, manewry proste, kursy - deska windsurfingowa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</si>
  <si>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</si>
  <si>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5. Opisy i demonstrowanie technik na wodzie (manewry proste). Fałszywy baksztag. Zwroty - doskonalenie. Regaty szkolne nr 2 – slalom półwiatrowy.          Zaliczenie opisów techniki windsurfingowej: manewry proste - tuba akustyczna lub instruowanie z plaży /1/.</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</si>
  <si>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</si>
  <si>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</si>
  <si>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1. Taklowanie i trymowanie sprzętu, organizacja przystani windsurfingowej, rozpływanie na wyznaczonej trasie, ustawienie sylwetki.</t>
  </si>
  <si>
    <t>15. Technika i taktyka regatowa.</t>
  </si>
  <si>
    <t xml:space="preserve">14. Organizacja szkolnych regat windsurfingowych (dokumenty, przepisy, trasy, sygnały, punktacja). </t>
  </si>
  <si>
    <t>13. Organizacja imprezy rekreacyjnej nad wodą</t>
  </si>
  <si>
    <t>12. Uwarunkowania w nauczaniu żeglarstwa deskowego.</t>
  </si>
  <si>
    <t>11. Metodyka nauczania narciarstwa zjazdowego: rodzaje czynności nauczycielskich w nauczaniu narciarstwa.</t>
  </si>
  <si>
    <t>10. Metodyka nauczania windsurfingu: cele działań instruktorskich, lekcja windsurfingowa, konspekt lekcji windsurfingowej, środki w nauczaniu windsurfingu.</t>
  </si>
  <si>
    <t>9. Metodyka nauczania windsurfingu: pojęcie metodyki, nauczanie-uczenie się sportowych czynności ruchowych, sposoby tworzenia wyobrażeń w nauczaniu windsurfingu, etapy procesu nauczania techniki windsurfingowej.</t>
  </si>
  <si>
    <t>7. Aerodynamika żagla windsurfingowego. Hydrodynamika kadłuba deski windsurfingowej.</t>
  </si>
  <si>
    <t>4. Akty prawne dotyczące bezpieczeństwa nad wodą. Zasady bezpieczeństwa na wodzie w świetle aktualnych przepisów.</t>
  </si>
  <si>
    <t xml:space="preserve">3. Sprzęt windsurfingowy: taklowanie i trymowanie. </t>
  </si>
  <si>
    <t xml:space="preserve">2. Sprzęt windsurfingowy: budowa i przeznaczenie. </t>
  </si>
  <si>
    <t>doc. dr Florian Parnicki 
(florian.parnicki@awf-bp.edu.pl)</t>
  </si>
  <si>
    <t>7. Parnicki F. (2016) Nauczanie-uczenie się narciarstwa zjazdowego dzieci i młodzieży – podręcznik dla instruktorów rekreacji ruchowej. AWF Warszawa Filia w Białej Podlaskiej. Monografie i Opracowania nr 27. Biała Podlaska.</t>
  </si>
  <si>
    <t>1. Buczek A. (red.) (2015). Program Nauczania Narciarstwa Dzieci SITN-PZN. Stowarzyszenie Instruktorów i Trenerów PZN.</t>
  </si>
  <si>
    <t>K_W01, K_U04, K_U06, K_K03</t>
  </si>
  <si>
    <t>P_W01, P_U01, P_U02, P_K01</t>
  </si>
  <si>
    <t xml:space="preserve">10. Doskonalenie egzaminacyjnych technik jazdy. Zaliczenie z techniki jazdy (łuki płużne, skręt równoległy NW, śmig). Poprawki różnych praktycznych elementów zaliczeniowych obowiazujacych na specjalizacji. </t>
  </si>
  <si>
    <t>9. Doskonalenie wszystkich elementów techniki narciarskiej. Pedagogizacja: instruowanie - zaliczenie (opis + pokaz) - 2 ewolucje. Pedagogizacja – prowadzenie zajęć przez studentów (pozostałe lekcje). Sprawdzian nr 3 z teorii narciarstwa.</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</si>
  <si>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</si>
  <si>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</si>
  <si>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</si>
  <si>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</si>
  <si>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</si>
  <si>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</si>
  <si>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</si>
  <si>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</si>
  <si>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K_W01, K_U04, K_K04, K_K07</t>
  </si>
  <si>
    <t>P_W01, P_U01, P_K02, P_K03</t>
  </si>
  <si>
    <t>15. Metodyka nauczania narciarstwa zjazdowego: rodzaje czynności nauczycielskich w nauczaniu narciarstwa.</t>
  </si>
  <si>
    <t>14. Metodyka nauczania narciarstwa zjazdowego: cele działań instruktorskich, lekcja narciarska, konspekt lekcji narciarskiej, środki w nauczaniu narciarstwa zjazdowego.</t>
  </si>
  <si>
    <t>13. Metodyka nauczania narciarstwa zjazdowego: pojęcie metodyki, nauczanie-uczenie się sportowych czynności ruchowych, sposoby tworzenia wyobrażeń w nauczaniu narciartwa, etapy procesu nauczania techniki narciarskiej.</t>
  </si>
  <si>
    <t>12. Analiza technik narciarskich poziomu zaawansowanego.</t>
  </si>
  <si>
    <t>11. Analiza technik narciarskich poziomu średniego.</t>
  </si>
  <si>
    <t>10. Analiza technik narciarskich poziomu podstawowego.</t>
  </si>
  <si>
    <t>9. Wprowadzenie do techniki narciarskiej: definicja, technika narciarska w ujęciu statycznym i dynamicznym, słownik pojęć dotyczacych techniki narciarstwa zjazdowego.</t>
  </si>
  <si>
    <t>8. Systematyka i opisy technik narciarskich.</t>
  </si>
  <si>
    <t>7. Organizacja rekreacyjnych imprez na śniegu.</t>
  </si>
  <si>
    <t>6. NRS – charakterystyka ogólna konkurencji zjazdowych.</t>
  </si>
  <si>
    <t xml:space="preserve">5. Zasady i praktyczne informacje dotyczace przygotowania nart do jazdy. </t>
  </si>
  <si>
    <t>4. Urazowość w narciarstwie rekreacyjnym.</t>
  </si>
  <si>
    <t>3. Niebezpieczeństwa gór i zimy. Czynniki sprzyjajace powstawnaniu zagrożeniom zimą w górach.</t>
  </si>
  <si>
    <t>2. Ekwipunek narciarski. Dokumenty regulujące bezpieczeństwo na trasach narciarskich: Kodeks Narciarski, Dekalog FIS.</t>
  </si>
  <si>
    <t>1. Zarys historii narciarstwa na świecie i w Polsce. Charakterystyka terenów narciarskich w Polsce.</t>
  </si>
  <si>
    <r>
      <t>P_W01</t>
    </r>
    <r>
      <rPr>
        <sz val="11"/>
        <color indexed="8"/>
        <rFont val="Calibri"/>
        <family val="2"/>
        <charset val="238"/>
      </rPr>
      <t>. Ma zaawansowaną wiedzę kierunkową z zakresu nauczania narciarstwa zjazdowego (</t>
    </r>
    <r>
      <rPr>
        <b/>
        <sz val="11"/>
        <color theme="1"/>
        <rFont val="Calibri"/>
        <family val="2"/>
        <charset val="238"/>
      </rPr>
      <t>K_W01</t>
    </r>
    <r>
      <rPr>
        <sz val="11"/>
        <color indexed="8"/>
        <rFont val="Calibri"/>
        <family val="2"/>
        <charset val="238"/>
      </rPr>
      <t>/P7U_W/P7S_WG/P7S_WK).</t>
    </r>
  </si>
  <si>
    <r>
      <t>P_W02</t>
    </r>
    <r>
      <rPr>
        <sz val="11"/>
        <color indexed="8"/>
        <rFont val="Calibri"/>
        <family val="2"/>
        <charset val="238"/>
      </rPr>
      <t>. Zna regulacje prawne narciarskiej aktywności rekreacyjnej (</t>
    </r>
    <r>
      <rPr>
        <b/>
        <sz val="11"/>
        <color theme="1"/>
        <rFont val="Calibri"/>
        <family val="2"/>
        <charset val="238"/>
      </rPr>
      <t>K_W11</t>
    </r>
    <r>
      <rPr>
        <sz val="11"/>
        <color indexed="8"/>
        <rFont val="Calibri"/>
        <family val="2"/>
        <charset val="238"/>
      </rPr>
      <t>/P7U_W/P7S_WK).</t>
    </r>
  </si>
  <si>
    <r>
      <t>P_K02</t>
    </r>
    <r>
      <rPr>
        <sz val="11"/>
        <color indexed="8"/>
        <rFont val="Calibri"/>
        <family val="2"/>
        <charset val="238"/>
      </rPr>
      <t>. Samodzielnie podejmuje uzupełnianie posiadanej wiedzy, także w zakresie wykraczajacym poza profil studiów (</t>
    </r>
    <r>
      <rPr>
        <b/>
        <sz val="11"/>
        <color theme="1"/>
        <rFont val="Calibri"/>
        <family val="2"/>
        <charset val="238"/>
      </rPr>
      <t>K_K04</t>
    </r>
    <r>
      <rPr>
        <sz val="11"/>
        <color indexed="8"/>
        <rFont val="Calibri"/>
        <family val="2"/>
        <charset val="238"/>
      </rPr>
      <t>/P7U_K/P7S_KK/P7S_KR/P7S_KO).</t>
    </r>
  </si>
  <si>
    <r>
      <t>P_K01</t>
    </r>
    <r>
      <rPr>
        <sz val="11"/>
        <color indexed="8"/>
        <rFont val="Calibri"/>
        <family val="2"/>
        <charset val="238"/>
      </rPr>
      <t>. Prezentuje postawę promującą zdrowie i aktywność fizyczną (</t>
    </r>
    <r>
      <rPr>
        <b/>
        <sz val="11"/>
        <color theme="1"/>
        <rFont val="Calibri"/>
        <family val="2"/>
        <charset val="238"/>
      </rPr>
      <t>K_K03</t>
    </r>
    <r>
      <rPr>
        <sz val="11"/>
        <color indexed="8"/>
        <rFont val="Calibri"/>
        <family val="2"/>
        <charset val="238"/>
      </rPr>
      <t>/P7U_K/P7S_KK/P7S_KO).</t>
    </r>
  </si>
  <si>
    <r>
      <t>P_K03</t>
    </r>
    <r>
      <rPr>
        <sz val="11"/>
        <color indexed="8"/>
        <rFont val="Calibri"/>
        <family val="2"/>
        <charset val="238"/>
      </rPr>
      <t>. Kieruje zadaniami w sposób zapewniający bezpieczeństwo współpracowników i uczestników narciarskich zajęć rekreacyjnych (</t>
    </r>
    <r>
      <rPr>
        <b/>
        <sz val="11"/>
        <color theme="1"/>
        <rFont val="Calibri"/>
        <family val="2"/>
        <charset val="238"/>
      </rPr>
      <t>K_K07</t>
    </r>
    <r>
      <rPr>
        <sz val="11"/>
        <color indexed="8"/>
        <rFont val="Calibri"/>
        <family val="2"/>
        <charset val="238"/>
      </rPr>
      <t>/P7U_K/P7S_KK/P7S_KR/P7S_KO).</t>
    </r>
  </si>
  <si>
    <t xml:space="preserve">5. Wymień metody  ustalania budżetu promocyjnego. </t>
  </si>
  <si>
    <t>4. Funkcje marki.</t>
  </si>
  <si>
    <t>3. Omów budowę sloganów reklamowych z punktu widzenia ich budowy składniowej.</t>
  </si>
  <si>
    <t xml:space="preserve">1. Rodzaje argumentacji w reklamie i ich wykorzystanie w turystyce i rekreacji. </t>
  </si>
  <si>
    <t>K_W01, K_W12, K_W17, K_U18, K_U20</t>
  </si>
  <si>
    <t xml:space="preserve">15. Poprawa sprawdzianu  – forma teoretyczna. Zasady oznakowania turystycznego miast i regionów (miejsc). </t>
  </si>
  <si>
    <t>14. Public relations. Przygotowywanie planów działania w  sytuacjach kryzysowych.</t>
  </si>
  <si>
    <t>K_W01, K_W12, K_W17</t>
  </si>
  <si>
    <t>K_W12, K_W17, K_U18, K_U20, K_K02</t>
  </si>
  <si>
    <t>K_W12, K_W17, K_U21, K_K04</t>
  </si>
  <si>
    <t>10. Analiza porównawcza aktywności promocji wybranych podmiotów rynku turystycznego i rekreacyjnego. Przygotowanie i zaprezentowanie raportu w formie prezentacji.</t>
  </si>
  <si>
    <t>9. Analiza porównawcza aktywności promocji wybranych podmiotów rynku turystycznego i rekreacyjnego. Przygotowanie i zaprezentowanie raportu w formie prezentacji.</t>
  </si>
  <si>
    <t>K_W12, K_W17, K_U18, K_U20</t>
  </si>
  <si>
    <t xml:space="preserve">8. Określanie wymiarów znaczenia marki. Zajęcia warsztatowe. </t>
  </si>
  <si>
    <t xml:space="preserve">7. Układy liternicze ich znaczenie. Kształtowanie umiejętności dopasowanie do odpowiednich rodzajów działalności. </t>
  </si>
  <si>
    <t xml:space="preserve">6. Tekst reklamowy - podstawowe zasady. Pisanie teksu reklamowego. Zajęcia warsztatowe.
</t>
  </si>
  <si>
    <t xml:space="preserve"> P_W02, P_U01, P_K01</t>
  </si>
  <si>
    <t>5. Zalety i wady głównych nośników reklamy.</t>
  </si>
  <si>
    <t>4. Slogan - tworzenie. Zajęcia warsztatowe.</t>
  </si>
  <si>
    <t xml:space="preserve">3. Kolor. Oddziaływanie - przypisywane znaczenie. Wybór koloru do poszczególnych usług i produktów. Zajęcia warsztatowe. </t>
  </si>
  <si>
    <t>2. Logo i logotyp - tworzenie. Zajęcia warsztatowe.</t>
  </si>
  <si>
    <t xml:space="preserve">15. Koszty a efektywność działalności promocyjnej. Złożoność promocji usług  turystycznych  i rekreacyjnych. Nietypowe formy promocji. </t>
  </si>
  <si>
    <t xml:space="preserve">13. Promocja sprzedaży. Czynniki uwzględniane przy stosowaniu. Kiedy jest to forma promocji szczególnie celowa. Rodzaje (kategorie) promocji sprzedaży. Narzędzia. </t>
  </si>
  <si>
    <t>7. Podstawowe  rodzaje układów literniczych, techniki prezentacji reklamy.</t>
  </si>
  <si>
    <t>6. Cele stosowania reklamy firmy  i produktu.  Cechy charakterystyczne dobrego przekazu reklamowego. Budowanie przekazu reklamowego. Rodzaje argumentacji, struktura przekazu reklamowego. Elementy składowe przekazu reklamowego.</t>
  </si>
  <si>
    <t xml:space="preserve">5. Reklama – definicja. Rys historyczny początków reklamy. Typologia reklamy.    </t>
  </si>
  <si>
    <t xml:space="preserve">2.  Logo i logotyp - elementy, proces kreowania, rodzaje. </t>
  </si>
  <si>
    <t xml:space="preserve">Celem przedmiotu jest wyposażenie studentów w wiedzę na temat instrumentów promotion-mix oraz w umiejętności praktycznego wykorzystania zdobytej wiedzy przy opracowywaniu i wdrażaniu działań promocyjnych w branży  turystycznej i rekreacyjnej, a także zapoznanie z  kierunkami  rozwoju form i sposobów odziaływania na konsumentów.  </t>
  </si>
  <si>
    <t xml:space="preserve">6. Mikołajczyk Z. (2001). Techniki organizatorskie w rozwiązywaniu problemów zarządzania. PWN, Warszawa. </t>
  </si>
  <si>
    <t>5. Kotler P., Armstrong G., Saunders J., Wong V. (2002). Marketing. Podręcznik europejski. PWE, Warszawa.</t>
  </si>
  <si>
    <t>2. Jaczynowski L., Polkowski T.  (2004). Kompatybilność systemów oceny aktywności fizycznej społeczeństw. „Kultura Fizyczna” 9/10, s. 5-8.</t>
  </si>
  <si>
    <t xml:space="preserve">5. Omów wynikowe formy wynagradzania. </t>
  </si>
  <si>
    <t>4. Wskaż zalety i wady ocena pracownika techniką 360.</t>
  </si>
  <si>
    <t>3. Zdefiniuj tzw. „większość bezwzględną” – wskaż błąd logiczny w najpopularniejszej definicji tej większości.</t>
  </si>
  <si>
    <t>2. Przeprowadź analizę BCG wybranego podmiotu.</t>
  </si>
  <si>
    <t>1. Oblicz zadaną sieć przedsięwzięcia.</t>
  </si>
  <si>
    <t xml:space="preserve">11. Analiza BCG - analiza rynku usług turystycznych i rekreacyjnych. </t>
  </si>
  <si>
    <t>10. Technika 360°. Ocena pracownika np. hotelu,  instruktora.</t>
  </si>
  <si>
    <t xml:space="preserve">8. Analizy wskaźnikowe - wykorzytanie do podejmowania decyzji w praktyce przedsiębiorstw działających w branży turystycznej i rekreacyjnej. </t>
  </si>
  <si>
    <t xml:space="preserve">7. Analizy wskaźnikowe - wykorzytanie do podejmowania decyzji w praktyce przedsiębiorstw działających w branży turystycznej i rekreacyjnej. </t>
  </si>
  <si>
    <t>6. Burza muzgów. Heurystyczne techniki w praktyce turystycznej i rekreacyjnej.</t>
  </si>
  <si>
    <t>5.Techniki identyfikacji problemów występujących w organizacji (arkusze badawcze, karta kontrolna itd.).</t>
  </si>
  <si>
    <t>3. Diagram ishikawy - identyfikowania problemów i ich przyczyn z branży turystycznej i rekreacyjnej.</t>
  </si>
  <si>
    <t xml:space="preserve">2. Systemy zarządzania jakością w przedsiębiorstwach turystycznych i rekreacyjnych. </t>
  </si>
  <si>
    <t>1.  Zapoznanie z celami, efektami kształcenia i sposobami ich weryfikacji, treściami programowymi, literaturą oraz sprawami organizacyjnymi. Podejmowanie decyzji - pojęcia, geneza. Organizowanie procesów decyzyjnych.</t>
  </si>
  <si>
    <t>15. Gwiazda socjometryczna. Fotografia dnia pracy.</t>
  </si>
  <si>
    <t>14. Techniki podejmowania decyzji kolegialnych (większościowa, aprobująca, Bordy, Condorceta, Tofflera), cz. II.</t>
  </si>
  <si>
    <t>13. Techniki podejmowania decyzji kolegialnych (większościowa, aprobująca, Bordy, Condorceta, Tofflera), cz. I.</t>
  </si>
  <si>
    <t>12. Diagram Pareto. Wykres Ishekawy. Algorytmizacja, cz. II.</t>
  </si>
  <si>
    <t>11. Diagram Pareto. Wykres Ishekawy. Algorytmizacja, cz. I.</t>
  </si>
  <si>
    <t>10. Techniki heurystyczne. Burza mózgów, technika delficka, cz. II.</t>
  </si>
  <si>
    <t>9. Techniki heurystyczne. Burza mózgów, technika delficka, cz. I.</t>
  </si>
  <si>
    <t>8. Analiza sieciowa i tworzenie grafu przy pomocy macierzy kwadratowej (zero-jedynkowej), cz. II.</t>
  </si>
  <si>
    <t>7. Analiza sieciowa i tworzenie grafu przy pomocy macierzy kwadratowej (zero-jedynkowej), cz. I.</t>
  </si>
  <si>
    <t>6. Sieciowa strukturalizacja przedsięwzięć (obozy, wycieczki itp.) jako narzędzie optymalizujące planowanie przy pomocy harmonogramów, cz. II.</t>
  </si>
  <si>
    <t>5. Sieciowa strukturalizacja przedsięwzięć (obozy, wycieczki itp.) jako narzędzie optymalizujące planowanie przy pomocy harmonogramów, cz. I.</t>
  </si>
  <si>
    <t>4. Planowanie sieciowe CPM (Critical Path Method), cz. II.</t>
  </si>
  <si>
    <t>3. Planowanie sieciowe CPM (Critical Path Method), cz. I.</t>
  </si>
  <si>
    <t>2. Typologia technik decyzyjnych. Badania operacyjne, cz. II.</t>
  </si>
  <si>
    <t>1. Typologia technik decyzyjnych. Badania operacyjne, cz. I.</t>
  </si>
  <si>
    <t>5. Toczek-Werner S. (2008). Podstawy rekreacji i turystyki. AWF, Wrocław.</t>
  </si>
  <si>
    <t>Psychologia wpływu społecznego(TiR/IIst/12)</t>
  </si>
  <si>
    <t xml:space="preserve">4. Determinanty rozwoju turystyki na obszarach metropolitalnych. </t>
  </si>
  <si>
    <t>2. Co to jest wizja i misja (w strategii rozwoju turystyki i rekreacji).</t>
  </si>
  <si>
    <t>K_W03, K_W01, K_W02, K_K02</t>
  </si>
  <si>
    <t>15. Dyskusja - omówienie przygotowanych strategii.</t>
  </si>
  <si>
    <t xml:space="preserve">K_W03, K_K02 </t>
  </si>
  <si>
    <t>14. Kreatywne myślenie w planowaniu - techniki planowania.</t>
  </si>
  <si>
    <t>K_W01, K_W02, K_U02, K_U21, K_U01, K_K02</t>
  </si>
  <si>
    <t>13. Wskaźniki produktu, rezultatu i oddziaływania. Monitorowanie i ocena postępów realizacji strategii, ewaluacja.</t>
  </si>
  <si>
    <t>12. Wskazanie podmiotów realizujących strategię, określenie źródeł i instrumentów finansowania.</t>
  </si>
  <si>
    <t>11. Wyznaczanie celów strategicznych, operacyjnych, działań. Opracowanie harmonogramu.</t>
  </si>
  <si>
    <t>10. Formułowanie misji i wizji, wyznaczanie obszarów priorytetowych. Identyfikacja obszarów problemowych.</t>
  </si>
  <si>
    <t>9. Analiza SWOT w zakresie możliwości rozwoju turystyki i rekreacji, formułowanie wniosków.</t>
  </si>
  <si>
    <t xml:space="preserve">K_W01, K_W02, K_U02, K_U21, K_U01 </t>
  </si>
  <si>
    <t>8. Identyfikacja podmiotów funkcjonujących w sektorze turystycznym i rekreacyjnym, działania promujące walory turystyczne, system organizacji turystyki i rekreacji  w jednostce terytorialnej.</t>
  </si>
  <si>
    <t>K_W01, K_W02, K_U02, K_U21</t>
  </si>
  <si>
    <t>7. Ocena zagospodarowania turystycznego i rekreacyjnego.</t>
  </si>
  <si>
    <t>K_W01, K_W02, K_U02, K_U21, K_U01</t>
  </si>
  <si>
    <t>6. Audyt atrakcyjności turystycznej i rekreacyjnej.</t>
  </si>
  <si>
    <t>5. Analiza powiązań funkcjonalno-przestrzennych jednostki terytorialnej. Ocena ruchu turystycznego na analizowanym obszarze oraz aktywności rekreacyjnej mieszkańców.</t>
  </si>
  <si>
    <t>4. Analiza stanu społeczno-gospodarczego na obszarze jednostki terytorialnej.</t>
  </si>
  <si>
    <t>3. Analiza dokumentów strategicznych (regionalnych, krajowych, lokalnych).</t>
  </si>
  <si>
    <t>K_W03, K_W01, K_W02</t>
  </si>
  <si>
    <t>2. Strategie rozwoju turystyki i rekreacji na poziomie gminy, powiatu, województwa. Opracowywanie, rodzaje.</t>
  </si>
  <si>
    <t>1. Zapoznanie z celami, efektami kształcenia i sposobami weryfikacji, treściami programowymi, literaturą oraz sprawami organizacyjnymi. Strategia, części składowe, korzyści wynikające z posiadania i realizacji strategii.</t>
  </si>
  <si>
    <t>13. Potencjał i poziom rozwoju społeczno-gospodarczego jako wyznaczniki rozwoju aktywności rekreacyjnej i turystycznej.</t>
  </si>
  <si>
    <t xml:space="preserve">5. Przedstaw procedurę postępowania przy przyjmowaniu grup zorganizowanych.  </t>
  </si>
  <si>
    <t xml:space="preserve">4. Omów odpowiedzialność obiektu za rzeczy pozostawione w hotelu. </t>
  </si>
  <si>
    <t xml:space="preserve">K_U01, K_U14, </t>
  </si>
  <si>
    <t xml:space="preserve">K_U01, K_U14, K_K02 </t>
  </si>
  <si>
    <t>K_U01, K_U14, K_K02</t>
  </si>
  <si>
    <t>3. Rodzaje i wyposażenie obiektów noclegowych. Rodzaje pokoi. Wyposażenie podstawowe i uzupełniające jednostek mieszkalnych.</t>
  </si>
  <si>
    <t>K_W01, K_W16, K_W11</t>
  </si>
  <si>
    <t>2. Kategoryzacja obiektów hotelarskich.</t>
  </si>
  <si>
    <t>1. Zapoznanie studentów z celami, efektami kształcenia i sposobami ich weryfikacji, treściami programowymi, literaturą oraz sprawami organizacyjnymi. Istota hotelarstwa i kierunki rozwoju.</t>
  </si>
  <si>
    <t>15. Prawne aspekty wykorzystania Internetu w hotelarstwie.</t>
  </si>
  <si>
    <t>K_W01, K_W16, K_U01, K_U14, K_K02</t>
  </si>
  <si>
    <t>14. Najnowsze trendy obsługi klienta w hotelach i gastronomii.</t>
  </si>
  <si>
    <t>13. Wymagania ergonomii, przepisy bezpieczeństwa i higieny pracy, ochrony środowiska, ochrony przeciwpożarowej w organizacji stanowiska pracy.</t>
  </si>
  <si>
    <t>K_W11, K_U01, K_U14</t>
  </si>
  <si>
    <t>12. Dokumenty obowiązujące w hotelach.</t>
  </si>
  <si>
    <t>11. Zakład gastronomiczny; podstawowe zagadnienia dotyczące gastronomii; obowiązki i zakres odpowiedzialności pracowników; wymagania kwalifikacyjne.</t>
  </si>
  <si>
    <t xml:space="preserve">K_W01, K_W16, K_W11, K_U01, K_U14, K_U09 </t>
  </si>
  <si>
    <t>K_W11, K_U01, K_U14, K_U09</t>
  </si>
  <si>
    <t>7. Organizacja konferencji i eventów.</t>
  </si>
  <si>
    <t>6. Strefa gastronomiczna.</t>
  </si>
  <si>
    <t>15. Podsumowanie tematyki przedmiotu. Zaliczenie.</t>
  </si>
  <si>
    <t>14. Panelowa dyskusja nad rzeczywistymi sytuacjami w turystyce, budzącymi wątpliwości natury etycznej, cz. II.</t>
  </si>
  <si>
    <t>13. Panelowa dyskusja nad rzeczywistymi sytuacjami w turystyce, budzącymi wątpliwości natury etycznej, cz. I.</t>
  </si>
  <si>
    <t>12. Ekonomia behawioralna i jej etyczny wymiar "Złowić Frajera". Polskie podejścia do etyki biznesu w koncepcjach EBEN - Polska oraz " Nie Nieodpowiedzialni", cz. II.</t>
  </si>
  <si>
    <t>11. Ekonomia behawioralna i jej etyczny wymiar "Złowić Frajera". Polskie podejścia do etyki biznesu w koncepcjach EBEN - Polska oraz " Nie Nieodpowiedzialni", cz. I.</t>
  </si>
  <si>
    <t>10. Etyczne aspekty ochrony własności intelektualne (prawa autorskie, patenty, certyfikaty etc.), cz. II.</t>
  </si>
  <si>
    <t>9. Etyczne aspekty ochrony własności intelektualne (prawa autorskie, patenty, certyfikaty etc.), cz. I.</t>
  </si>
  <si>
    <t>8. Kategorie podmiotów w turystyce: - touroperatorzy (etyka biznesu); - tubylcy (etyka lokalna/ etyka uniwersalna); - turyści (etyka konsumpcjonizmu), cz. II.</t>
  </si>
  <si>
    <t>7. Kategorie podmiotów w turystyce: - touroperatorzy (etyka biznesu); - tubylcy (etyka lokalna/ etyka uniwersalna); - turyści (etyka konsumpcjonizmu), cz. I.</t>
  </si>
  <si>
    <t>6. Zachowania w sytuacjach krytycznych. Problematyka wartości. Konflikty religijne. Rozwiązywanie konfliktów, cz. II.</t>
  </si>
  <si>
    <t>5. Zachowania w sytuacjach krytycznych. Problematyka wartości. Konflikty religijne. Rozwiązywanie konfliktów, cz. I.</t>
  </si>
  <si>
    <t>4. Podstawowe zagadnienia etyczne: ochrona dóbr świata kultury i nauki, zachowania w sytuacji zagrożenia życia, podmiotowość/ przedmiotowość człowieka, prawa i obowiązki, kwestia wolności, niesprawiedliwość społeczna, cz. II.</t>
  </si>
  <si>
    <t>3. Podstawowe zagadnienia etyczne: ochrona dóbr świata kultury i nauki, zachowania w sytuacji zagrożenia życia, podmiotowość/ przedmiotowość człowieka, prawa i obowiązki, kwestia wolności, niesprawiedliwość społeczna, cz. I.</t>
  </si>
  <si>
    <t>2. Przedmiot etyki. Definicje: filozofii, etyki, etosu, prestiżu, moralności itp.. Inicjatywy popularyzujące etykę w stosunkach międzynarodowych (Fair Play,verba veritatis, kodeksy etyczne), cz. II.</t>
  </si>
  <si>
    <t xml:space="preserve">1. Przedmiot etyki. Definicje: filozofii, etyki, etosu, prestiżu, moralności itp.. Inicjatywy popularyzujące etykę w stosunkach międzynarodowych (Fair Play,verba veritatis, kodeksy etyczne), cz. I. </t>
  </si>
  <si>
    <t>10. Szopa J. i wsp. (2009). The role of yoga physical exercise in maintaining health and wellness for years. Wellness and Prosperity in Different Phases of Life. G. Olchowik (eds.). Lublin, s. 389-402.</t>
  </si>
  <si>
    <t>9. Smith C. i wsp. (2007). A randomised comparative trial of yoga and relaxation to reduce stress and anxiety. Complementary Therapies in Medicine, 15, s. 77—83.</t>
  </si>
  <si>
    <t>8. Schorowska I. (2010). SOMAYOG. Jak cofnąć czas? Purana, Wrocław.</t>
  </si>
  <si>
    <t>6.  Pappas S. (2006). Yoga posture adjustments and assisting: an insightful guide for yoga teachers and students. Trafford, Victoria.</t>
  </si>
  <si>
    <t xml:space="preserve">5. Kumar R. (1993). Joga: jak ćwiczyć, korzyści, przeciwwskazania. KWM, Gdańsk. </t>
  </si>
  <si>
    <t>3. Kaminoff L. (2010). Joga: ilustrowany przewodnik anatomiczny po asanach, ruchach i technikach oddychania. Studio Astropsychologii, Białystok.</t>
  </si>
  <si>
    <t>1. Coulter H.D. (2013). Anatomia Hatha Jogi. Podręcznik dla uczniów i nauczycieli. Tedson, Warszawa.</t>
  </si>
  <si>
    <t>2. Na czym polega estetyczny aspekt Jogi?</t>
  </si>
  <si>
    <t>Ocenianie ciągłe, kontrola obecności, ocena umiejętności ruchowych z wybranej sekwnencji Jogi, praca semestralna.</t>
  </si>
  <si>
    <t>10. Williamson A. (2009). Formative support and connection: somatic movement dance  education in community and client practice. Journal of Dance &amp; Somatic Practices. 1 (1) s. 29-4.</t>
  </si>
  <si>
    <t>9. Schorowska I. (2010). SOMAYOG. Jak cofnąć czas? Purana, Wrocław.</t>
  </si>
  <si>
    <t>8. Reichel G., Rabenstein R., Thanhoffer M. (1994). Grupa i ruch. Metody relaksacyjne –  taniec twórczy. Sport zespołowy – gry i zabawy integrujące. Centrum Animacji Kultury, Warszawa.</t>
  </si>
  <si>
    <t>7. Olsen A., McHose C. (1998). Body stories. A guide to experiential anatomy. University Press of New England, Lebanon.</t>
  </si>
  <si>
    <t>6. Kabat-Zinn J. (2018). Życie, piękna katastrofa. Mądrością ciała i umysłu możesz pokonać stres, choroby i ból. Czarna Owca, Warszawa.</t>
  </si>
  <si>
    <t>5. Hanna T. (1988). Somatics. Reawakening the mind’s control of movement, flexibility and health. Da Capo Press, Cambridge, USA.</t>
  </si>
  <si>
    <t>4. Halprin A. (2010). Taniec jako sztuka uzdrawiania. Do zdrowia przez ruch, wizualizację i twórczą pracę z uczuciami. Kined, Warszawa.</t>
  </si>
  <si>
    <t>3. Franklin E. N. (2007). Świadomość Ciała. Wykorzystanie obrazów mentalnych w pedagogice ruchu. Kined, Warszawa.</t>
  </si>
  <si>
    <t>2. Feldenkrais M. (2010). Świadomość poprzez ruch. Wstęp do Metody Feldenkraisa. Virgo, Warszawa.</t>
  </si>
  <si>
    <t>1. Eddy M. (2009). A brief history of somatic practices and dance: historical development of the field of somatic education and its relationship to dance. Journal of Dance and Somatic Practices. 1 (1). s. 5–27.</t>
  </si>
  <si>
    <t>4. Omów podstawowe różnice pomiędzy grą pojedynczą, a podwójna.</t>
  </si>
  <si>
    <t>5. Tablica, laptop, kamera.</t>
  </si>
  <si>
    <t>4.Piłki, skakanki, znaczniki,drabinki koordynacyjne itp.</t>
  </si>
  <si>
    <t>3. Maszyna treningowa.</t>
  </si>
  <si>
    <t>1. Rakiety tenisowe.</t>
  </si>
  <si>
    <t>K_W01, K_W12,  K_U06</t>
  </si>
  <si>
    <t>K_W01, K_W12</t>
  </si>
  <si>
    <t>K_W12, K_U06</t>
  </si>
  <si>
    <t>K_W01, K_W12, K_K02</t>
  </si>
  <si>
    <t>5. Pasterski M. - blog o rozwoju osobistym. ww.michalpasterski.pl</t>
  </si>
  <si>
    <t xml:space="preserve">1. Wprowadzenie w przedmiot – wymagania, cele, efekty kształcenia, treści programowe, literaturą przedmiotu oraz zasady zaliczenia. Podstawowe pojęcia z zakresu inwestycji. Klasyfikacja inwestycji. 
</t>
  </si>
  <si>
    <t>P_W01, P_W02, P_U03</t>
  </si>
  <si>
    <t>K_W07, K_W11, K_W12, K_W16, K_W07, K_W11, K_W03, K_U01, K_U03, K_U17, K_U18</t>
  </si>
  <si>
    <t>K_W07, K_W11, K_W12, K_W16, K_W07, K_W11, K_W03, K_U01, K_U04, K_K01, K_K02</t>
  </si>
  <si>
    <t>3. Żródła finansowania strategii inwestycyjnych przedsiębiorstwa turystycznego.</t>
  </si>
  <si>
    <t>8. Biznes plan inwestycyjny przedsiębiorstwa turystycznego – plan marketingowy.</t>
  </si>
  <si>
    <t xml:space="preserve">9. Biznes plan inwestycyjny przedsiębiorstwa turystycznego – plan organizacyjny. </t>
  </si>
  <si>
    <t>10. Planowanie przebiegu projektu inwestycyjnego.</t>
  </si>
  <si>
    <t>11. Biznes plan inwestycyjny przedsiębiorstwa turystycznego – plan finansowy. Ocena efektywności ekonomicznej inwestycji.</t>
  </si>
  <si>
    <t>12. Biznes plan inwestycyjny przedsiębiorstwa turystycznego – plan finansowy. Ocena efektywności ekonomicznej inwestycji.</t>
  </si>
  <si>
    <t>13. Biznes plan inwestycyjny przedsiębiorstwa turystycznego – plan zarządzania ryzykiem.</t>
  </si>
  <si>
    <t>14. Biznes plan inwestycyjny przedsiębiorstwa turystycznego – plan zarządzania ryzykiem.</t>
  </si>
  <si>
    <t>K_W11, K_W13, K_W14, K_W16, K_U14, K_U17, K_U21, K_K02, K_K03</t>
  </si>
  <si>
    <t>6. Kotarbiński T. (1986). Elementy teorii poznani, logiki formalnej i metodologii nauk. PWN, Warszawa.</t>
  </si>
  <si>
    <t>7. Mazurkiewicz L. (2012). Wybrane teorie oraz metody badawcze turystyki. AWF, Warszawa.</t>
  </si>
  <si>
    <t xml:space="preserve">8. Morawski J. (red.) (2000). Wybrane problemy metodologii badań na potrzeby sportu. Biblioteka PTNKF, Warszawa. </t>
  </si>
  <si>
    <t xml:space="preserve">9. Nowak St. (2011). Metodologia badan społecznych. PWN, Warszawa. </t>
  </si>
  <si>
    <t>10. Pieter J. (1967). Ogólna metodologia pracy naukowej.  Ossolineum, Wrocław.</t>
  </si>
  <si>
    <t>3.  Ankieta, pytania otwarte i zamknięte. Skalowanie pytań.</t>
  </si>
  <si>
    <t>4.  Ankieta, pytania otwarte i zamknięte. Skalowanie pytań.</t>
  </si>
  <si>
    <t>5.  Zmienne niezależne i zależne. Tabele.</t>
  </si>
  <si>
    <t>6.  Zmienne niezależne i zależne. Tabele.</t>
  </si>
  <si>
    <t xml:space="preserve">9. Organizacja eksperymentu. Obserwacja uczestnicząca. </t>
  </si>
  <si>
    <t xml:space="preserve">10. Organizacja eksperymentu. Obserwacja uczestnicząca. </t>
  </si>
  <si>
    <t>11. Badania IPAQ, profilowanie  Bordy  Analiza sieciowa (CPM).</t>
  </si>
  <si>
    <t>12. Badania IPAQ, profilowanie  Bordy  Analiza sieciowa (CPM).</t>
  </si>
  <si>
    <t xml:space="preserve">wykład
 (1)
</t>
  </si>
  <si>
    <t xml:space="preserve">2. Przedstawienie i krytyczna analiza wybranych publikacji. </t>
  </si>
  <si>
    <t>3. Studenci referują tezy badawcze swoich prac.</t>
  </si>
  <si>
    <t>4. Studenci referują tezy badawcze swoich prac.</t>
  </si>
  <si>
    <t>5.  Studenci referują przyjętą przez nich metodologię.</t>
  </si>
  <si>
    <t>6.  Studenci referują przyjętą przez nich metodologię.</t>
  </si>
  <si>
    <t>7. Studenci referują i składają do oceny rozdział teoretyczny.</t>
  </si>
  <si>
    <t>8. Studenci referują i składają do oceny rozdział teoretyczny.</t>
  </si>
  <si>
    <t>9. Studenci referują i składają do oceny rozdział teoretyczny.</t>
  </si>
  <si>
    <t>10. Studenci referują i składają do oceny rozdział teoretyczny.</t>
  </si>
  <si>
    <t xml:space="preserve">11. Studenci referują i składają do oceny spisy bibliografii. </t>
  </si>
  <si>
    <t xml:space="preserve">12. Studenci referują i składają do oceny spisy bibliografii. </t>
  </si>
  <si>
    <t>13. Studenci referują wyniki przeprowadzonych badań.</t>
  </si>
  <si>
    <t>14. Studenci referują wyniki przeprowadzonych badań.</t>
  </si>
  <si>
    <t>15. Studenci referują wyniki przeprowadzonych badań.</t>
  </si>
  <si>
    <t>Opanowanie umiejętności językowych zgodne z wymaganiami dla poziomu A1.</t>
  </si>
  <si>
    <t xml:space="preserve">1. Zapoznanie z podstawowym słownictwem, formy przywitania, przedstawienia się, zwroty grzecnościowe, przykladowe dialogi. </t>
  </si>
  <si>
    <t>2. Zapoznanie ze słownictwem w dziedzinie narodowości.</t>
  </si>
  <si>
    <t xml:space="preserve">3. Nauka liczebników głównych i porządkowych, użycie czasownika tener. </t>
  </si>
  <si>
    <t>4. Zapoznanie ze słownictwem zawodów, Formy pytania o wykonywany zawód, pracę. Formy czasownika ser. Przygotowanie krótkiej wypowiedzi na temat siebie.</t>
  </si>
  <si>
    <t>5. Zapoznanie z terminologią dotyczącą domu: opis mieszkania, meble, przedmioty. Użycie czasownika estar. Przygotowanie pisemnego opisu.</t>
  </si>
  <si>
    <t>6. Przygotowanie pisemnego opisu mieszkania, domu z wykorzystaniem poznanego słownictwa.</t>
  </si>
  <si>
    <t>8. Zapoznanie ze słownictwem na tema rodziny.</t>
  </si>
  <si>
    <t>9. Zaimki osobowe posiadania. Użycie rodzajników.</t>
  </si>
  <si>
    <t xml:space="preserve">10. Czasowniki I i II koniugacji w czasie teraźniejszym. Odmiana regularna i rodzaje nieregularności. </t>
  </si>
  <si>
    <t>11. Jacy jesteśmy? Opis cech zewnętrznych i charakteru.</t>
  </si>
  <si>
    <t>12. Zapoznanie ze słownictwem opisującym wygląd zewnętrzny. Czasownik llevar.</t>
  </si>
  <si>
    <t>13. III koniugacja czasowników czasu teraźniejszego.</t>
  </si>
  <si>
    <t>14.  Tradycje świąteczne w Hiszpanii i krajach hiszpańskojęzycznych.</t>
  </si>
  <si>
    <t>1. Przedstaw się i opisz swoją rodzinę.</t>
  </si>
  <si>
    <t>2. Dialog  z lektorem.</t>
  </si>
  <si>
    <t>3. Opis mieszkania, pokoju, domu.</t>
  </si>
  <si>
    <t xml:space="preserve">5. Opis zewnętrzny z zastosowaniem poznanego słownictwa. </t>
  </si>
  <si>
    <t>Opanowanie umiejętności językowych w zakresie turystyki i rekreacji zgodne z wymaganiami dla poziomu A1.</t>
  </si>
  <si>
    <t>2. Zapoznanie z terminologią środków transportu, określanie kierunków.</t>
  </si>
  <si>
    <t>4. Określanie czasu. Czasowniki zwrotne. Opis dnia.</t>
  </si>
  <si>
    <t>5. Rutyna dzienna w zakresie czynności codziennych.</t>
  </si>
  <si>
    <t>6. Zwyczaje i przyzwyczajenia w krajach hiszpańskojęzycznych. Zaimki osobowe w formie dopełnienia bliższego.</t>
  </si>
  <si>
    <t>8.Teminologia związana z formami spędzania czasu wolnego. Czasownik gustar.</t>
  </si>
  <si>
    <t>9. Słownictwo dotyczące jedzenia. Dialogi w restauracji.</t>
  </si>
  <si>
    <t>10.  Zapoznanie ze słownictwem dotyczącym podróżowania.</t>
  </si>
  <si>
    <t>11. Określanie pogody, Wyrażenia z użyciem czasownika estar.</t>
  </si>
  <si>
    <t>12. Wyrażanie opinii, praca z tekstem.</t>
  </si>
  <si>
    <t>13. Tryb rozkazujacy. Imperativo. Dni tygodnia i święta.</t>
  </si>
  <si>
    <t>1. Opisz swój dzień używając poznanych czasowników w odpowiedniej formie.</t>
  </si>
  <si>
    <t>2. Formy spędzania wolnego czasu.</t>
  </si>
  <si>
    <t>3. Ułóż przykładowy dialog w restauracji.</t>
  </si>
  <si>
    <t>4. Określ podane godziny w j.hiszpańskim.</t>
  </si>
  <si>
    <t>5. Uzupełnij tekst czasownikami w odpowiednie formie czasu teraźniejszego. Presente de Indicativo.</t>
  </si>
  <si>
    <t>Opanowanie umiejętności językowych w zakresie poziomu A2.</t>
  </si>
  <si>
    <t>1. Przypomnienie form czasowników regularnych i nieregularnych czasu teraźniejszego. Przygotowanie wypowiedzi na temat spędzania czasu wolnego. Formy spędzania czasu wolnego wśród młodzieży hiszpańskojęzycznej.</t>
  </si>
  <si>
    <t xml:space="preserve">2. Przypomnienie i rozszerzenie zagadnienia stopniowania przymiotników, ćwiczenia gramatyczne.  </t>
  </si>
  <si>
    <t>3. Rozmowa telefoniczna, słownictwo, struktury, przykładowa rozmowa z recepcjonistą hotelowym.</t>
  </si>
  <si>
    <t>4. Komunikacja na portalach społecznościowych. Formy czasu przeszłego Preterito Indefinido.</t>
  </si>
  <si>
    <t>5. Miasteczka uniwersyteckie w Hiszpanii. Praca z tekstem. Program wymiany studenckiej Erasmus.</t>
  </si>
  <si>
    <t>6. Zaimki osobowe w funkcji dopełnienia bliższego i dalszego. Wpływy arabskie na terytorium Hiszpanii, praca z tekstem. Formy nieregularne czasowników w czasie przeszłym dokonanym.</t>
  </si>
  <si>
    <t>8. Poszukiwanie pracy, słownictwo, przygotowanie CV w języku hiszpańskim. Przygotowanie listu przewodniego do C.V.</t>
  </si>
  <si>
    <t>9. Różnice w użyciu czasowników ser i estar. Porównywanie - formy: tan como, tanto com, menos que. Zasady savoir-vivre w j.hiszpańskim.</t>
  </si>
  <si>
    <t>10. Jak wyglądało życie bez telefonu komórkowego. Dialog. Formy regularne użycia czasu przeszłego niedokonanego.</t>
  </si>
  <si>
    <t>12. Praca z tekstem o  historii Chile w latach 80-tych. La movida Madrilena w Hiszpanii.</t>
  </si>
  <si>
    <t xml:space="preserve">13.  Opis przedmiotu. Użycie Preterito Imperfecto w narracji. </t>
  </si>
  <si>
    <t>14. Użycie trzech poznanych form czasów przeszłych. Ćwiczenia. Pisanie emaila.</t>
  </si>
  <si>
    <t>1. Przygotuj dialog rozmowy telefonicznej formalnej i nieformalnej.</t>
  </si>
  <si>
    <t>3. Napisz list przewodni do C.V.</t>
  </si>
  <si>
    <t>4. Uzupełnij tekst formami czasu przeszłego dokonanego.</t>
  </si>
  <si>
    <t>5. Przygotuj przykładowy email.</t>
  </si>
  <si>
    <t>Opanowanie umiejętności językowych w zakresie A2.</t>
  </si>
  <si>
    <t>3. Słownictwo związane z ekologią. Tekst: El precio de conservar el Amazonas.</t>
  </si>
  <si>
    <t>4. Nowoczesne formy turystyki.  Konstrukcje  creo,imagino, supongo + que + futuro imperfecto i użycie jej w praktycznych ćwiczeniach.</t>
  </si>
  <si>
    <t>5. Praktyczne dialogi na temat pogody, klimatu.</t>
  </si>
  <si>
    <t>9. Zapoznanie ze słownictwem związanym ze służbą zdrowia w Hiszpanii i krajach hiszpańskojęzycznych. Dialog z wykorzystaniem zdań warunkowych do form grzecznościowych w pytaniach i odpowiedziach.</t>
  </si>
  <si>
    <t>10. Estar al dia. Wydarzenia w krajach hiszpańskojęzycznych godne polecenia.</t>
  </si>
  <si>
    <t>11. Wyrażanie mozliwości. Praktyczne ćwiczenia.</t>
  </si>
  <si>
    <t xml:space="preserve">12. Wydarzenia muzyczne i kulturalne. Praca z tekstem. </t>
  </si>
  <si>
    <t xml:space="preserve">14. Piłka nożna dewizą Hiszpanii. Ćwiczenia ze słuchania i czytania. Presente de subjuntivo. </t>
  </si>
  <si>
    <t>1. Uzupełnij zdania odpowiednimi formami czasowników.</t>
  </si>
  <si>
    <t>2. Przeczytaj tekst, odpowiedz na pytania dotyczące tekstu.</t>
  </si>
  <si>
    <t>3. Napisz email dotyczący twoich planów wakacyjnych.</t>
  </si>
  <si>
    <t>4. Uzupełnij zdania stosując odpowiednią formę czasów 'Preterito Indefinido' i 'Preterito Imperfecto'.</t>
  </si>
  <si>
    <t>2. Marshall S. (2000). Szkoła przetrwania. Prószyński i S-ka,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</si>
  <si>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</si>
  <si>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</si>
  <si>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</si>
  <si>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</si>
  <si>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</si>
  <si>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K_W01, K_W09, K_K02, K_K03, K_K04</t>
  </si>
  <si>
    <t>P_W03, P_K01,  P_K02</t>
  </si>
  <si>
    <t xml:space="preserve">3. Zdobywanie pożywienia i wody w terenie przygodnym. Zasady organizacji szkolenia oraz realizacja treści w zależności od wieku, płci grup szkoleniowych. </t>
  </si>
  <si>
    <t>2. Wykorzystanie sprzętu specjalistycznego w zajęciach sportowych i rekreacyjnych o charakterze sztuki przetrwania.</t>
  </si>
  <si>
    <t>1. Omówienie treści programu specjalizacji, przedstawienie kryteriów i zasad uczestnictwa w zaliczeniach, regulamin uczestnictwa w zajęciach  terenowych.</t>
  </si>
  <si>
    <t>K_W01, K_W09, K_K02, K_K03</t>
  </si>
  <si>
    <t>P_W03, P_K02</t>
  </si>
  <si>
    <t xml:space="preserve">15. Zasady organizacji szkoleń survivalowych, indywidualnych i grupowych w zależności od potrzeb oraz oczekiwań osób zainteresowanych udziałem w sztuce przetrwania. </t>
  </si>
  <si>
    <t xml:space="preserve">14. Wykorzystanie współczesnych osiągnięć  techniki i komputeryzacji do działań survivalowych. </t>
  </si>
  <si>
    <t>13. Udzielanie pomocy w ekstremalnych warunkach środowiska naturalnego.</t>
  </si>
  <si>
    <t>P_W03,  P_K02</t>
  </si>
  <si>
    <t>12. Sposoby alarmowania sytuacji niebezpiecznych oraz zasady wzywania pomocy.</t>
  </si>
  <si>
    <t>K_W01, K_W08, K_W09, K_W19, K_U05</t>
  </si>
  <si>
    <t>P_W01,  P_W02,
P_U02</t>
  </si>
  <si>
    <t>11. Wykorzystanie krótkofalówek i innych sposobów w łączności podczas przekazywania informacji.</t>
  </si>
  <si>
    <t xml:space="preserve">10. Formy i metody porozumiewania się, kodowania informacji w trudnych warunkach terenowych. </t>
  </si>
  <si>
    <t>9. Specyfika survivalu militarnego, zasady i priorytety szkoleń obronnych.</t>
  </si>
  <si>
    <t>8. Przetrwanie w dużych aglomeracjach miejskich. Podstawy survivalu miejskiego.</t>
  </si>
  <si>
    <t xml:space="preserve">7. Dobór miejsc do organizacji obozowisk, planowanie i ich rozmieszczenie, budowa schronień prowizorycznych. </t>
  </si>
  <si>
    <t xml:space="preserve">6. Zabezpieczenia i schronienia prowizoryczne, naturalne stosowane w  warunkach terenowych. </t>
  </si>
  <si>
    <t>5. Zasady zdobywania pożywienia, jego obróbki, techniki przechowywania.</t>
  </si>
  <si>
    <t>K_W01, K_W09, K_U05</t>
  </si>
  <si>
    <t>P_W03,  P_U02</t>
  </si>
  <si>
    <t xml:space="preserve">4. Zasady i sposoby pozyskiwania wody. Zdobywanie, oczyszczanie i transport wody. 
</t>
  </si>
  <si>
    <t>K_W01, K_W09, K_W19, K_K02, K_K04</t>
  </si>
  <si>
    <t>3. Wybrane formy zadaniowe, zabawowe i szkoleń przydatnych w survivalu. Nauczanie indywidualnej i zespołowej współpracy w terenie.</t>
  </si>
  <si>
    <t>K_W01, K_W09, K_W19, K_U03, K_K02, K_K04</t>
  </si>
  <si>
    <t>P_W02,  P_U01, P_K01</t>
  </si>
  <si>
    <t xml:space="preserve">2. Podstawy metodyki prowadzenia szkoleń w warunkach terenowych. </t>
  </si>
  <si>
    <t>K_W01, K_W08</t>
  </si>
  <si>
    <t>1.Zasady oraz specyfika działania przy zagrożeniu atakiem terrorystycznym.</t>
  </si>
  <si>
    <t>ocenianie ciągłe i egzamin pisemny</t>
  </si>
  <si>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</si>
  <si>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t>3. Pokonywanie naturalnych i sztucznych przeszkód terenowych.</t>
  </si>
  <si>
    <t>2. Wyposażenie w sprzęt survivalowy przydatny do uczestnictwa w zajęciach terenowych.</t>
  </si>
  <si>
    <t>15. Sposoby i techniki wyznaczania kierunków świata. Podstawy pracy z kompasem, mapą topograficzna.</t>
  </si>
  <si>
    <t>14. Niekonwencjonalne sposoby określanie własnego położenia w nieznanym terenie. Znaki przyrody i metody wyznaczania kierunków świata.</t>
  </si>
  <si>
    <t>13. Techniki tropienia oraz egzystencja podczas kontaktu z regionalną fauna i florą.</t>
  </si>
  <si>
    <t>12. Przeprawy terenowe z wykorzystaniem sprzętu specjalistycznego, techniki zabezpieczania i asekuracji w wyprawach szkoleniowych.</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</si>
  <si>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</si>
  <si>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</si>
  <si>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</si>
  <si>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</si>
  <si>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</si>
  <si>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</si>
  <si>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</si>
  <si>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 xml:space="preserve">4. Wyposażenie w podstawowy sprzęt survivalowy w zależności od warunków szkolenia, pory roku.
</t>
  </si>
  <si>
    <t>3. Podstawy psychologii przetrwania.</t>
  </si>
  <si>
    <t xml:space="preserve">2. Podział technik survivalowych, specyfika i różnorodność zajęć terenowych. </t>
  </si>
  <si>
    <t xml:space="preserve">1. Historia, rodowód sztuki przetrwania w Polsce i na świecie. Główni przedstawiciele zajmujący się szkoleniami survivalowymi. 
</t>
  </si>
  <si>
    <t>Razem (poz. 29-41)</t>
  </si>
  <si>
    <t>Razem (poz. 42-52)</t>
  </si>
  <si>
    <t>Dieta w programach odnowy biologicznej (TiR/II/st/48)</t>
  </si>
  <si>
    <t>`</t>
  </si>
  <si>
    <t>4. Marshall S. (2000). Szkoła przetrwania. Prószyński i S-ka, Warszawa.</t>
  </si>
  <si>
    <t>4. Survival a bushcraft?</t>
  </si>
  <si>
    <t>2. Co jest najważniejszym elementem w survivalu miejskiego, militarnego i zielonego?</t>
  </si>
  <si>
    <t>K_W01, K_W06</t>
  </si>
  <si>
    <t>K_W01, K_W06, K_U03, K_U04, K_U07, K_K02, K_K03</t>
  </si>
  <si>
    <t>P_W01, P_W02, P_W03, P_U01, P_U02, P_K01, P_K02</t>
  </si>
  <si>
    <t>K_W01, K_W06, K_K02, K_K03</t>
  </si>
  <si>
    <t>P_W01, P_W02, P_W03, P_K02</t>
  </si>
  <si>
    <t>1. Omówienie treści programu zajęć, przedstawienie kryteriów i zasad uczestnictwa w zajęciach/zaliczeniach.</t>
  </si>
  <si>
    <t>Przygotowanie studentów AWF z zakresu organizacji i prowadzenia zajęć specjalistycznych z dziećmi, młodzieżą i osobami dorosłymi z zakresu sztuki przetrwania (suwiwal miejski, militarny, zielony). Nauczanie bezpiecznej organizacji plenerowych zajęć rekreacyjnych posiadających znamiona sportów ekstremalnych.</t>
  </si>
  <si>
    <t>Surwiwal miejski, militarny, zielony (TiR/II/st/27)</t>
  </si>
  <si>
    <t>4. Truszkowska-Wojtkowiak M. (2012). Fenomen czasu wolnego. Harmonia Universalis, Gdańsk.</t>
  </si>
  <si>
    <t>4. Wymień funkcje czasu wolnego.</t>
  </si>
  <si>
    <t>1. Rzutnik, projektor multimedialny, laptop.</t>
  </si>
  <si>
    <t>14. Patologie życia społecznego wynikające z niewłaściwego wykorzystania czasu wolnego.</t>
  </si>
  <si>
    <t xml:space="preserve">13. Różnice społeczne a czas wolny. Czas wolny według struktury klasowej zawodowej, wiekowej i płci. </t>
  </si>
  <si>
    <t>12. Rola rodziny w kształtowaniu zachowań wolnoczasowych. Rola rodziny w socjalizacji do turystyki rekreacji.</t>
  </si>
  <si>
    <t xml:space="preserve">11. Instytucjonalizacja czasu wolnego. Rola i zadania wybranych instytucji w organizowaniu czasu wolnego. </t>
  </si>
  <si>
    <t>10. Kultura masowa a czas wolny. Rola mediów w kształtowaniu zachowań wolnoczasowych.</t>
  </si>
  <si>
    <t>8. Czas wolny Polaków w świetle badań społecznych. Rola i miejsce aktywności fizycznej w czasie wolnym Polaków.</t>
  </si>
  <si>
    <t>7. Turystyka w wykorzystywaniu czasu wolnego. Socjologiczna analiza rynku turystycznego.</t>
  </si>
  <si>
    <t>6. Socjologiczna teoria turyzmu. Społeczne uwarunkowania rozwoju turystyki. Typy nowoczesnych podróżników.</t>
  </si>
  <si>
    <t>5. Współczesne formy spędzania czasu wolnego. Kultura wczasów.</t>
  </si>
  <si>
    <t xml:space="preserve">3. Historia problematyki czasu wolnegoi rekreacji. </t>
  </si>
  <si>
    <t>K_W02, K_W10, K_U04</t>
  </si>
  <si>
    <t>14. Zjawiska i procesy społeczne - analiza wybranych przykładów: migracja, urbanizacja, sekularyzacja, konflikt, patologie życia społecznego. (Cz. 2).</t>
  </si>
  <si>
    <t>13. Zjawiska i procesy społeczne - analiza wybranych przykładów: migracja, urbanizacja, sekularyzacja, konflikt, patologie życia społecznego.</t>
  </si>
  <si>
    <t>12. Struktura społeczna. Zróżnicowanie społeczne. Nierówności społeczne. Cz. 2.</t>
  </si>
  <si>
    <t>11. Struktura społeczna. Zróżnicowanie społeczne. Nierówności społeczne.</t>
  </si>
  <si>
    <t xml:space="preserve">10. Rodzina współczesna: przemiany, problemy, perspektywy. </t>
  </si>
  <si>
    <t>9. Rodzina jako przedmiot zainteresowania socjologii: historia, ewolucja, zróżnicowanie, funkcje.</t>
  </si>
  <si>
    <t xml:space="preserve">8. Socjalizacja do i przez kulturę fizyczną. Nabywanie kultury fizycznej. </t>
  </si>
  <si>
    <t>7. Człowiek istota społeczna. Socjalizacja jako proces uspołecznienia jednostki. Teorie socjalizacji.</t>
  </si>
  <si>
    <t>6. Grupy społeczna: struktura, klasyfikacje, normy. Więź społeczna. Zbiorowości społeczne. Zbiorowości oparte na podobiesństwie zachowań.  (Cz. 2.)</t>
  </si>
  <si>
    <t xml:space="preserve">5. Grupy społeczna: struktura, klasyfikacje, normy. Więź społeczna. Zbiorowości społeczne. Zbiorowości oparte na podobiesństwie zachowań. </t>
  </si>
  <si>
    <t>4. Globalizacja i zmieniający się świat. Czynnik sprzyjające globalizacji. Rodzaje globalizacji. Wizje globalizacji.</t>
  </si>
  <si>
    <t>3. Kultura masowa jako produkt nowoczesności.</t>
  </si>
  <si>
    <t>P_W04, P_K01</t>
  </si>
  <si>
    <t>2. Metody i techniki badawcze w socjologii. Badania społeczne w praktyce.</t>
  </si>
  <si>
    <t>1. Socjologia. Pojęcie, historyczne warunki jej powstania. Główne teorie badawcze. Subdyscypliny socjologii. Socjologia czasu wolnego.</t>
  </si>
  <si>
    <t>Ocenianie ciągłe, końcowe zaliczenie pisemne, kontrola obecności.</t>
  </si>
  <si>
    <t>Celem przedmiotu jest przekazanie studentom podstawowych wiadomości o pojęciach, problemach, teoriach i metodach badawczych socjologii. Dostarczenie aparatu pojęciowego do analizy zmian społecznych, umożliwiających rozumienie mechanizmów wywołujących te zmiany oraz diagnozowanie ich kierunku, m.in. w sferze czasu wolnego. Zapoznanie studentów z głównymi nurtami refleksji socjologicznej nad czasem wolnym, turystyką i rekreacją.</t>
  </si>
  <si>
    <t xml:space="preserve"> Celem przedmiotu jest zapoznanie  studenta z holistycznym podejściem do zabiegów pielęgnacyjnych i metod terapeutycznych z zastosowaniem naturalnych substancji.</t>
  </si>
  <si>
    <t xml:space="preserve">1. Charakterystyka wybranych surowców pozyskiwanych z roślin drzewnych i krzewów. </t>
  </si>
  <si>
    <t xml:space="preserve">2. Charakterystyka wybranych surowców pozyskiwanych z roślin zielonych występujących w warunkach naturalnych oraz roślin objętych ścisłą ochroną pozyskiwanych na potrzeby ziołolecznictwa wyłącznie z plantacji. </t>
  </si>
  <si>
    <t>3. Ziołolecznictwo jako leczenie wspomagające w chorobach jamy ustnej, układu pokarmowego, układu krążenia, cukrzycy.</t>
  </si>
  <si>
    <t>4. Ziołolecznictwo klasztorne.</t>
  </si>
  <si>
    <t>5. Ziołolecznictwo chińskie, rosyjskie, tybetańskie.</t>
  </si>
  <si>
    <t xml:space="preserve">6. Apiterapia – skład chemiczny i właściwości fizykochemiczne oraz zdrowotne miodów. </t>
  </si>
  <si>
    <t xml:space="preserve">7. Wykorzystanie grzybów w kosmetyce i medycynie. </t>
  </si>
  <si>
    <t xml:space="preserve">8. Algi w kosmetyce i medycynie. </t>
  </si>
  <si>
    <t xml:space="preserve">9. Hirudoterapia – zastosowanie specjalnego leczniczego gatunku pijawek w metodach terapeutycznych. </t>
  </si>
  <si>
    <t xml:space="preserve">10. Oleje roślinne stosowane w kosmetyce. </t>
  </si>
  <si>
    <t xml:space="preserve">P_W01, P_W03 </t>
  </si>
  <si>
    <t xml:space="preserve">11. Historia perfumerii. </t>
  </si>
  <si>
    <t xml:space="preserve">12. Zastosowanie aromaterapii w preparatach i zabiegach kosmetycznych. </t>
  </si>
  <si>
    <t>13. Kosmetyki naturalne,ekologiczne, wegańskie.</t>
  </si>
  <si>
    <t xml:space="preserve">14. Charakterystyka i zastosowanie borowiny i glinek w zabiegach kosmetycznych. </t>
  </si>
  <si>
    <t xml:space="preserve">1. Zapoznanie z programem nauczania i systemem oceniania. Diagnostyka skóry. </t>
  </si>
  <si>
    <t xml:space="preserve">2. Przygotowanie preparatów ziołowych i mieszanek aromaterapeutycznych. </t>
  </si>
  <si>
    <t>P_U03, P_K01</t>
  </si>
  <si>
    <t xml:space="preserve">3. Zastosowanie różnych rodzajów glinek w zabiegach pielęgnacji twarzy w zależności od rodzaju cery. </t>
  </si>
  <si>
    <t>K_U05, K_U04</t>
  </si>
  <si>
    <t xml:space="preserve">4. Glinki w zabiegach na ciało. </t>
  </si>
  <si>
    <t xml:space="preserve"> P_U02</t>
  </si>
  <si>
    <t xml:space="preserve">5. Borowina w zabiegach na twarz. Prawidłowe przygotowanie i aplikacja. </t>
  </si>
  <si>
    <t xml:space="preserve">6. Zastosowanie borowiny w zabiegach na ciało. </t>
  </si>
  <si>
    <t xml:space="preserve">7. Pielęgnacja dłoni i stóp z zastosowaniem odpowiednich preparatów. </t>
  </si>
  <si>
    <t>K_U05, K_U03</t>
  </si>
  <si>
    <t>8. Algi – dobór odpowiedniej formy i sposób przygotowania.</t>
  </si>
  <si>
    <t xml:space="preserve">9. Algi – zastosowanie w zabiegach na twarz. </t>
  </si>
  <si>
    <t xml:space="preserve">10. Algi – zastosowanie w zabiegach na ciało. </t>
  </si>
  <si>
    <t xml:space="preserve">11. Apiterapia w zabiegach kosmetycznych. </t>
  </si>
  <si>
    <t xml:space="preserve">12. Zastosowanie różnych substancji pochodzenia naturalnego w peelingach. </t>
  </si>
  <si>
    <t xml:space="preserve">13. Aplika peelingu kosmetycznego odpowiednio dobranego do obszaru ciału. </t>
  </si>
  <si>
    <t xml:space="preserve">14. Przygotowanie  i aplikacja masek kosmetycznych opartych na substancjach naturalnych. </t>
  </si>
  <si>
    <t>K_U05, K_U04, K_U03, K_K03, K_K08</t>
  </si>
  <si>
    <t xml:space="preserve">2. Zioła. </t>
  </si>
  <si>
    <t>3. Olejki eteryczne.</t>
  </si>
  <si>
    <t xml:space="preserve">4. Oleje roślinne. </t>
  </si>
  <si>
    <t xml:space="preserve">5. Substancje ścierne do przygotowania peelingów. </t>
  </si>
  <si>
    <t>6. Surowce do przygotowania masek kosmetycznych.</t>
  </si>
  <si>
    <t xml:space="preserve">7. Algi, borowiny, glinki, miody.  </t>
  </si>
  <si>
    <t>8. Wyposażenie pracowni kosmetycznej.</t>
  </si>
  <si>
    <t xml:space="preserve">1. Charakterystyka surowców kosmetycznych pochodzenia roślinnego. </t>
  </si>
  <si>
    <t xml:space="preserve">2. Rola ziołolecznictwa. </t>
  </si>
  <si>
    <t xml:space="preserve">3. Rodzaje i zastosowanie glinek w zabiegach pielęgnacji ciała. </t>
  </si>
  <si>
    <t xml:space="preserve">4. Algi w zabiegach pielęgnacji ciała i twarzy. </t>
  </si>
  <si>
    <t xml:space="preserve">5. Aromaterapia w procedurach zabiegowych. </t>
  </si>
  <si>
    <t>3. Kumaniecki K. (1987). Historia kultury starożytnej Grecji i Rzymu. PWN, Warszawa.</t>
  </si>
  <si>
    <t>4. Pott H.G. (2007). Krótka historia kultury europejskiej. Atutu – Oficyna Wydawnicza, Wrocław.</t>
  </si>
  <si>
    <t>5. Rietbergen P. (2001). Europa – dzieje kultury. Książka i Wiedza, Warszawa.</t>
  </si>
  <si>
    <t>6. Suchodolski B. (1997). Dzieje kultury polskiej. Interpress, Warszawa.</t>
  </si>
  <si>
    <t>1. Oceń rolę sprawności fizycznej w życiu starożytnych Greków.</t>
  </si>
  <si>
    <t>2. Jaki był wpływ uniwersalistycznej kultury Europy na rozwój życia intelektualnego w Polsce średniowiecznej.</t>
  </si>
  <si>
    <t>5. Przedtsaw kulturowe aspekty kształtowania się nowych rodzajów działalności rekreacyjnei i turystycznej w wybranych epokach historycznych.</t>
  </si>
  <si>
    <t>1. Zapoznanie studenta z celami, efektami uczenia się i sposobami ich weryfikacji. 
Wprowadzenie do wiedzy o kulturze. Pojęcie i rozumienie kultury. Periodyzacja dziejów.</t>
  </si>
  <si>
    <t>3. Antyczne korzenie Europy. Czas wolny, rekreacja, sport i turystyka starożytnych.</t>
  </si>
  <si>
    <t xml:space="preserve">4. Średniowieczny uniwersalizm. Średniowiecze w Polsce. Turystyka i rekreacja w epoce średniowiecza. </t>
  </si>
  <si>
    <t>7. Noc i dzień. Europejska kultura w XVII w. Barok.</t>
  </si>
  <si>
    <t>10. Kultura duchowa i materialna na ziemiach polskich w XIX w. Rola nauki i kultury w zachowaniu polskości w okresie zaborów.</t>
  </si>
  <si>
    <t>11. Najwżniejsze osiagniecia w dziedzinie kultury umysłowej i materialnej w Europie w latach dwudziestolecia międzywojennego.</t>
  </si>
  <si>
    <t>P_K02. Potrafi samodzielnie rozwiązywać proste problemy.</t>
  </si>
  <si>
    <t>P_K03. Wykazuje przedsiębiorczość oraz kreatywność w myśleniu i działaniu.</t>
  </si>
  <si>
    <t>2. Rodzaje doradztwa turystycznego i rekreacyjnego. Formy, metody i funkcje pracy doradczej.</t>
  </si>
  <si>
    <t>5. Doradztwo i poradnictwo odnoszące się do różnych obszarów recepcji turystycznej. Ćwiczenia w zakresie poznawania i analizowania potencjału turystyczno-rekreacyjnego danego obszaru dla potrzeb doradztwa. - cz. 1.</t>
  </si>
  <si>
    <t>6. Doradztwo i poradnictwo odnoszące się do różnych obszarów recepcji turystycznej. Ćwiczenia w zakresie poznawania i analizowania potencjału turystyczno-rekreacyjnego danego obszaru dla potrzeb doradztwa - cz. 2.</t>
  </si>
  <si>
    <t>7. Doradztwo i poradnictwo odnoszące się do różnych obszarów recepcji turystycznej. Ćwiczenia w zakresie poznawania i analizowania potencjału turystyczno-rekreacyjnego danego obszaru dla potrzeb doradztwa - cz. 3.</t>
  </si>
  <si>
    <t>8. Programowanie usługi doradczej z zakresu turystyki i rekreacji, skierowanej do klienta indywidualnego - cz. 1.</t>
  </si>
  <si>
    <t>9. Programowanie usługi doradczej z zakresu turystyki i rekreacji, skierowanej do klienta indywidualnego - cz. 1.</t>
  </si>
  <si>
    <t>10. Programowanie usługi doradczej skierowanej do przedsiębiorcy prowadzącego (lub chcącego prowadzić) działalność turystyczą bądź rekreacyjną - cz. 1.</t>
  </si>
  <si>
    <t>11. Programowanie usługi doradczej skierowanej do przedsiębiorcy prowadzącego (lub chcącego prowadzić) działalność turystyczą bądź rekreacyjną - cz. 2.</t>
  </si>
  <si>
    <t>12. Programowanie usługi doradczej z zakresu turystyki i rekreacji, skierowanej do jednostki samorządu terytorialnego.</t>
  </si>
  <si>
    <t>13. Programowanie usługi doradczej z zakresu turystyki i rekreacji, skierowanej do jednostki samorządu terytorialnego.</t>
  </si>
  <si>
    <t>14. Podsumowanie przygotowanych projektów - analiza, dyskusja i ocena.</t>
  </si>
  <si>
    <t>15. Zaliczenie zajęć.</t>
  </si>
  <si>
    <t>1. Metody stosowane w doradztwie turystycznym i rekreacyjnym.</t>
  </si>
  <si>
    <t>2. Rodzaje placówek zajmujących się doradztwem turystyczno-rekreacyjnym.</t>
  </si>
  <si>
    <r>
      <t>P_K03. Wykazuje kreatywność w myśleniu i działaniu (</t>
    </r>
    <r>
      <rPr>
        <b/>
        <sz val="11"/>
        <color theme="1"/>
        <rFont val="Calibri"/>
        <family val="2"/>
        <charset val="238"/>
      </rPr>
      <t>K_K05</t>
    </r>
    <r>
      <rPr>
        <sz val="11"/>
        <color indexed="8"/>
        <rFont val="Calibri"/>
        <family val="2"/>
        <charset val="238"/>
      </rPr>
      <t>/P7U_K/P7S_KO, P7S_KK).</t>
    </r>
  </si>
  <si>
    <t xml:space="preserve">1.    Pojęcie badań rynku usług turystycznych i rekreacyjnych. Wstęp do badań i analizy rynku. </t>
  </si>
  <si>
    <t>2.    Badania i analiza makrootoczenia przedsiębiorstwa</t>
  </si>
  <si>
    <t xml:space="preserve">3.    Badania i analiza makrootoczenia przedsiębiorstwa </t>
  </si>
  <si>
    <t xml:space="preserve">4.    Projektowanie badania rynku. Etapy badania. Określenie źródeł informacji.  </t>
  </si>
  <si>
    <t>Zaliczenie pierwszego semestru przedmiotu: badania i analiza rynku usług turystycznych, rekreacyjnych i hotelarskich</t>
  </si>
  <si>
    <t>2. Realizacja badań rynkowych według przygotowanego przez studentów projektu. Prezentacja informacji dotyczących procesu realizacji badań - cz. 1.</t>
  </si>
  <si>
    <t>3. Realizacja badań rynkowych według przygotowanego przez studentów projektu. Prezentacja informacji dotyczących procesu realizacji badań - cz. 2.</t>
  </si>
  <si>
    <t xml:space="preserve">4. Realizacja badań rynkowych według przygotowanego przez studentów projektu. Prezentacja informacji dotyczących procesu realizacji badań - cz. 3. </t>
  </si>
  <si>
    <t>5. Opracowanie statystyczne wyników badań - metody stosowane przy obróbce danych rynkowych.</t>
  </si>
  <si>
    <t>6. Opracowanie statystyczne wyników badań przeprowadzonych przez studentów - prezentacja realizowanych działań - cz. 1.</t>
  </si>
  <si>
    <t>7. Opracowanie statystyczne wyników badań przeprowadzonych przez studentów- prezentacja realizowanych działań - cz. 2.</t>
  </si>
  <si>
    <t>8. Analiza menedżerska wyników badań przeprowadzonych przez studentów- zasady i formy dokonywania analizy. Przykłady.</t>
  </si>
  <si>
    <t>9. Analiza menedżerska wyników badań przeprowadzonych przez studentów- cz. 1.</t>
  </si>
  <si>
    <t>10. Analiza menedżerska wyników badań przeprowadzonych przez studentów- cz. 2.</t>
  </si>
  <si>
    <t>11. Analiza menedżerska wyników badań przeprowadzonych przez studentów- cz. 3.</t>
  </si>
  <si>
    <t>12. Prezentacja całości projektu wraz z wynikami badań - pisemna i ustna. Dyskusja i ocena projektu - cz. 1.</t>
  </si>
  <si>
    <t>13. Prezentacja całości projektu wraz z wynikami badań - pisemna i ustna. Dyskusja i ocena projektu - cz. 2.</t>
  </si>
  <si>
    <t>14. Prezentacja całości projektu wraz z wynikami badań - pisemna i ustna. Dyskusja i ocena projektu - cz. 3.</t>
  </si>
  <si>
    <t>15. Podsumowanie zajęć oraz zaliczenie przedmiotu.</t>
  </si>
  <si>
    <t>Badania i analiza rynku usług turystycznych, rekreacyjnych i hotelarskich (TiR/II/st/32)</t>
  </si>
  <si>
    <t>Prowadzący przedmiot                                                                                  
 (e-mail)</t>
  </si>
  <si>
    <t>wykłady, ćwiczenia</t>
  </si>
  <si>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</si>
  <si>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</si>
  <si>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</si>
  <si>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5. Sprzęt snowboardowy, zasady jego przygotowania i konserwacji. Ekwipunek snowboardowy.</t>
  </si>
  <si>
    <t>11. Analiza techniki snowboardowej.</t>
  </si>
  <si>
    <t>P_W01, P_W02,
P_W03</t>
  </si>
  <si>
    <t>13. Metodyka nauczania snowboardu.</t>
  </si>
  <si>
    <t>P_U01, P_U02,
P_K01, P_K03</t>
  </si>
  <si>
    <t>1. Sprzęt snowboardowy.</t>
  </si>
  <si>
    <t>2. Stopery, start i bramka fotokomórki do pomiaru czasu slalomu szkolnego.</t>
  </si>
  <si>
    <t>3. Tyczki slalomowe.</t>
  </si>
  <si>
    <t>4. Narzutki.</t>
  </si>
  <si>
    <t>5. Radiotelefony.</t>
  </si>
  <si>
    <t>6. Sprzęt snowboardowy dla prowadzącego zajęcia.</t>
  </si>
  <si>
    <t>7. Projektor multimedialny, komputer, drukarka.</t>
  </si>
  <si>
    <t>1. Obecność na zajęciach.</t>
  </si>
  <si>
    <t xml:space="preserve"> 2. Aktywny udział w zajęciach.</t>
  </si>
  <si>
    <t>3. Uzyskanie na sprawdzianie technicznym obejmującym 3 techniki snowboardowe minimum 16,5 pkt. /wg kryteriów PZS/.</t>
  </si>
  <si>
    <t>4. Uzyskanie w zawodach snowboardowych min. 5 pkt. /wg kryteriów PZS/.</t>
  </si>
  <si>
    <t>5. Znajomość opisów technik snowboardowych oraz ich demonstrowania /2 ewolucje podstawowe i 2 średniozaawansowane/.</t>
  </si>
  <si>
    <t>6. Prowadzenie lekcji snowboardowej /+ konspekt/.</t>
  </si>
  <si>
    <t xml:space="preserve">mgr Maciej Michał Bajbak
(maciej.bajbak@awf-bp.edu.pl)				</t>
  </si>
  <si>
    <t>Specjalizacja instruktorska  snowboard rekreacyjny (TiR/II/st/54)</t>
  </si>
  <si>
    <t>1. Konwergencja kultury i turystyki.</t>
  </si>
  <si>
    <t>3. Zaliczenie pisemne.</t>
  </si>
  <si>
    <t>2. Aktywny udział w zajęciach.</t>
  </si>
  <si>
    <t>1. Projektor multimedialny, komputer, drukarka.</t>
  </si>
  <si>
    <t>K_U01, K_U02, K_U05, K_U10, K_U11, K_U12, K_U23, K_K01, K_K02, K_K06, K_K08</t>
  </si>
  <si>
    <t>K_U15, K_U18, K_U23</t>
  </si>
  <si>
    <t>K_U02, K_U04, K_U23</t>
  </si>
  <si>
    <t>K_K01, K_K04</t>
  </si>
  <si>
    <t>K_W01, K_W02, K_W03, K_W04, K_W05, K_U01, K_U02, K_U05, K_U10, K_U11, K_U12, K_U23</t>
  </si>
  <si>
    <t>K_W02, K_W03, K_W04, K_W05, K_W07</t>
  </si>
  <si>
    <t>K_W05, K_W07</t>
  </si>
  <si>
    <t>P_U02, P_U03</t>
  </si>
  <si>
    <t>K_W05, K_W07, K_U02, K_U04, K_U23</t>
  </si>
  <si>
    <t>K_W01, K_W02, K_W03, K_W04, K_W05</t>
  </si>
  <si>
    <t>ocenianie ciągłe, zaliczenie pisemne</t>
  </si>
  <si>
    <t xml:space="preserve">
</t>
  </si>
  <si>
    <t xml:space="preserve">ćwiczenia                </t>
  </si>
  <si>
    <t>Eventy w turystyce i rekreacji (TIR/II/st/13)</t>
  </si>
  <si>
    <t>1. Sprawy organizacyjne: omówienie programu nauczania, warunków zaliczenia przedmiotu oraz innych spraw dotyczących pracy w grupie. Przedstawienie ogólnego zarysu problematyki przedmiotu.</t>
  </si>
  <si>
    <t>2. Rynek i produkt eventowy – ujęcie regionalne, narodowe i globalne.</t>
  </si>
  <si>
    <t>3. Turystyka eventowa a rozwój społeczno-gospodarczy.</t>
  </si>
  <si>
    <t>4. Turystyka eventowa a zrównoważony rozwój ekonomiczno-społeczny.</t>
  </si>
  <si>
    <t>5. Konflikty społeczne i ekonomiczne a turystyka eventowa.</t>
  </si>
  <si>
    <t>6. Rynek turystyki eventowej w Europie: czynniki kształtujące popyt na podróże kulturowe.</t>
  </si>
  <si>
    <t>7. Podaż walorów kulturowych a bariery uczestnictwa w kulturze poza miejscem zamieszkania.</t>
  </si>
  <si>
    <t>8. Konsumpcja a konsumpcja w sferze kultury i rekreacji: fundusz swobodnych decyzji i jego wykorzystanie.</t>
  </si>
  <si>
    <t>9. Konwergencja kultury i turystyki.</t>
  </si>
  <si>
    <t>10. Definicje, cechy i szczególne formy turystyki eventowej.</t>
  </si>
  <si>
    <t>11. Motywy uczestnictwa w turystyce eventowej.</t>
  </si>
  <si>
    <t>12. Wybrane destynacje turystyki eventowej w Polsce i w Europie.</t>
  </si>
  <si>
    <t>13. Najnowsze trendy w turystyce eventowej. Gry fabularne i wydarzenia związane z fantastyką i technologią XXI wieku.</t>
  </si>
  <si>
    <t>14. Kreowanie wizerunku miasta w oparciu o walory dziedzictwa kulturowego.</t>
  </si>
  <si>
    <t>15. Planowanie i organizacja eventów.</t>
  </si>
  <si>
    <t>2. Wymień motywy uczestnictwa w turystyce eventowej.</t>
  </si>
  <si>
    <t>3. Definicje, cechy i szczególne formy turystyki eventowej.</t>
  </si>
  <si>
    <t>Prowadzący przedmiot                                                    
 (e-mail)</t>
  </si>
  <si>
    <t xml:space="preserve">3. Program przykładowej imprezy turystyki przygodowej. </t>
  </si>
  <si>
    <t>2. Zasady bezpieczeństwa podczas turystycznych wycieczek górskich.</t>
  </si>
  <si>
    <t>1. Charakterystyka form turystyki przygodowej.</t>
  </si>
  <si>
    <t>4. Przygotowanie projektu imprezy turystyki przygodowej.</t>
  </si>
  <si>
    <t>3. Zaliczenie pisemne z tematyki przedmiotu.</t>
  </si>
  <si>
    <t>Projektor multimedialny, komputer, drukarka.</t>
  </si>
  <si>
    <t>K_U03, K_U06, K_K01, K_K03, K_K05, K_K07, K_K08</t>
  </si>
  <si>
    <t>K_U10, K_U14, K_K01, K_K03, K_K05, K_K07, K_K08</t>
  </si>
  <si>
    <t>K_U07</t>
  </si>
  <si>
    <t>K_U14, K_U10, K_K03, K_K05, K_K07</t>
  </si>
  <si>
    <t>K_U07, K_U14, K_U10</t>
  </si>
  <si>
    <t>K_W01, K_W05, K_W15, K_W16 K_U07, K_U10, K_U14</t>
  </si>
  <si>
    <t>P_W02, P_W03, P_U02, P_U03</t>
  </si>
  <si>
    <t>K_W01, K_W03, K_W05, K_W16</t>
  </si>
  <si>
    <t>Wyposażenie studentów w kompleksową wiedzę z zakresu teorii i metodyki uprawiania turystyki przygodowej, a także praktyczne umiejętności organizacji imprez turystyki przygodowej w różnych środowiskach społecznych przy wykorzystaniu dostępnych źródeł wiedzy krajoznawczo-turystycznej.</t>
  </si>
  <si>
    <t>Turystyka przygodowa (TIR/II/st/25)</t>
  </si>
  <si>
    <t>2. Historia i charakterystyka turystyki przygodowej.</t>
  </si>
  <si>
    <t>3. Budowa, wyposażenie i eksploatacja sprzętu i ekwipunku używanego w sportach ekstremalnych i turystyce przygodowej.</t>
  </si>
  <si>
    <t>4. Rozwój i charakterystyka form turystyki przygodowej w Polsce.</t>
  </si>
  <si>
    <t>6. Turystyka przygodowa w Polsce - zasady bezpieczeństwa.</t>
  </si>
  <si>
    <t>5. Zasady pokonywania przeszkód na szlakach górskich i nizinnych.</t>
  </si>
  <si>
    <t>7. Metodologia tworzenia dokumentacji imprezy – przykładowa dokumentacja.</t>
  </si>
  <si>
    <t>8. Metodologia tworzenia dokumentacji imprezy – przykładowa dokumentacja.</t>
  </si>
  <si>
    <t>9. Elementy survivalu. Sytuacje trudne w lesie, górach i na akwenach wodnych oraz sposoby ich zapobiegania.</t>
  </si>
  <si>
    <t>10. Organizacja imprezy turystyczno – rekreacyjnej z elementami przygody.</t>
  </si>
  <si>
    <t>11. Uczestnictwo w imprezie turystycznej z elementami przygody.</t>
  </si>
  <si>
    <t>12. Uczestnictwo w imprezie turystycznej z elementami przygody.</t>
  </si>
  <si>
    <t>13. Uczestnictwo w imprezie turystycznej z elementami przygody.</t>
  </si>
  <si>
    <t>14. Uczestnictwo w imprezie turystycznej z elementami przygody.</t>
  </si>
  <si>
    <t>15. Uczestnictwo w imprezie turystycznej z elementami przygody.</t>
  </si>
  <si>
    <t>2. Kurek W. (red.) (2007). Turystyka. PWN, Warszawa.</t>
  </si>
  <si>
    <t>5. Próchniak P. (2017). Rekreacja przygodowa w środowisku przyrody. Scholar, Warszawa.</t>
  </si>
  <si>
    <t>6. Toczek-Werner S. (red.) (2005). Podstawy rekreacji i turystyki. AWF, Wrocław.</t>
  </si>
  <si>
    <t>Turystyka sportowa (TIR/II/st/18)</t>
  </si>
  <si>
    <t>Nauczanie czynności ruchowych (TIR/II/st/52)</t>
  </si>
  <si>
    <t>3. Harding K., Henderson P. (1994). High Season. Oxford University Press, Oxford.</t>
  </si>
  <si>
    <t>4. Koniugacje czasownika regularnego.</t>
  </si>
  <si>
    <t>Z1,2</t>
  </si>
  <si>
    <t>14. Stopniowanie przymiotników. Formy negujące.</t>
  </si>
  <si>
    <t>3.  Lokalizacja, wskazywanie drogi. Dialog.</t>
  </si>
  <si>
    <t>11. Zapoznanie z formami nieregularnymi Preterito Imperfecto. Ćwiczenia. Email.</t>
  </si>
  <si>
    <t>2. Futuro Imperfecto i konstrukcja Ir + Infinitivo.</t>
  </si>
  <si>
    <t>6. Zadania warunkowe I typu (Si +Presente + Presente, Si + Presente + Imperativo, Si + Presente + Futuro).</t>
  </si>
  <si>
    <t>8. Udzielanie rad i dawanie sugestii z użyciem zdań arunkowych. Wyrażenie chęci do czegoś za pomocą zdań warunkowych.</t>
  </si>
  <si>
    <t>15. Sprawdzian wiedzy obejmujący zagadnienia z punktów 8 -14.</t>
  </si>
  <si>
    <r>
      <t xml:space="preserve">1. Zajęcia organizacyjne. Omówienie zasad BHP. Wymagania dotyczące ubioru a także zaliczenia przedmiotu. Literatura podstawowa i uzupełniająca. Zapoznanie z ogólną tematyką zajęć.
</t>
    </r>
    <r>
      <rPr>
        <sz val="12"/>
        <color indexed="8"/>
        <rFont val="Calibri"/>
        <family val="2"/>
        <charset val="1"/>
      </rPr>
      <t/>
    </r>
  </si>
  <si>
    <r>
      <t xml:space="preserve">2. Ćwiczenia porządkowo-dyscyplinujące, terminologia i zasady opisu ćwiczeń, sposób prowadzenia ćwiczeń porządkowo-dyscyplinujących jako ważnego czynnika prowadzenia zajęć ruchowych. Rola zabaw ożywiających w zajęciach ruchowych.
</t>
    </r>
    <r>
      <rPr>
        <sz val="12"/>
        <color indexed="8"/>
        <rFont val="Calibri"/>
        <family val="1"/>
        <charset val="1"/>
      </rPr>
      <t/>
    </r>
  </si>
  <si>
    <r>
      <t>4.</t>
    </r>
    <r>
      <rPr>
        <sz val="11"/>
        <rFont val="Calibri"/>
        <family val="2"/>
        <charset val="238"/>
      </rPr>
      <t>Ćwiczenia kształtujące z piłką.  Wykorzystanie piłek gimnastycznych oraz body ball w zajęciach rekreacyjnych w formie zabawowej.</t>
    </r>
  </si>
  <si>
    <t>K_W08, K_W09, K_W19, K_U04, K_U05, K_K08</t>
  </si>
  <si>
    <t>K_W08, K_W09, K_W19, K_U04, K_U05, K_K03</t>
  </si>
  <si>
    <t>K_W08, K_W09, K_W19, K_U04, K_U05, K_K04, K_K08</t>
  </si>
  <si>
    <r>
      <t xml:space="preserve">3. Człowiek jako istota biopsychofizyczna. Definicja ciała jako </t>
    </r>
    <r>
      <rPr>
        <i/>
        <sz val="11"/>
        <color indexed="8"/>
        <rFont val="Calibri"/>
        <family val="2"/>
        <charset val="238"/>
      </rPr>
      <t>somy</t>
    </r>
    <r>
      <rPr>
        <sz val="11"/>
        <color indexed="8"/>
        <rFont val="Calibri"/>
        <family val="2"/>
        <charset val="238"/>
      </rPr>
      <t>: żyjącego, odczuwanego od wewnątrz, świadomego, zdolnego do zmiany i samoregulacji organizmu.</t>
    </r>
  </si>
  <si>
    <r>
      <t xml:space="preserve">1. Zapoznanie studenta z celami, efektami kształcenia
i sposobami ich weryfikacji, treściami programowymi oraz literaturą. 
Wprowadzenie pojęcia </t>
    </r>
    <r>
      <rPr>
        <i/>
        <sz val="11"/>
        <color indexed="8"/>
        <rFont val="Calibri"/>
        <family val="2"/>
        <charset val="238"/>
      </rPr>
      <t>Joga Somatyczna</t>
    </r>
    <r>
      <rPr>
        <sz val="11"/>
        <color indexed="8"/>
        <rFont val="Calibri"/>
        <family val="2"/>
        <charset val="238"/>
      </rPr>
      <t>. Omówienie celów ćwiczeń fizycznych jogi (asan) dla zdrowia, dobrego samopoczucia i walorów estetycznych, oraz wskazówek, zaleceń i przeciwwskazań do praktyki asan.</t>
    </r>
  </si>
  <si>
    <r>
      <t>12. Trening obwodowy i jego warianty - trening typu High-Intensity Circuit Training (HICT), trening typu High-Intensity Functional Training (HIFT), trening "Tabaty". Planowanie i realizacja dla potrzeb sportu osób w różnym wieku.</t>
    </r>
    <r>
      <rPr>
        <b/>
        <sz val="11"/>
        <color indexed="8"/>
        <rFont val="Calibri"/>
        <family val="2"/>
        <charset val="238"/>
      </rPr>
      <t xml:space="preserve">
</t>
    </r>
  </si>
  <si>
    <t>Celem przedmiotu jest wyposażenie studentów w wiadomości i umiejętności niezbędne do właściwego stosowania podstawowych ćwiczeń z zakresu gimnastyki, pilatesu, fitnessu jako ważnego elementu w prowadzeniu nowoczesnych form rekreacji zarówno z osobami  dorosłymi jak i dziećmi. Kształtowanie psychofizycznej sfery osobowości. Podniesienie poziomu sprawności ogólnej oraz umiejętności studentów.</t>
  </si>
  <si>
    <t>1. Zajęcia organizacyjne. Podstawy bezpieczeństwa na zajęciach. Wymagania dotyczące zaliczenia przedmiotu. Literatura podstawowa i uzupełniająca. Zapoznanie z ogólną tematyką zajęć.</t>
  </si>
  <si>
    <t xml:space="preserve">2. Ćwiczenia porządkowo-dyscyplinujące, ćwiczenia kształtujące, terminologia i zasady opisu ćwiczeń, sposób prowadzenia ćwiczeń kształtujących jako ważnego czynnika prowadzenia zajęć rekreacyjnych. Główne płaszczyzny i osie ruchu.
</t>
  </si>
  <si>
    <t xml:space="preserve">3. Rola ćwiczeń kształtujących w zajęciach rekreacyjnych. Ćwiczenia kształtujące z piłką.  Wykorzystanie piłek gimnastycznych oraz body ball w zajęciach rekreacyjnych w formie zabawowej. </t>
  </si>
  <si>
    <t>4. Zabawa ożywiająca orientacyjno-porządkowa. Ćwiczenia kształtujące z laską gimnastyczną. Podstawy ćwiczeń gimnastycznych dla każdego. Nauczanie podstawowych ćwiczeń zwinnościowo- akrobatycznych oraz równoważnych.</t>
  </si>
  <si>
    <t>5. Zabawa ożywiająca skoczna. Ćwiczenia kształtujące ze skakanką. Kształtowanie poczucia rytmu i estetyki ruchów dzięki ćwiczeniom przy muzyce (podstawy tańca klasycznego).</t>
  </si>
  <si>
    <t>6. Zabawa ożywiająca i rozwijająca poczucie równowagi. Wykorzystanie różnych przyborów do ćwiczeń przy muzyce (szarfa, piłka, obręcz, wstążka gimnastyczna) jako urozmaicenie zajęć.</t>
  </si>
  <si>
    <t>7. Wprowadzenie do pilatesu. Nauka prawidłowego oddechu, czucie mięśni głębokich dzięki podstawowym ćwiczeniom pilates. Wykorzystanie przyborów w ćwiczeniach pilates: taśm, małych piłek.</t>
  </si>
  <si>
    <t>8. Wykorzystanie przyborów w ćwiczeniach pilates: hantli, bosu. Bosu jako przybór niezbędny w kształtowaniu równowagi a także czucia głębokiego. Relaksacja jako ważny aspekt zajęć pilates.</t>
  </si>
  <si>
    <t>9. Stretching – ćwiczenia zwiększające ruchomość w poszczególnych stawach wykonywane bez przyboru i z przyborami (np. gumy, taśmy) a także ze współćwiczącym. Gibkość jako ważny  element zdrowego i sprawnego ciała.</t>
  </si>
  <si>
    <t>11. Body shape - ćwiczenia wzmacniające z wykorzystaniem hantli. Body Ball – ćwiczenia wzmacniające oraz relaksujące  i rozciągające z piłkami.</t>
  </si>
  <si>
    <t>12. Step aerobik – ćwiczenia kształtujące koordynację ruchową oraz ogólną wydolność organizmu, kładące nacisk na wzmacnianie mięśni nóg.</t>
  </si>
  <si>
    <t>13. Zabawa ożywiająca z wykorzystaniem obręczy. Ćwiczenia kształtujące z obręczą. Podstawowe ćwiczenia wprowadzające do skoków na trampolinie, wykorzystanie małej trampoliny.</t>
  </si>
  <si>
    <t>14. Zabawa ożywiająca skoczna. Ćwiczenia kształtujące w parach. Nauczanie skoków na trampolinie (wyskoki, siady, pady). Zaliczenie teoretyczne.</t>
  </si>
  <si>
    <t>15. Zabawa ożywiająca z wykorzystaniem drabinek. Ćwiczenia kształtujące przy drabinkach. Doskonalenie poznanych elementów. Skoki z trampoliny na zeskok.
Omówienie i podsumowanie semestru.</t>
  </si>
  <si>
    <t xml:space="preserve">1. Wymień podstawowe pozycje wyjściowe do ćwiczeń kształtujących. </t>
  </si>
  <si>
    <t>4. Rola rozgrzewki w zajęciach rekreacyjnych.</t>
  </si>
  <si>
    <r>
      <t xml:space="preserve">7. </t>
    </r>
    <r>
      <rPr>
        <sz val="11"/>
        <rFont val="Calibri"/>
        <family val="2"/>
        <charset val="238"/>
      </rPr>
      <t>Wprowadzenie do pilatesu. Nauka prawidłowego oddechu, czucie mięśni głębokich dzięki podstawowym ćwiczeniom pilates.</t>
    </r>
  </si>
  <si>
    <r>
      <t xml:space="preserve">8. </t>
    </r>
    <r>
      <rPr>
        <sz val="11"/>
        <rFont val="Calibri"/>
        <family val="2"/>
        <charset val="238"/>
      </rPr>
      <t>Wykorzystanie przyborów w ćwiczeniach pilates: taśm, małych piłek.</t>
    </r>
  </si>
  <si>
    <r>
      <t xml:space="preserve">1. </t>
    </r>
    <r>
      <rPr>
        <sz val="11"/>
        <rFont val="Calibri"/>
        <family val="2"/>
        <charset val="238"/>
      </rPr>
      <t xml:space="preserve">Wymień funkcje muzyki w czasie zajęć sportowo- rekreacyjnych. </t>
    </r>
  </si>
  <si>
    <r>
      <t xml:space="preserve">5. </t>
    </r>
    <r>
      <rPr>
        <sz val="11"/>
        <rFont val="Calibri"/>
        <family val="2"/>
        <charset val="238"/>
      </rPr>
      <t>Zabawa ożywiająca orientacyjno-porządkowa. Ćwiczenia kształtujące z laską gimnastyczną. Nauczanie podstawowych ćwiczeń zwinnościowo- akrobatycznych.</t>
    </r>
  </si>
  <si>
    <r>
      <t xml:space="preserve">6. Zabawa skoczna. </t>
    </r>
    <r>
      <rPr>
        <sz val="11"/>
        <rFont val="Calibri"/>
        <family val="2"/>
        <charset val="238"/>
      </rPr>
      <t>Ćwiczenia kształtujące ze skakanką. Doskonalenie poznanych elementów zwinnościowo-akrobatycznych.</t>
    </r>
  </si>
  <si>
    <r>
      <t xml:space="preserve">9. </t>
    </r>
    <r>
      <rPr>
        <sz val="11"/>
        <rFont val="Calibri"/>
        <family val="2"/>
        <charset val="238"/>
      </rPr>
      <t xml:space="preserve">Stretching – ćwiczenia zwiększające ruchomość w poszczególnych stawach wykonywane bez przyboru i z przyborami (np. gumy, taśmy) </t>
    </r>
  </si>
  <si>
    <r>
      <t xml:space="preserve">12. </t>
    </r>
    <r>
      <rPr>
        <sz val="11"/>
        <rFont val="Calibri"/>
        <family val="2"/>
        <charset val="238"/>
      </rPr>
      <t>Zabawa ożywiająca na czworakach. Ćwiczenia kształtujące z hantlami. Nauczanie skoków na trampolinie (wyskoki, siady, pady).</t>
    </r>
  </si>
  <si>
    <r>
      <t xml:space="preserve">13. </t>
    </r>
    <r>
      <rPr>
        <sz val="11"/>
        <rFont val="Calibri"/>
        <family val="2"/>
        <charset val="238"/>
      </rPr>
      <t>Zabawa ożywiająca w parach. Ćwiczenia kształtujące wolne. Doskonalenie skoków na trampolinie.</t>
    </r>
  </si>
  <si>
    <r>
      <t xml:space="preserve">14. Zabawa ożywiająca z wykorzystaniem ławki gimnastycznej. </t>
    </r>
    <r>
      <rPr>
        <sz val="11"/>
        <rFont val="Calibri"/>
        <family val="2"/>
        <charset val="238"/>
      </rPr>
      <t>Ćwiczenia kształtujące z wykorzystaniem ławki gimnastycznej. Łączenie elementów w krótkie układy.</t>
    </r>
  </si>
  <si>
    <r>
      <t xml:space="preserve">1. </t>
    </r>
    <r>
      <rPr>
        <sz val="11"/>
        <rFont val="Calibri"/>
        <family val="2"/>
        <charset val="238"/>
      </rPr>
      <t xml:space="preserve">Wymień podstawowe pozycje wyjściowe do ćwiczeń kształtujących. </t>
    </r>
  </si>
  <si>
    <r>
      <t xml:space="preserve">3. </t>
    </r>
    <r>
      <rPr>
        <sz val="11"/>
        <rFont val="Calibri"/>
        <family val="2"/>
        <charset val="238"/>
      </rPr>
      <t>Rola rozgrzewki w zajęciach rekreacyjnych.</t>
    </r>
  </si>
  <si>
    <r>
      <t>Kierowanie procesami zmian w turystyce i rekreacji (TiR/II/st</t>
    </r>
    <r>
      <rPr>
        <sz val="11"/>
        <rFont val="Calibri"/>
        <family val="2"/>
        <charset val="238"/>
      </rPr>
      <t>/38</t>
    </r>
    <r>
      <rPr>
        <sz val="11"/>
        <color indexed="8"/>
        <rFont val="Calibri"/>
        <family val="2"/>
        <charset val="238"/>
      </rPr>
      <t>)</t>
    </r>
  </si>
  <si>
    <r>
      <t>Zarządzanie strategiczne przedsiębiorstwem na rynku usług turystycznych i hotelarskich (TiR/II/st</t>
    </r>
    <r>
      <rPr>
        <sz val="11"/>
        <rFont val="Calibri"/>
        <family val="2"/>
        <charset val="238"/>
      </rPr>
      <t>/34</t>
    </r>
    <r>
      <rPr>
        <sz val="11"/>
        <color indexed="8"/>
        <rFont val="Calibri"/>
        <family val="2"/>
        <charset val="238"/>
      </rPr>
      <t>)</t>
    </r>
  </si>
  <si>
    <r>
      <t>15.</t>
    </r>
    <r>
      <rPr>
        <sz val="11"/>
        <rFont val="Calibri"/>
        <family val="2"/>
        <charset val="238"/>
      </rPr>
      <t xml:space="preserve"> Zabawa ożywiająca z wykorzystaniem drabinek. Ćwiczenia kształtujące przy drabinkach. Doskonalenie poznanych elementów. Skoki z trampoliny na zeskok. Omówienie i podsumowanie semestru.</t>
    </r>
  </si>
  <si>
    <t>4. Koszykówka. Poruszanie się po boisku bez piłki. Starty z różnych pozycji, zmiana tempa i kierunku biegu, zatrzymania i obroty. Ćwiczenia oswajające z piłką.</t>
  </si>
  <si>
    <t>15. Zaliczenie praktyczne.</t>
  </si>
  <si>
    <t xml:space="preserve">K_W04, K_W08, K_U04, K_U03 </t>
  </si>
  <si>
    <t>*stacjonarny,  niestacjonarny,  e-learningowy</t>
  </si>
  <si>
    <t>**wykłady,  ćwiczenia,  laboratoria,  warsztaty,  projekty samodzielne prowadzenie zajęć przez studenta</t>
  </si>
  <si>
    <t xml:space="preserve">ocenianie ciągłe,  ocena umiejętności ruchowych </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</si>
  <si>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</si>
  <si>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##-formująca,  podsumowująca</t>
  </si>
  <si>
    <t>###-wykład,  ćwiczenia,  laboratoria,  zajęcia kliniczne,  samodzielne prowadzenie zajęć przez studenta</t>
  </si>
  <si>
    <t>1. Zajęcia organizacyjne,  zapoznanie z programem nauczania,  zapoznanie z tematyką zajęć,  warunkami zaliczenia,  podanie obowiązującego piśmiennictwa,  zasady bezpieczeństwa na zajęciach ruchowych.</t>
  </si>
  <si>
    <t xml:space="preserve">P_W01,  P_W02
</t>
  </si>
  <si>
    <t>K_W04,  K_W08</t>
  </si>
  <si>
    <t>P_U01, P_U02,  P_K01,  P_K02</t>
  </si>
  <si>
    <t>K_U04,  K_U03,  K_K03,  K_K07</t>
  </si>
  <si>
    <t>5. Koszykówka.  Doskonalenie gry,  atak szybki- zasady wykorzystania przewagi w ataku pod koszem przeciwnika.</t>
  </si>
  <si>
    <t xml:space="preserve">Piłki do koszykówki,  do siatkówki,  do piłki nożnej, do piłki ręcznej,  do korfbalu,  kije i piłki do unihokeja,  stojaki,  narzutki </t>
  </si>
  <si>
    <t>^^-zadania poza uczelnią,  przygotowanie się do egzaminu,  zaliczenia</t>
  </si>
  <si>
    <t>P_W01,  P_W02,  P_U01, P_U02</t>
  </si>
  <si>
    <t xml:space="preserve">K_W04,  K_W08,  K_U04,  K_U03  </t>
  </si>
  <si>
    <t>Prowadzący przedmiot                                                                                 
 (e-mail)</t>
  </si>
  <si>
    <t>Socjologia czasu wolnego (TiR/II/st/5)</t>
  </si>
  <si>
    <t>K_W19,  K_U20</t>
  </si>
  <si>
    <t>P_W01, P_W02
P_U02, K_K02</t>
  </si>
  <si>
    <t>K_W01, K_W19</t>
  </si>
  <si>
    <t>K_W01,  K_U20</t>
  </si>
  <si>
    <t>K_W19, K_U19</t>
  </si>
  <si>
    <t>4. Kotarbiński T. (1986). Elementy teorii poznania, logiki formalnej i metodologii nauk. PWN, Warszawa.</t>
  </si>
  <si>
    <t>6. Pieter J. (1967). Ogólna metodologia pracy naukowej. Ossolineum, Wrocław.</t>
  </si>
  <si>
    <t>7. Silverman D. (2011). Prowadzenie badań jakościowych. PWN, Warszawa.</t>
  </si>
  <si>
    <t>1. Przypomnienie cech opracowań naukowych. Próba generalna i reprezentacja.</t>
  </si>
  <si>
    <t>2. Przypomnienie cech opracowań naukowych. Próba generalna i reprezentacja.</t>
  </si>
  <si>
    <t>7. Wstęp do analizy statystycznej. Pakiet STATISTICA.</t>
  </si>
  <si>
    <t>8. Wstęp do analizy statystycznej. Pakiet STATISTICA.</t>
  </si>
  <si>
    <t>13. Wstępne analizy i opisy. Pisanie tekstu własnego.</t>
  </si>
  <si>
    <t>14. Wstępne analizy i opisy. Pisanie tekstu własnego.</t>
  </si>
  <si>
    <t>15. Omówienie krytyczne złożonych tekstów.</t>
  </si>
  <si>
    <t>15. Referat-prezentacji założeń  pracy dyplomowej oraz wyniki z badań literatury przedmiotu.</t>
  </si>
  <si>
    <t>14. Referat-prezentacji założeń  pracy dyplomowej oraz wyniki z badań literatury przedmiotu.</t>
  </si>
  <si>
    <t>13.  Referat-prezentacji założeń  pracy dyplomowej oraz wyniki z badań literatury przedmiotu.</t>
  </si>
  <si>
    <t>12. Metody badań runku produktów turystycznych i rekreacyjnych.</t>
  </si>
  <si>
    <t>11. Metody badań runku produktów turystycznych i rekreacyjnych.</t>
  </si>
  <si>
    <t>10. Referowanie i dyskusja rozdziałów prac poświęconych tokowi, metodyce i wynikom badań.</t>
  </si>
  <si>
    <t>9. Referowanie i dyskusja rozdziałów prac poświęconych tokowi, metodyce i wynikom badań.</t>
  </si>
  <si>
    <t>8. Referowanie i dyskusja rozdziałów prac poświęconych tokowi, metodyce i wynikom badań.</t>
  </si>
  <si>
    <t>7. Referowanie i dyskusja rozdziałów prac poświęconych tokowi, metodyce i wynikom badań.</t>
  </si>
  <si>
    <t>6. Wybór metod badawczych, opracowanie procedury badań oraz konstrukcja spisu treści.</t>
  </si>
  <si>
    <t>5. Wybór metod badawczych, opracowanie procedury badań oraz konstrukcja spisu treści.</t>
  </si>
  <si>
    <t>4. Formułowanie tematów  prac magisterskich, problemu badawczego, hipotezy roboczej, określenie przedmiotu i podmiotu badania.</t>
  </si>
  <si>
    <t>3. Formułowanie tematów  prac magisterskich, problemu badawczego, hipotezy roboczej, określenie przedmiotu i podmiotu badania.</t>
  </si>
  <si>
    <t>2. Zapoznanie studenta z celami, efektami kształcenia i sposobami ich weryfikacji, treściami programowymi, sprawami organizacyjnymi oraz metodologią pisania pracy dyplomowej.</t>
  </si>
  <si>
    <t>1. Zapoznanie studenta z celami, efektami kształcenia i sposobami ich weryfikacji, treściami programowymi, sprawami organizacyjnymi oraz metodologią pisania pracy dyplomowej.</t>
  </si>
  <si>
    <t>P_W01,  P_W02</t>
  </si>
  <si>
    <t>K_W01,  K_W02</t>
  </si>
  <si>
    <t>P_W01,  P_W02,  P_W03,  P_U01</t>
  </si>
  <si>
    <t>K_W01,  K_W02,  K_W17,  K_U01,  K_U18,  K_U21</t>
  </si>
  <si>
    <t>P_W01,  P_W02,  P_W03</t>
  </si>
  <si>
    <t>K_W01,  K_W02,  K_W17</t>
  </si>
  <si>
    <t>P_W01,  P_W02,  P_K01,  P_K02</t>
  </si>
  <si>
    <t>K_W01,  K_W02,  K_W17,  K_U18,  K_U21,  K_K02</t>
  </si>
  <si>
    <t>P_W01,  P_W02,  P_W03,  P_U01,  K_K01,  K_K02</t>
  </si>
  <si>
    <t>K_W01,  K_W02,  K_W17,  K_U01,  K_U18,  K_U21,  K_K02,  K_K04</t>
  </si>
  <si>
    <t>P_W01,  P_W02,  P_W03,  P_U01,  P_K02</t>
  </si>
  <si>
    <t>K_W01,  K_W02,  K_W17,  K_U01,  K_U18,  K_U21,  K_K02</t>
  </si>
  <si>
    <t>P_W01,  P_W02,  P_W03,  P_U02,  P_K02</t>
  </si>
  <si>
    <t>P_W01,  P_W02,  P_W03,  P_K01</t>
  </si>
  <si>
    <t>K_W01,  K_W02,  K_W17,  K_K04</t>
  </si>
  <si>
    <t>P_W01,  P_W02,  P_W03,  P_U02,  P_K01,  P_K02</t>
  </si>
  <si>
    <t>P_W01,  P_W02,  P_W03,  P_U01,  P_U02,  P_K02</t>
  </si>
  <si>
    <t>3. Chudoba T. (2008). Marketing w turystyce. CeDeWu, Warszawa.</t>
  </si>
  <si>
    <t>5. Marcinkiewicz C., Kowalski S. (2012). Marketing turystyczny. Humanitas, Sosnowiec.</t>
  </si>
  <si>
    <t>6. Oleksiuk A. (2007). Marketing usług turystycznych. Difin, Warszawa.</t>
  </si>
  <si>
    <t>Prowadzący przedmiot              
 (e-mail)</t>
  </si>
  <si>
    <t>K_W02, K_W06, K_W10, K_U01, K_U06, K_U14, K_U15, K_K05, K_K06</t>
  </si>
  <si>
    <t>3. Rohrscheidt A. von M. (2008). Turystyka kulturowa. Fenomen. Potencjał. Perspektywy, Gniezno.</t>
  </si>
  <si>
    <t>K_W16, K_U06, K_U13, K_K02</t>
  </si>
  <si>
    <t>K_W16, K_U06, K_K02</t>
  </si>
  <si>
    <t>K_W16, K_U06, K_U07, K_U13, K_K02</t>
  </si>
  <si>
    <t>K_W16, K_U06, K_K02, K_K03</t>
  </si>
  <si>
    <t>13. Organizacja i przeprowadzenie imprezy pt.: "Dzień sąsiada".</t>
  </si>
  <si>
    <t xml:space="preserve">P_W01 , P_U01, P_U02, P_K01  </t>
  </si>
  <si>
    <t xml:space="preserve">P_W01, P_W02, P_W03, P_U01, P_U02, P_U03, P_K01, P_K02 </t>
  </si>
  <si>
    <t>4. Kruczek Z. (2007). Europa. Geografia turystyczna. Proksenia, Kraków.</t>
  </si>
  <si>
    <t>3. Kruczek Z. (2006). Kraje pozaeuropejskie. Zarys geografii turystycznej. Proksenia, Kraków.</t>
  </si>
  <si>
    <t>2. Jędrusik M., Makowski J., Plit F. (2010). Geografia turystyczna świata. Regiony turystyczne.  WUW, Warszawa.</t>
  </si>
  <si>
    <t>3. Ośrodek pielgrzymkowy jako region turystyczny.</t>
  </si>
  <si>
    <t>2. Czynniki kształtujące centra turystyki.</t>
  </si>
  <si>
    <t>1. Analiza cyklu życia regionu turystycznego z wykorzystaniem Cyklu Butlera.</t>
  </si>
  <si>
    <t>3. Mapy turystyczne regionów świata.</t>
  </si>
  <si>
    <t>2. Informatory turystyczne regionów świata.</t>
  </si>
  <si>
    <t>15. Kolokwium zaliczeniowe,</t>
  </si>
  <si>
    <t>K_W01, K_U02</t>
  </si>
  <si>
    <t>14. Dziedzictwo kulturowe jako czynnik warunkujący funkcjonowanie regionu turystycznego.</t>
  </si>
  <si>
    <t>13. Środowisko przyrodnicze jako czynnik warunkujący funkcjonowanie regionu turystycznego.</t>
  </si>
  <si>
    <t>K_W03, K_U21</t>
  </si>
  <si>
    <t>12. Zasady zrównoważonej gospodarki turystycznej w regionach.</t>
  </si>
  <si>
    <t>K_U02</t>
  </si>
  <si>
    <t>7. Czynniki wpływające na kreowanie światowych centr turystycznych.</t>
  </si>
  <si>
    <t>K_U08</t>
  </si>
  <si>
    <t>K_U021</t>
  </si>
  <si>
    <t>4. Czynniki determinujące cykl życia regionu turystycznego.</t>
  </si>
  <si>
    <t>1. Zapoznanie studenta z celami, efektami kształcenia i sposobami ich weryfikacji, treściami programowymi, literaturą i sprawami organizacyjnymi.</t>
  </si>
  <si>
    <t>K_W01, K_W02, KW_02, K_U12</t>
  </si>
  <si>
    <t>P_W01, P_W02, PU_01, P_U04</t>
  </si>
  <si>
    <t>K_W02, K_U02</t>
  </si>
  <si>
    <t>7. Analiza przydatności przestrzeni przyrodniczej w aspekcie rozwoju funkcji turystycznych w regionach (studium przypadku). cz. 1</t>
  </si>
  <si>
    <t>P_W01, P_W02, P_W04</t>
  </si>
  <si>
    <t>K_W01, K_W05</t>
  </si>
  <si>
    <t>Forma dydaktyczna zajęć (liczba godzin)</t>
  </si>
  <si>
    <t>Student pogłębia i aktualizuje wiedzę z zakresu funkcjonowania wybranych regionów turystycznych Polski. Podkreśla znaczenie ośrodków rozrządowych i szlaków turystycznych w organizacji ruchu turystycznego.</t>
  </si>
  <si>
    <t>5. Wybrane regiony turystyczne świata - analiza SWOT.</t>
  </si>
  <si>
    <t>4. Tmatyczny szlak turystyczny jako region turystyczny.</t>
  </si>
  <si>
    <t>K_W05, K_U21, K_U12, K_K02</t>
  </si>
  <si>
    <t>P_W04, P_U03, P_U04, P_K01</t>
  </si>
  <si>
    <t xml:space="preserve">14. Wiodące formy turystyki w regionach Australii i Oceanii - projekt imprezy turystycznej. </t>
  </si>
  <si>
    <t xml:space="preserve">13. Wiodące formy turystyki w regionach Afryki - projekt imprezy turystycznej. </t>
  </si>
  <si>
    <t>K_W01, K_U21</t>
  </si>
  <si>
    <t>P_W01, P_U03</t>
  </si>
  <si>
    <t xml:space="preserve">4. Zróżnicowanie gospodarcze jako czynnik rozwoju regionów turystycznych (studia przypadków). </t>
  </si>
  <si>
    <t xml:space="preserve">3. Zróżnicowanie kulturowe przestrzeni turystycznej jako czynnik rozwoju regionów turystycznych (studia przypadków). </t>
  </si>
  <si>
    <t xml:space="preserve">2. Zróżnicowanie przyrodnicze przestrzeni turystycznej jako czynnik rozwoju regionów turystycznych (studia przypadków). </t>
  </si>
  <si>
    <t>1. Rola  ośrodków rozrządowych w kształtowaniu ruchu turystycznego w regionie.</t>
  </si>
  <si>
    <t>2. Przegląd koncepcji dotyczących regionalizacji turystycznej Świata cz. 1.</t>
  </si>
  <si>
    <t>3. Przegląd koncepcji dotyczących regionalizacji turystycznej Świata  cz. 2.</t>
  </si>
  <si>
    <t>4. Przegląd koncepcji dotyczących regionalizacji turystycznej Świata  cz. 3.</t>
  </si>
  <si>
    <t>5. Zasoby i funkcjonowanie wybranych regionów turystycznych Świata cz. 1.</t>
  </si>
  <si>
    <t>6. Zasoby i funkcjonowanie wybranych regionów turystycznych Świata cz. 2.</t>
  </si>
  <si>
    <t>8. Analiza przydatności przestrzeni przyrodniczej w aspekcie rozwoju funkcji turystycznych w regionach (studium przypadku) cz. 2.</t>
  </si>
  <si>
    <t>9. Analiza przydatności przestrzeni społecznej w aspekcie rozwoju funkcji turystycznych w regionach (studium przypadku) cz. 1.</t>
  </si>
  <si>
    <t>10. Analiza przydatności przestrzeni społecznej w aspekcie rozwoju funkcji turystycznych w regionach (studium przypadku) cz. 2.</t>
  </si>
  <si>
    <t>11. Analiza przydatności przestrzeni kulturowej w aspekcie rozwoju funkcji turystycznych w regionach (studia przypadku) cz. 1.</t>
  </si>
  <si>
    <t>12. Analiza przydatności przestrzeni kulturowej w aspekcie rozwoju funkcji turystycznych w regionach (studia przypadku) cz. 2.</t>
  </si>
  <si>
    <t>13. Wykorzystanie dziedzictwa przyrodniczego do kreowania ofert turystycznych. cz. 1.</t>
  </si>
  <si>
    <t>14. Wykorzystanie dziedzictwa przyrodniczego do kreowania ofert turystycznych. cz. 2.</t>
  </si>
  <si>
    <t>15. Wykorzystanie dziedzictwa przyrodniczego do kreowania produktów turystycznych. cz. 1.</t>
  </si>
  <si>
    <t>2. Cykl życia regionu turystycznego cz. 1.</t>
  </si>
  <si>
    <t>3. Cykl życia regionu turystycznego cz. 2.</t>
  </si>
  <si>
    <t>5. Światowe centra turystyczne cz. 1.</t>
  </si>
  <si>
    <t>6. Światowe centra turystyczne cz. 2.</t>
  </si>
  <si>
    <t>8. Ośrodek pielgrzymkowy jako region turystyczny cz. 1.</t>
  </si>
  <si>
    <t>9. Ośrodek pielgrzymkowy jako region turystyczny cz. 2.</t>
  </si>
  <si>
    <t>10. Negatywne skutki rozwoju turystyki w regionach - studium przypadku cz. 1.</t>
  </si>
  <si>
    <t>11. Negatywne skutki rozwoju turystyki w regionach - studium przypadku cz. 2.</t>
  </si>
  <si>
    <t>P_W01, P_W02, P_W03, P_U02,        P_K01, P_K02</t>
  </si>
  <si>
    <t xml:space="preserve">P_W01, P_W02, P_W03, P_U02, 
P_K01, P_K02
</t>
  </si>
  <si>
    <t xml:space="preserve">P_W01, P_W02, P_W03, P_U01, 
P_K01, P_K02
</t>
  </si>
  <si>
    <t>P_W01, P_W02, P_W03, P_U01,         P-K01, P_K02</t>
  </si>
  <si>
    <t xml:space="preserve"> P_W01, P_W02, P_W03</t>
  </si>
  <si>
    <t>Celem przedmiotu jest dostarczenie studentom rozszerzonej wiedzy z zakresu metod fizykoterapeutycznych stosowanych w odnowie biologicznej. Ponadto nabycie umiejętności ich programowania i planowania w cyklu regeneracyjnym.</t>
  </si>
  <si>
    <t xml:space="preserve"> I rok/II semestr</t>
  </si>
  <si>
    <t>1. Fizjoterapia, historia, definicja, podział i znaczenie w leczeniu i profilaktyce.</t>
  </si>
  <si>
    <t>2. Metody fizykoterapii stosowane w leczeniu i profilaktyce - termoterapia.</t>
  </si>
  <si>
    <t>3. Metody fizykoterapii stosowane w leczeniu i profilaktyce – elektroterapia.</t>
  </si>
  <si>
    <t>4. Metody fizykoterapii stosowane w leczeniu i profilaktyce - światłolecznictwo.</t>
  </si>
  <si>
    <t>5. Metody fizykoterapii i stosowane w leczeniu i profilaktyce – metody mechaniczne.</t>
  </si>
  <si>
    <t>6. Metody fizykoterapii i stosowane w leczeniu i profilaktyce – hydroterapia.</t>
  </si>
  <si>
    <t>8. Metody kinezyterapii.</t>
  </si>
  <si>
    <t>9. Fizykoterapia po urazach narządu ruchu.</t>
  </si>
  <si>
    <t>10. Fizykoterapia stosowana w profilaktyce chorób cywilizacyjnych.</t>
  </si>
  <si>
    <t>1. Pracownia fizykoterapii – przepisy bhp. Metody termoterapii miejscowej – okłady.</t>
  </si>
  <si>
    <t>11. Fizykoterapia stosowana w profilaktyce chorób cywilizacyjnych.</t>
  </si>
  <si>
    <t>12. Kompleksowe wykorzystanie fizjoterapii w profilaktyce prozdrowotnej.</t>
  </si>
  <si>
    <t>13. Aparatura i urządzenia do fizjoterapii.</t>
  </si>
  <si>
    <t>14. Obsługa osób niepełnosprawnych w fizjoterapii.</t>
  </si>
  <si>
    <t>15. Ośrodki i Centra Fizjoterapii ich zadania i specjalizacje.</t>
  </si>
  <si>
    <t xml:space="preserve">ćwiczenia (1)
</t>
  </si>
  <si>
    <t>5.  Terenowe testy oceny wydolności fizycznej (przykładowe testy - omówienie - test Balke’a, test marszowy, Fiński test chodu, test biegowy, test pływacki). Sposoby wyznaczenia Hrmax.</t>
  </si>
  <si>
    <t xml:space="preserve"> 7.  Spoczynkowe i wysiłkowe wartości parametrów układu krążenia i oddechowego – praktyczny pomiar. Praktyczne wykonanie i interpretacja wyników próby z testu Eurofit (Wielostopniowy bieg wahadłowy (x 20 m).</t>
  </si>
  <si>
    <t>1. Wyjaśnij rolę systematycznej aktywności fizycznej w życiu człowieka.</t>
  </si>
  <si>
    <t xml:space="preserve">3. Znaczenie metod terenowych w kształtowaniu wydolności fizycznej. </t>
  </si>
  <si>
    <t>K_W02, K_W10, K_U15, K_U19, K_K02, K_K05, K_K06</t>
  </si>
  <si>
    <t xml:space="preserve">1. Scharakteryzuj formy aktywności ruchowej bezpieczne dla osób. </t>
  </si>
  <si>
    <t>2. Omów metody kontroli i samokontroli aktywności ruchowej osób.</t>
  </si>
  <si>
    <t>3. Omów wskazania i przeciwwskazania metodyczne w prowadzeniu zajęć ruchowych dla osób starszych.</t>
  </si>
  <si>
    <t>3. Jakie znasz formy zajęć prowadzonych w terenie?</t>
  </si>
  <si>
    <t xml:space="preserve">8. Ilościowa analiza ryzyka.
</t>
  </si>
  <si>
    <t>1. Hanisz R.N. (2010). Zarządzanie ryzykiem w przedsiębiorstwie. WSB, Dąbrowa Górnicza.</t>
  </si>
  <si>
    <t>2. Kaczmarek T.T. (2006). Ryzyko i zarządzanie ryzykiem: ujęcie interdyscyplinarne. Difin, Warszawa.</t>
  </si>
  <si>
    <t>3. Kaczmarek T. T. (2010). Zarządzanie ryzykiem. DIFIN, Warszawa.</t>
  </si>
  <si>
    <t>5. Zarządzanie przedsiębiorstwem turystycznym a zarządzanie jego finansami.</t>
  </si>
  <si>
    <t xml:space="preserve"> 8. Sprawozdania finansowe jako podstawa analizy finansowej - bilans.</t>
  </si>
  <si>
    <t>2. Hajdamowicz A., Książek K. (2007). Podstawy rachunkowości i finansów w hotelarstwie. Podręcznik do nauki zawodu technik hotelarstwa. Rea, Warszawa.</t>
  </si>
  <si>
    <t xml:space="preserve">3. Kaczmarek T.T. (2014). Finanse przedsiębiorstw. Teoria i Praktyka. Wolters Kluwer, Warszawa.
</t>
  </si>
  <si>
    <t xml:space="preserve">5. Podstawka M. (red.) (2013). Finanse: instytucje, instrumenty, podmioty, rynki, regulacje. PWN, Warszawa. </t>
  </si>
  <si>
    <t>7. Trauber R.D.,  Biczysko W. (2008). Zarządzanie finansami w hotelarstwie, gastronomii i turystyce. WSHIG, Poznań.</t>
  </si>
  <si>
    <t>Celem przedmiotu jest zapoznanie studentów z różnymi  technikami decyzyjnymi możliwymi do wykorzystania w ich pracy  zawodowej. Wyposażenie studentów w umiejętności stosowania tych technik w praktycznym działaniu w obszarze turystyki i rekreacji.</t>
  </si>
  <si>
    <t>3. Jaczynowski L. (red.). (2005). Europejskie aspiracje Akademii Wychowania Fizycznego w Warszawie. „Kultura Fizyczna” Nr  7-8, s. 1-8.</t>
  </si>
  <si>
    <t>15. Sprawdzian wiedzy – prezentacja pracy.</t>
  </si>
  <si>
    <t>6. Biznes plan inwestycyjny przedsiębiorstwa turystycznego – charakterystyka rynku turystycznego i popytu na produkt (usługi) turystyczny.</t>
  </si>
  <si>
    <t>2. Projekty inwestycyjne przedsiębiorstwa turystycznego. Cele, rodzaje, parametry. Studium przypadku.</t>
  </si>
  <si>
    <t>2. Kruczek Z. (2004). Obsługa ruchu turystycznego. PROKSENIA, Kraków.</t>
  </si>
  <si>
    <t>2. Proces kierowania zmianami w przedsiębiorstwach turystycznych i rekreacyjnych. Etap 1 - Ustalenie kierunków zmian w przedsięborstwie. Krótka charakterystyka przedsiębiorstwa: nazwa i forma prawna, misja (stara i nowa), cele (istniejące i nowe). Analiza produktów/usług oferowanych na rynek wg. macierzy BCG. Rynek i charakterystyka klienta.</t>
  </si>
  <si>
    <t xml:space="preserve"> 5. Analiza TOWS/SWOT. Wybór strategii zmian.</t>
  </si>
  <si>
    <t>7. Segmentacja klientów. Profil klientów realnych i potencjalnych. Orientacja na zmiany.</t>
  </si>
  <si>
    <t>8. Analiza Konkurentów. Innowacje u  konkurentów.</t>
  </si>
  <si>
    <t>9. Analiza 5 sił Portera.</t>
  </si>
  <si>
    <t>12. Program lojalnościowy. Program bonusowy. Karty podarunkowe i certyfikaty. Losowania i loterie. Programy rabatowe. Promocje. Konkursy. Etapy konstruowania programu lojalnościowego.</t>
  </si>
  <si>
    <t>13. Koncepcja "Six Sigma" jako narzędzie zarządzania zmianami.</t>
  </si>
  <si>
    <t>K_W07, K_W11, K_W12, K_W16, K_W11, K_W13, K_W14, K_W16, K_U09, K_U10, K_U13, K_U11, K_U12, K_U18, K_K08</t>
  </si>
  <si>
    <t xml:space="preserve">2. Pocztowski A. (2013). Zarządzanie zasobami ludzkimi, PWE, Warszawa </t>
  </si>
  <si>
    <t>3.  Sidor-Rządkowska M. (2015). Kształtowanie nowoczesnych systemów ocen pracowników, PWN, Warszawa</t>
  </si>
  <si>
    <t>4. Tokarz-Kocik A. (2017). Ryzyko motywacyjne w gospodarowaniu kapitałem ludzkim w hotelarstwie. UJĘCIE EKONOMICZNE, Wydawnictwo Naukowe Uniwersytetu Szczecińskiego, Szczecin.</t>
  </si>
  <si>
    <t xml:space="preserve">5. Torr G. (2013). Zarządzanie kreatywnymi pracownikami. naucz się wykorzystywać ich talent, Wolters Kluwer </t>
  </si>
  <si>
    <t>6. Witczak H. (2017). Strategiczne zarządzanie zasobami ludzkimi. Studium systemu. PWN, Warszawa</t>
  </si>
  <si>
    <t>6. Witczak H. (2017). Strategiczne zarządzanie zasobami ludzkimi. Studium systemu. PWN, Warszawa.</t>
  </si>
  <si>
    <t>Prowadzący przedmiot                                                                                   
(e-mail)</t>
  </si>
  <si>
    <t xml:space="preserve">2.Doskonalenie poznanych technik i nauka techniki masażu klasycznego – demonstracja i ćwiczenia w parach technik: oklepywanie, wstrząsanie, wibracja. Nauka precyzji ruchów. Metodyka masażu mięśni grzbietu. Lokalizowanie kręgów i poszczególnych odcinków kręgosłupa, łopatek, żeber. Wykonywanie (w parach) masażu grzbietu. </t>
  </si>
  <si>
    <t>3. Masaż kończyny dolnej – podział anatomiczny kończyny dla potrzeb masażu. Wykonywanie (w parach) masażu kończyny dolnej strona tylna i przednia. Metodyka masażu kończyny górnej - podział anatomiczny kończyny dla potrzeb masażu.  Wykonywanie (w parach) masażu kończyny górnej. Wskazania i przeciwwskazania do zabiegu.</t>
  </si>
  <si>
    <t>4. Metodyka masażu klatki piersiowej. Metodyka masażu powłok brzusznych. Wykonywanie (w parach) masażu. Wskazania i przeciwwskazania do zabiegu.</t>
  </si>
  <si>
    <t>5. Metodyka masażu klasycznego całego ciała. Wykonywanie (w parach) masażu. Wskazania i przeciwwskazania do zabiegu.</t>
  </si>
  <si>
    <t>6. Metodyka masażu centryfugalnego na przykładzie stawu kolanowego, barkowego i skokowego.  Wskazania i przeciwwskazania do zabiegu.</t>
  </si>
  <si>
    <t>7. Metodyka masażu izometrycznego na mięśniu lub grupie mięsni. Wskazania i przeciwwskazania do zabiegu.</t>
  </si>
  <si>
    <t>8. Masaż przedstartowy – apatia i gorączka startowa. Demonstracja i ćwiczenia w parach. Wskazania i przeciwwskazania do zabiegu.</t>
  </si>
  <si>
    <t>9.  Masaż bańką chińską i elementy masażu punktowego - ćwiczenia w parach. Metodyka i technika wykonania. Wskazania i przeciwwskazania do zabiegu.</t>
  </si>
  <si>
    <t xml:space="preserve">10. Kąpiel w saunie fińskiej. Kąpiel w łaźni rzymskiej. Metodyka i technika zastosowania.  Wskazania i przeciwwskazania do kąpieli w saunach. </t>
  </si>
  <si>
    <t>11. Miejscowe zabiegi cieplne. Miejscowe zabiegi zimne – okłady, zabiegi przy użyciu lodu i nadmuchów CO2.  Metodyka i technika wykonania. Wskazania i przeciwwskazania do zabiegów.</t>
  </si>
  <si>
    <t>12.  Światłolecznictwo – promieniowanie widzialne IR i promieniowanie niewidzialne UV z wykorzystaniem dostępnej aparatury. Metodyka i technika wykonania zabiegów. Wskazania i przeciwwskazania do zabiegów.</t>
  </si>
  <si>
    <t>13. Zabiegi z wykorzystaniem prądu stałego.  Galwanizacja i jonoforeza. Metodyka i technika wykonania zabiegów. Wskazania i przeciwwskazania do zabiegów.</t>
  </si>
  <si>
    <t>14.  Zaliczenie teoretyczne i praktyczne.</t>
  </si>
  <si>
    <t>Podstawy odnowy biologicznej (TiR/II st/42)</t>
  </si>
  <si>
    <t>Spa &amp; Wellness (TiR/II st/43)</t>
  </si>
  <si>
    <t xml:space="preserve">1. Zapoznanie studenta z celami, efektami kształcenia i sposobami ich weryfikacji, treściami programowymi, literaturą oraz sprawami organizacyjnymi. Przepisy BHP. Filozofia medycyny alternatywnej SPA&amp;WELLNESS. Rodzaje zabiegów. Wskazania i przeciwwskazania do zabiegów. </t>
  </si>
  <si>
    <r>
      <t xml:space="preserve">1.  Wymień założenia filozofii Spa &amp; Wellness. Wymień alternatywne terapie </t>
    </r>
    <r>
      <rPr>
        <b/>
        <sz val="11"/>
        <color indexed="8"/>
        <rFont val="Calibri"/>
        <family val="2"/>
        <charset val="238"/>
      </rPr>
      <t>h</t>
    </r>
    <r>
      <rPr>
        <sz val="11"/>
        <color indexed="8"/>
        <rFont val="Calibri"/>
        <family val="2"/>
        <charset val="238"/>
      </rPr>
      <t>olistyczne.</t>
    </r>
  </si>
  <si>
    <t>Biokosmetologia (TiR/II/st/44)</t>
  </si>
  <si>
    <r>
      <t>Zajęcia do wyboru:</t>
    </r>
    <r>
      <rPr>
        <sz val="10"/>
        <color indexed="8"/>
        <rFont val="Times New Roman"/>
        <family val="1"/>
        <charset val="238"/>
      </rPr>
      <t xml:space="preserve"> poz. 01; 02; 08; 54  - propozycje podawane przez zakład prowadzący zajęcia przed rozpoczęciem roku akademickiego</t>
    </r>
  </si>
  <si>
    <t>Wstęp do medycyny estetycznej</t>
  </si>
  <si>
    <t>9. Czasopisma: CHARAKTERY, COACHING, MAGAZYN TRENERA.</t>
  </si>
  <si>
    <t>Orientalne terapie odnowy biologicznej (TiR/II/ st/47)</t>
  </si>
  <si>
    <t>K_U03, K_U04, K_U05, K_K02, K_K03</t>
  </si>
  <si>
    <t>K_U03, K_U04, K_U05, K_K02,K_K03</t>
  </si>
  <si>
    <t>K_U03, K_U04, K_U05,K_K02, K_K03</t>
  </si>
  <si>
    <t>K_W08, K_W09,  K_U03, K_U04, K_U05, K_K02, K_K03</t>
  </si>
  <si>
    <t>2. Stoły do masażu z oprzyrządowaniem. Muzyka relaksacyjana.</t>
  </si>
  <si>
    <t>10. Warszyńska J. red. (2003). Geografia turystyczna świata. cz. II.  PWN, Warszawa.</t>
  </si>
  <si>
    <t>9. Lijewski T., Mikułowski B., Wyrzykowski J.(2002). Geografia turystyki Polski. PWE, Warszawa.</t>
  </si>
  <si>
    <t>5. Kruczek Z., Zmyślony P. (2014). Regiony turystyczne. PROKSENIA, Kraków.</t>
  </si>
  <si>
    <t>Regiony turystyczne (TiR/II/st/6)</t>
  </si>
  <si>
    <t>Umjejętności</t>
  </si>
  <si>
    <t>K_W19, K_K04</t>
  </si>
  <si>
    <t>K_W19, K_W08</t>
  </si>
  <si>
    <t>K_W19, K_W08, K_W19, K_U03, K_U01</t>
  </si>
  <si>
    <t>5. Czynniki antyżywieniowe i ich negatywny wpływ na organizm ludzki. Jakie są czynniki antyżywieniowe i jak je eliminować z pożywienia.</t>
  </si>
  <si>
    <t>1. Omów rolę gospodarki wodnej organizmu.</t>
  </si>
  <si>
    <t>4. Wymień i omów czynniki antyżywieniowe.</t>
  </si>
  <si>
    <t>5. Opisz znaczenie mikrobioty jelitowej i jej rolę w programach odnowy biologicznej.</t>
  </si>
  <si>
    <t>10. Adoptogeny i ich zastosowanie w odnowie biologicznej.</t>
  </si>
  <si>
    <t>9. Antyoksydanty i ich zastosowanie w planie żywieniowym, oraz ich wpływ na organizm ludzki.</t>
  </si>
  <si>
    <t>8. Najważniejsze hormony w naszym organizmie ich znaczenie, rola, wpływ żywienia na dobowy cykl hormonalny.</t>
  </si>
  <si>
    <t>Prowadzący przedmiot                                                                                            (e-mail)</t>
  </si>
  <si>
    <t>Wstęp do medycyny estetycznej (TiR/II/st/49)</t>
  </si>
  <si>
    <t>1. Zadania lekarza medycyny estetycznej.</t>
  </si>
  <si>
    <t>2. Medycyna estetyczna a chirurgia plastyczna.</t>
  </si>
  <si>
    <t>3. Budowa i fizjologia skóry i jej przydatków.</t>
  </si>
  <si>
    <t>4. Budowa i fizjologia skóry i jej przydatków.</t>
  </si>
  <si>
    <t>5. Wpływ hormonów na skórę.</t>
  </si>
  <si>
    <t>6. Wpływ hormonów na skórę.</t>
  </si>
  <si>
    <t>7. Komórki macierzyste i czynniki wzrostu.</t>
  </si>
  <si>
    <t>8. Laseroterapia w medycynie estetycznej.</t>
  </si>
  <si>
    <t>9. Laseroterapia w medycynie estetycznej.</t>
  </si>
  <si>
    <t>10. Starzenie się skóry.</t>
  </si>
  <si>
    <t>11. Starzenie się skóry.</t>
  </si>
  <si>
    <t>12. Blizny. Metody redukcji.</t>
  </si>
  <si>
    <t>13. Blizny. Metody redukcji.</t>
  </si>
  <si>
    <t>14. Kosmetyki anty-aging.</t>
  </si>
  <si>
    <t>15. Kosmetyki anty-aging.</t>
  </si>
  <si>
    <t>1. Zabiegi redukujące zmarszczki.</t>
  </si>
  <si>
    <t>2. Zabiegi redukujące zmarszczki.</t>
  </si>
  <si>
    <t>3. Przebarwienia - nowe procedury.</t>
  </si>
  <si>
    <t>4. Przebarwienia - nowe procedury.</t>
  </si>
  <si>
    <t>5. Skóra naczyniowa- zastosowanie laserów.</t>
  </si>
  <si>
    <t>6.  Skóra naczyniowa- zastosowanie laserów.</t>
  </si>
  <si>
    <t>7. Rozstępy. Zstosowanie nowych terapii.</t>
  </si>
  <si>
    <t>8. Wypełniacze w różnych problemach skóry.</t>
  </si>
  <si>
    <t>9. Nadmierne owłosienie. Prtzegląd technik.</t>
  </si>
  <si>
    <t>10. Kriolipoliza - liposukcja , wyszczuplanie.</t>
  </si>
  <si>
    <t>11. Kriolipoliza - liposukcja , wyszczuplanie.</t>
  </si>
  <si>
    <t>12. Mezoterapia igłowa w różnych problemach skóry.</t>
  </si>
  <si>
    <t>13. Kwasy w medycynie estetycznej.</t>
  </si>
  <si>
    <t>14. Kwasy w medycynie estetycznej.</t>
  </si>
  <si>
    <t>15. Postępowanie medyczne. Blizny. Możliwości medycyny estetycznej.</t>
  </si>
  <si>
    <t>3. Scharakteryzuj medyczne metody złuszczania naskórka.</t>
  </si>
  <si>
    <t>Prowadzący przedmiot                                                                                 (e-mail)</t>
  </si>
  <si>
    <t>P_W01, P_W02, P_U01, P_U02, P_U03, P_U04, P_K01, P_K02</t>
  </si>
  <si>
    <t xml:space="preserve">K_W01, K_W02
</t>
  </si>
  <si>
    <t>ocenianie ciągłe, zajęcia w grupach – aktywność na zajęciach, projekty pisane w zespołach 4-5 osobowych, zaliczenie pisemne</t>
  </si>
  <si>
    <t>Celem przedmiotu  zapoznanie studentów z terminologią w turystyce sportowej. Przedstawienie i omówienie podstawowych celów wyjazdów turystyki sportowej. Zapoznanie studentów z głównymi tendencjami rozwoju produktów w  turystyce sportowej na świecie i w Polsce.</t>
  </si>
  <si>
    <t>P_U01, P_U02, P_U03, P_K01</t>
  </si>
  <si>
    <t>ocenianie ciągłe, czynny udział w zajęciach,praca w zespole,praca na zaliczenie, końcowe zaliczenie pisemne</t>
  </si>
  <si>
    <t>Projektowanie aktywnych form turystyki (TiR/II/st/23)</t>
  </si>
  <si>
    <t>3. Opisz zasady oraz prezbieg gy zużyciem sytemu GPS - Geocaching.</t>
  </si>
  <si>
    <t>2. Wymień i opisz 5 przykładowych tradycyjnych gier terenowych.</t>
  </si>
  <si>
    <t>1. Wyjasnij pojecie orienterring.</t>
  </si>
  <si>
    <t xml:space="preserve">ćwiczenia (2)
</t>
  </si>
  <si>
    <t>2. Gry terenowe - podstawowe pojęcia i rodzaje.</t>
  </si>
  <si>
    <t>ocenianie ciągłe, czynny udział w zajęciach, końcowe zaliczenie pisemne</t>
  </si>
  <si>
    <t>Celem przedmiotu jest przekazanie studentom wiedzy dotyczącej tradycyjnych i nowoczesnych form terenowych. Tworzenie i prowadzenie wybranych gier i aktywności terenowych oraz zastosowanie ich w wybranych gupach wiekowych.</t>
  </si>
  <si>
    <t>Tradycyjne i nowoczesne formy terenowe (TiR/II/st/26)</t>
  </si>
  <si>
    <t>Specjalizacja instruktorska (rekreacja) - Surwiwal (TiR/II/st/54)</t>
  </si>
  <si>
    <t xml:space="preserve">P_W01, P_W02, P_W03, P_U01, P_U05, P_U06, P_K01, P_K02
</t>
  </si>
  <si>
    <t>P_W01, P_W02, P_W03, P_U01, P_U02, P_U03, P_U05, P_U06, P_K01, P_K02</t>
  </si>
  <si>
    <t>3. Metody termoterapii miejscowej – nadmuchy, masaż kostkami lodu</t>
  </si>
  <si>
    <t>2. Pracownia fizykoterapii – przepisy bhp. Metody termoterapii miejscowej – okłady.</t>
  </si>
  <si>
    <t>4. Metody termoterapii miejscowej – nadmuchy, masaż kostkami lodu</t>
  </si>
  <si>
    <t>5. Kąpiel w saunie – metodyka, ćwiczeni.</t>
  </si>
  <si>
    <t>6. Kąpiel w saunie – metodyka, ćwiczeni.</t>
  </si>
  <si>
    <t>7. Praktyczne zastosowanie ultradźwięków i masażu uciskowego w odnowie biologicznej</t>
  </si>
  <si>
    <t>9. Polewanie kończyn dolnych i całego ciała – pokaz i ćwiczenia w parach</t>
  </si>
  <si>
    <t>11. Masaż wirowy kończyn, masaż podwodny całego ciała – pokaz i ćwiczenia w parach</t>
  </si>
  <si>
    <t>8. Praktyczne zastosowanie ultradźwięków i masażu uciskowego w odnowie biologicznej</t>
  </si>
  <si>
    <t>10. Polewanie kończyn dolnych i całego ciała – pokaz i ćwiczenia w parach</t>
  </si>
  <si>
    <t>12. Masaż wirowy kończyn, masaż podwodny całego ciała – pokaz i ćwiczenia w parach</t>
  </si>
  <si>
    <t>13. Masaż wirowy kończyn, masaż podwodny całego ciała – pokaz i ćwiczenia w parach</t>
  </si>
  <si>
    <t>14. Masaż wirowy kończyn, masaż podwodny całego ciała – pokaz i ćwiczenia w parach</t>
  </si>
  <si>
    <t>15. Zaliczenie praktyczne</t>
  </si>
  <si>
    <t>Metody fizykoterapeutyczne (TiR/II/st/50)</t>
  </si>
  <si>
    <t>K_W04, K_W08, K_U04, K_U03</t>
  </si>
  <si>
    <t>P_W01, P_W02, P_U01,P_U02</t>
  </si>
  <si>
    <t>9. Lijewski T., Mikułowski B., Wyrzykowski J. (2002). Geografia turystyki Polski. PWE, Warszawa.</t>
  </si>
  <si>
    <t xml:space="preserve">1. Armstrong G. (2015). Marketing: wprowadzenie. Wolters Kluwer Polska, Warszawa. </t>
  </si>
  <si>
    <t>2. Briggs S. (2003). Marketing w turystyce. PWE, Warszawa.</t>
  </si>
  <si>
    <t>Przygotowanie motoryczne (TiR/II/st/19)</t>
  </si>
  <si>
    <t>Sztuka prezentacji i autoprezentacji (TiR/IIst/21)</t>
  </si>
  <si>
    <t>Celem przedmiotu jest przekazanie studentom wiedzy dotyczącej aktywnych form turystyki. Zapoznanie studentów  z zasadami projektowania aktywnych form turystykij w różnych środowiskach we współpracy z wieloma podmiotami.</t>
  </si>
  <si>
    <t>1. Laptop oraz projektor multimedialny (do celów prezentacji omawianej tematyki).</t>
  </si>
  <si>
    <t>Przedsiębiorczość i zarządzanie w turystyce i rekreacji, Techniki decyzyjne w przedsiębiorstwach turystycznych i rekreacyjnych.</t>
  </si>
  <si>
    <t xml:space="preserve">Zaliczenie przedmiotu: marketing usług turystycznych i rekreacyjnych, planowanie i polityka w turystyce i rekreacji, Rynek usług turystycznych i rekreacyjnych.
</t>
  </si>
  <si>
    <t>prof. dr hab. Lech Jaczynowski                             (lech.jaczynowski@awf.edu.pl)</t>
  </si>
  <si>
    <t>Zaliczenie przedmiotu: zarządzanie strategiczne przedsiębiorstwem na rynku usług turystycznych i hotelarskich, finanse przedsiębiorstw turystycznych i rekreacyjnych,  badania i analiza rynku usług turystycznych i rekreacyjnych.</t>
  </si>
  <si>
    <t>Dostarczenie wiedzy dotyczącej procesów kierowania zmianami w przedsiębiorstwie turystycznym oraz transferu wiedzy i innowacji z nauki do przedsiębiorstw, umiejętności korzystania ze  zdobytej wiedzy w prace zawodowej.</t>
  </si>
  <si>
    <t>K_W08, K_W09, K_U02</t>
  </si>
  <si>
    <t>K_W08; K_W09,  K_U03, K_U04, K_U05, K_K02, K_K03</t>
  </si>
  <si>
    <t>K_W08, K_W09, K_U04</t>
  </si>
  <si>
    <t>K_W08, K_W09,  K_U03, K_U04, K_U05, K_K02, K_K03,</t>
  </si>
  <si>
    <t xml:space="preserve">Przekazanie studentom wiedzy z zakresy prawidłowego odżywiania oraz suplementacji w okreie odnowy biologicznej. Zapobieganie błędom żywieniowym i stosowaniu niewłaściwej suplementacji. Wyposażenie studenta w wiedzę dobierania prawidłowych produktów spożywczych o określonych wartościach odżywczych i umiejętność oceniania stanu odżywiania i suplementacji osoby.  </t>
  </si>
  <si>
    <t>1. Komputer i projektor.</t>
  </si>
  <si>
    <t>2. Skakanki i laski gimanstyczne.</t>
  </si>
  <si>
    <t>3. Obciążniki kulowe - Kettlebells.</t>
  </si>
  <si>
    <t xml:space="preserve">P_W01, P_W02, P_U01, P_U02 </t>
  </si>
  <si>
    <t>1. Rzutnik.</t>
  </si>
  <si>
    <t>3. Przybory do ćwiczeń.</t>
  </si>
  <si>
    <t>4. Przybory miernicze do testów sprawności.</t>
  </si>
  <si>
    <t xml:space="preserve">1. Scharakteryzuj formy aktywności ruchowej bezpieczne dla osób.  </t>
  </si>
  <si>
    <t xml:space="preserve">2. Omów metody kontroli i samokontroli aktywności ruchowej osób. </t>
  </si>
  <si>
    <t xml:space="preserve">4. Omów program rekreacji ruchowej dla osób starszych realizowany w 
Polsce.
</t>
  </si>
  <si>
    <t>9.  Ustawa o usługach turystycznych z 1997 r. z późn. zm.</t>
  </si>
  <si>
    <t>2. Sposoby rozwiązywania sytuacji awaryjnych podczas imprezy turystycznej.</t>
  </si>
  <si>
    <t>4. Dostęp do internetu/modem wi-fi.</t>
  </si>
  <si>
    <t>3. Autokar z mikrofonem.</t>
  </si>
  <si>
    <t>2. Materiały drukowane dotyczące programów wycieczek oraz ubezpieczeń w turystyce.</t>
  </si>
  <si>
    <t>wykład(2)</t>
  </si>
  <si>
    <t>30/30</t>
  </si>
  <si>
    <t>mgr Łukasz Jakubowski                                                    (lukaszjak@wp.pl)</t>
  </si>
  <si>
    <t>15/60</t>
  </si>
  <si>
    <t>Praktyka zawodowa</t>
  </si>
  <si>
    <t xml:space="preserve"> 3. Opinia kierownika placówki praktykanta.</t>
  </si>
  <si>
    <t xml:space="preserve"> K_U04, K_U06</t>
  </si>
  <si>
    <t xml:space="preserve"> P_U02, P_U03</t>
  </si>
  <si>
    <t xml:space="preserve"> 13. Samoocena praktykanta jako kandydata do pracy w charakterze animatora czasu wolnego czy instruktora rekreacji, a także dotycząca realizacji i propozycji zmiany programu praktyk.</t>
  </si>
  <si>
    <t xml:space="preserve"> K_K04</t>
  </si>
  <si>
    <t xml:space="preserve"> P_K02</t>
  </si>
  <si>
    <t>ćwiczenia (10)</t>
  </si>
  <si>
    <t xml:space="preserve"> 12. Ułożenie rocznego programu/planu pracy dla określonej placówki rekreacyjnej, z uwzględnieniem infrastruktury sportowo-rekreacyjnej i warunków środowiska naturalnego.</t>
  </si>
  <si>
    <t xml:space="preserve"> K_W10, K_U04</t>
  </si>
  <si>
    <t xml:space="preserve"> P_W03, P_U02</t>
  </si>
  <si>
    <t xml:space="preserve"> 11. Wejście w rolę animatora rekreacji, wykorzystując zaplanowane przez placówkę i inne podmioty rekreacyjne w środowisku imprezy sportowo-rekreacyjne.</t>
  </si>
  <si>
    <t xml:space="preserve"> K_U04, K_K04</t>
  </si>
  <si>
    <t xml:space="preserve"> P_U02, P_K02</t>
  </si>
  <si>
    <t xml:space="preserve"> 10. Opracowanie propozycji poprawy bazy sportowo-rekreacyjnej ze szczególnym uwzględnieniem warunków środowiska naturalnego, z możliwością wykorzystania go do celów zagospodarowania czasu wolnego.</t>
  </si>
  <si>
    <t xml:space="preserve"> K_K03, K_K04</t>
  </si>
  <si>
    <t xml:space="preserve"> K_K01, K_K02</t>
  </si>
  <si>
    <t xml:space="preserve"> 9. Systematyczna pomoc i uczestnictwo we wszelkich działaniach związanych z funkcjonowaniem placówki rekreacyjnej.</t>
  </si>
  <si>
    <t xml:space="preserve"> K_W08, K_K04</t>
  </si>
  <si>
    <t xml:space="preserve"> P_W01, P_K02</t>
  </si>
  <si>
    <t xml:space="preserve"> 8. Realizacja i wykonawstwo programów realizowanych w danej placówce praktyk z wykorzystaniem wiedzy zdobytej na studiach z przedmiotów kierunkowych.</t>
  </si>
  <si>
    <t xml:space="preserve"> K_W09. K_U06</t>
  </si>
  <si>
    <t xml:space="preserve"> P_W02, P_U03</t>
  </si>
  <si>
    <t xml:space="preserve"> 6. Samodzielne prowadzenie zajęć rekreacyjnych zarówno z grupą zorganizowaną (np. w ramach stałych zespołów ćwiczebnych), jak i grupą niezorganizowaną – konspekt zajęć.</t>
  </si>
  <si>
    <t xml:space="preserve"> K_U03, K_U06</t>
  </si>
  <si>
    <t xml:space="preserve"> P_U01, P_U03</t>
  </si>
  <si>
    <t xml:space="preserve"> K_W10, K_U03</t>
  </si>
  <si>
    <t xml:space="preserve"> P_W03, P_U01</t>
  </si>
  <si>
    <t xml:space="preserve"> 4. Formy promocji działalności firmy przyjmującej praktykanta. Promocja ukierunkowana na zdrowie, ekologię i ochronę środowiska. Prowadzenie działalności wychowawczej i popularyzatorskiej w zakresie sportu, rekreacji i turystyki.</t>
  </si>
  <si>
    <t xml:space="preserve"> 3. Zapoznanie z zasadami bezpieczeństwa i finansowania prowadzenia działalności rekreacyjnej, a także zasadami rozliczania kosztów imprez i sponsoringu. Na podstawie obserwacji i spostrzeżeń opracowanie własnej diagnozy przestrzegania zasad bhp w miejscu odbywania praktyk.</t>
  </si>
  <si>
    <t xml:space="preserve"> 2. Zapoznanie z podstawami organizacyjno-prawnymi regulującymi działalność placówki w zakresie rekreacji i wypoczynku /ustawy, rozporządzenia, koncesje, statut, itp.</t>
  </si>
  <si>
    <t xml:space="preserve"> 1. Dokonanie analizy możliwości organizacyjnych miejsca odbywania praktyki w zakresie rekreacji. Zapoznanie się z infrastrukturą sportowo-organizacyjną placówki i środowiska.</t>
  </si>
  <si>
    <t xml:space="preserve"> samodzielne prowadzenie zajęć przez studenta, ćwiczenia</t>
  </si>
  <si>
    <t xml:space="preserve"> końcowe zaliczenia pisemne /dziennik praktyk/,   kontrola obecności /wspólpraca z kierownikiem placówki praktyk/</t>
  </si>
  <si>
    <t xml:space="preserve"> ćwiczenia</t>
  </si>
  <si>
    <t xml:space="preserve">stacjonarny </t>
  </si>
  <si>
    <t xml:space="preserve">polski </t>
  </si>
  <si>
    <t xml:space="preserve">obowiązkowy </t>
  </si>
  <si>
    <t xml:space="preserve">TiR / II stopień </t>
  </si>
  <si>
    <t xml:space="preserve">WWFiS </t>
  </si>
  <si>
    <t>6.Samoocena praktykanta dotycząca realizacji praktyk i propozycje zmian</t>
  </si>
  <si>
    <t>ćwiczenia (15)</t>
  </si>
  <si>
    <t xml:space="preserve">5. Samodzielne przygotowanie dowolnej inicjatywy z zakresu działalności podmiotu w którym student odbywa praktykę. </t>
  </si>
  <si>
    <t>4. Praca na wybranych stanowiskach w przedsiębiorstwie turystycznym.</t>
  </si>
  <si>
    <t>3. Promocja działalności biura, obiektu noclegowego i opracowanie projektu planu marketingowego.</t>
  </si>
  <si>
    <t xml:space="preserve">2. Dokumentacja przedsiębiorstwa turystycznego i jej właściwe prowadzenie. </t>
  </si>
  <si>
    <t>1.Organizacja, struktura i zakres działania podmiotu w którym student odbywa praktykę, podstawy organizacyjno prawne działania przedsiębiorstwa turystycznego.</t>
  </si>
  <si>
    <t>formująca, podsumowująca</t>
  </si>
  <si>
    <t>#-ocenianie ciągłe /bieżące przygotowanie do zajęć/,końcowe zaliczenie ustne, dziennik praktyk</t>
  </si>
  <si>
    <t>55</t>
  </si>
  <si>
    <t>Z2,3</t>
  </si>
  <si>
    <t xml:space="preserve">I rok/II semestr </t>
  </si>
  <si>
    <t>II rok/III sem.</t>
  </si>
  <si>
    <t xml:space="preserve">Planowanie inwestycji (Biznes plan) </t>
  </si>
  <si>
    <t>Specjalizacja. Instruktor rekreacji ruchowej – Tenis (TiR/II/st/54)</t>
  </si>
  <si>
    <t xml:space="preserve">MODUŁ 6: PRAKTYKI ZAWODOWE </t>
  </si>
  <si>
    <t>3. Opisz i scharakteryzuj spotkanie organizacyjne.</t>
  </si>
  <si>
    <t>2. Wymień obowiazki rezydenta turystycznego.</t>
  </si>
  <si>
    <t>1. Opisz i omów serwis lotniskowy przylotowy.</t>
  </si>
  <si>
    <t>3. Filmy dotyczące pracy rezydenta turystycznego.</t>
  </si>
  <si>
    <t>P_W01, P_W02, P_W03, P_U01, P_U02, P_U03, P_U04, P_U05, P_U06, P_K01, P_K02</t>
  </si>
  <si>
    <t xml:space="preserve">K_U22
</t>
  </si>
  <si>
    <t>5. Ubezpieczenia turystyczne w pracy rezydenta - analiza dokumentów.</t>
  </si>
  <si>
    <t>4. Zażalenia i reklamacje klientów.</t>
  </si>
  <si>
    <t>3. Rezydent w poszczególnych krajach, głównie: Turcja, Bułgaria, Izrael, Jordania, Grecja, Hiszpania, Tunezja, Egipt, Maroko itp.</t>
  </si>
  <si>
    <t>2. Psychospołeczne umiejętności w pracy rezydenta turystycznego.</t>
  </si>
  <si>
    <t>1. Specyfika pracy rezydenta turystycznego</t>
  </si>
  <si>
    <t>P_W02, P_W03, P_K01</t>
  </si>
  <si>
    <t>Rezydent Turystyczny (TiR/IIst)</t>
  </si>
  <si>
    <t xml:space="preserve"> K_W08, K_W09, K_W19, K_U05, K_U06, K_U19, K_K01, K_K04, K_K03, K_K08</t>
  </si>
  <si>
    <t>11. Samoocena praktykanta w specjalności w zakresie odnowy biologicznej dotycząca programu i realizacji praktyk.</t>
  </si>
  <si>
    <t xml:space="preserve"> 10. Osoba niepełnosprawna- opracowanie programu odnowy biologicznej dla osób o różnym stopniu niepełnosprawności i praktyczne wykonanie.</t>
  </si>
  <si>
    <t>ćwiczenia (40)</t>
  </si>
  <si>
    <t xml:space="preserve"> 9. Praktyczne wykonanie różnych form masaży manualnych stosowanych w odnowie biologicznej / masaż relaksacyjny, masaż klasyczny /.</t>
  </si>
  <si>
    <t>ćwiczenia (30)</t>
  </si>
  <si>
    <t xml:space="preserve"> 8.Samodzielne prowadzenie zajęć ruchowych gróp zorganizowanych (np. w ramach stałych zespołów ćwiczebnych) również w środowisku wodnym-aqła fitnes.</t>
  </si>
  <si>
    <t xml:space="preserve"> 7.Wykonanie zabiegów światłolecznictwa / sztuczne zródła światła/.</t>
  </si>
  <si>
    <t xml:space="preserve"> 6. Elektroterapia w odnowie biologicznej /ultradzwięki ,stymulacje/.</t>
  </si>
  <si>
    <t xml:space="preserve"> 5.Wykonanie zabiegów hydroterapeutycznych miejscowych i całościowych / masaż wirowy , masaż podwodny/. </t>
  </si>
  <si>
    <t xml:space="preserve"> 4.Pracownia fizykoterapii - wykonywanie zabiegów termoterapii pod nadzorem i samodzielnie.</t>
  </si>
  <si>
    <t xml:space="preserve"> 3.Poznanie form terapeutycznych stosowanych w jednostce odbywanych praktyk.</t>
  </si>
  <si>
    <t xml:space="preserve"> 2.Poznanie obiegu dokumentacji i jej właściwe prowadzenie Zapoznanie z podstawami organizacyjno-prawnymi regulującymi działalność placówki w zakresie rekreacji i wypoczynku /ustawy, rozporządzenia, koncesje, statut, itp.</t>
  </si>
  <si>
    <t xml:space="preserve"> 1.Zapoznanie ze strukturą organizacyjną i  infrastruktórą oraz zakresem działalności podmiotu w którym student odbywa praktykę. Szkolenie BHP.</t>
  </si>
  <si>
    <t>Irok/ I semestr</t>
  </si>
  <si>
    <t xml:space="preserve"> Realizacja praktyk na I stopniu studiów</t>
  </si>
  <si>
    <t xml:space="preserve">2.  Iskra J. (2004). Lekkoatletyka. Podręcznik dla studentów. AWF, Katowice.  </t>
  </si>
  <si>
    <t xml:space="preserve">4. Maciantowicz J. (2000). Biegi wytrzymałościowe. COS, Warszawa.  </t>
  </si>
  <si>
    <t xml:space="preserve">6. Naglak Z. (1999). Metodyka trenowania sportowca. AWF, Wrocław. </t>
  </si>
  <si>
    <t>5.  Makaruk H., Sadowski J. (2008). Wybrane aspekty treningu skoku w dal i trójskoku. ZWWF, Biała Podlaska.</t>
  </si>
  <si>
    <t>3. Gospodarka turystyczna. Opracowanie zbiorowe. (2011). PWN, Warszawa.</t>
  </si>
  <si>
    <t>2. Domnik P. (2015). Zarządzanie hotelem. Difin, Warszawa.</t>
  </si>
  <si>
    <t>1. Bosiacki S., Sikora J., Śniadek J., Wartecki A. (2008). Zarządzanie przedsiębiorstwem turystycznym. AWF, Poznań.</t>
  </si>
  <si>
    <t>5. Pocztowski A. (2013). Zarządzanie zasobami ludzkimi. PWE, Warszawa.</t>
  </si>
  <si>
    <t xml:space="preserve">6. Tarczyński W., Mojsiewicz M.  (2001). Zarządzanie ryzykiem. PWE, Warszawa.
</t>
  </si>
  <si>
    <t>P_W02, P_W03, P_U01, P_U02, P_U03, P_K03</t>
  </si>
  <si>
    <t>K_W08, K_W09, K_W19, K_U04, K_U05,  K_U16, K_K08</t>
  </si>
  <si>
    <t>Badania i analiza rynku usług turystycznych i rekreacyjnych</t>
  </si>
  <si>
    <t>2. Bodasińska A., Jaślikowska- Sadowska T., Zieliński J. (2016). Rozgrzewka w lekcji wychowania fizycznego. AWF, Warszawa, Filia, Biała Podlaska.</t>
  </si>
  <si>
    <t>3. Bondarowicz M. (1996). Zabawy i gry ruchowe na cztery pory roku. Bellona, Warszawa.</t>
  </si>
  <si>
    <t xml:space="preserve">4. Gołaszewski J. (2003). Piłka nożna. AWF, Poznań. </t>
  </si>
  <si>
    <t>5. Maciejewski D., Kopaczewski J. (2012).  Pierwsze kroki w nauczaniu koszykówki.  Sonar Literacki, Gorzów Wielkopolski.</t>
  </si>
  <si>
    <t>6. Spieszny M., Walczyk L. (2001). Piłka ręczna w szkole. COS, Warszawa.</t>
  </si>
  <si>
    <t>Anna Trochimiuk Michalak                                                   (annatrochimiuk@hotmail.com)</t>
  </si>
  <si>
    <t>P_W03, P_U02, K_K01</t>
  </si>
  <si>
    <t>K_W17, K_U18, K_K08</t>
  </si>
  <si>
    <t>K_W01K, K_W17, K_U18, K_U20, K_K08</t>
  </si>
  <si>
    <t>K_W01, K_W17, K_U18, K_U20, K_K08</t>
  </si>
  <si>
    <t xml:space="preserve">Formująca i podsumowująca. </t>
  </si>
  <si>
    <t>Ocenianie ciągłe i zaliczenie pisemne.</t>
  </si>
  <si>
    <t>1. Chudobra T. (2000). Teoretyczne podstawy zarządzania turystyką. WSE, Warszawa.</t>
  </si>
  <si>
    <t>2. Mazurkiewicz L. (2002). Planowanie marketingowe w przedsiębiorstwie turystycznym. PWE, Warszawa.</t>
  </si>
  <si>
    <t>3. Meyer B., Milewski D. (red. nauk.) (2009). Strategie rozwoju turystyki w regionie. PWN, Warszawa.</t>
  </si>
  <si>
    <t>4. Michałowski K., Ziółkowski R. (2002). Zarządzanie turystyką. WPB, Białystok.</t>
  </si>
  <si>
    <t>5. Panasiuk A. (red.) (2019). Gospodarka turystyczna. PWN, Warszawa.</t>
  </si>
  <si>
    <t xml:space="preserve">6. Pender L., Sharpley R. (2008). Zarządzanie turystyką. PWE, Warszawa. </t>
  </si>
  <si>
    <t>7. Ujma-Wąsowicz.K. (2012). Kształtowanie przestrzeni sportowo - rekreacyjnych w mieście: ewolucja problemu. PŚ, Gliwice.</t>
  </si>
  <si>
    <t>8. Zawistowska H., Dębski M., Górska-Warsewicz H. (2014). Polityka turystyczna. Powstanie - rozwój -główne obszary. PWE, Warszawa.</t>
  </si>
  <si>
    <t>4. Dudkiewicz D. (2007). Marketing usług turystycznych. ALMAMER WSzE, Warszawa.</t>
  </si>
  <si>
    <t>1. Aronson E., Wilson T., Akert R. (1997). Psychologia społeczna. Serce i umysł. Zysk i S-ka,  Poznań.</t>
  </si>
  <si>
    <t>3. Cialdini R. (2007). Wywieranie wpływu na ludzi. Teoria i praktyka. GWP, Gdańsk.</t>
  </si>
  <si>
    <t>5. McKay M., Davis M., Fanning P. (2005). Sztuka skutecznego porozumiewania się. GWP, Gdańsk.</t>
  </si>
  <si>
    <t>6. Zimbardo P., Leippe M. (2004). Psychologia zmiany postaw i wpływu społecznego.  Zysk i S-ka,  Poznań.</t>
  </si>
  <si>
    <t>4. Doliński D. (2005). Techniki wpływu społecznego. Seria wykłady z psychologii tom 12. Scholar, Warszawa.</t>
  </si>
  <si>
    <t>2. Bączek J. (2011).  Animacja czasu wolnego w turystyce. Praktyczny podręcznik dla animatora. Stageman Polska, Warszawa.</t>
  </si>
  <si>
    <t>1.  Burgiel R. K. (1996). Poradnik animatora i organizatora imprez w sporcie dla wszystkich. TKKF, Warszawa.</t>
  </si>
  <si>
    <t>3. Bączek J. (2011). Psychologia eventów. Stageman Polska, Warszawa.</t>
  </si>
  <si>
    <t>5. Nawara H. (1997). Organizacja czasu wolnego na obozach i koloniach. AWF, Wrocław.</t>
  </si>
  <si>
    <t xml:space="preserve">6. Pięta J. (2008).  Pedagogika czasu wolnego. Almamer, Warszawa. </t>
  </si>
  <si>
    <t>7. Siwiński W. (2002).  Adaptacja do zawodu animatora rekreacji i turystyki. AWF, Poznań.</t>
  </si>
  <si>
    <t>9. Winiarski R. (2011).  Rekreacja i czas wolny. Łośgraf, Warszawa.</t>
  </si>
  <si>
    <t>6. Nowak M.A., Kuriańska-Wołoszyn J., Piekarski R. (2010). Gimnastyka. Ćwiczenia wolne, na równoważni i elementy kompozycji ruchu. ZWKF, Gorzów Wlkp.</t>
  </si>
  <si>
    <r>
      <t xml:space="preserve">8. Zabrocka A., Supińska A. (2015). Pilates: podstawy ćwiczeń techniki. AWFiS, Gdańsk.
</t>
    </r>
    <r>
      <rPr>
        <sz val="11"/>
        <color indexed="8"/>
        <rFont val="Calibri"/>
        <family val="2"/>
      </rPr>
      <t/>
    </r>
  </si>
  <si>
    <t xml:space="preserve">1. Dufton J. (2011). Pilates: poradnik zdrowia i urody. Buchmann, Warszawa.
</t>
  </si>
  <si>
    <t>2. Kuźmińska O. (1991). Podręcznik gimnastyki artystycznej. SAAW, Warszawa.</t>
  </si>
  <si>
    <t>4. Minge N., Minge K. (2015). Gry i zabawy ruchowe. Ponad sto energetycznych zabaw. Dragon, Warszawa.</t>
  </si>
  <si>
    <t>5. Nitecka-Walerych A. (2017). Ćwiczenia i zabawy z przyborami dla dzieci w młodszym wieku szkolnym. Uniwersytetu Gdańskiego, Gdańsk.</t>
  </si>
  <si>
    <t>7. Zabrocka A., Supińska A.. (2015). Fitness : nowoczesne formy gimnastyki.  AWFiS,  Gdańsk.</t>
  </si>
  <si>
    <t xml:space="preserve"> 1. Dufton J. (2011). Pilates: poradnik zdrowia i urody. Buchmann, Warszawa.
</t>
  </si>
  <si>
    <t>2. Kowalik B., Fredyk A., Barańska-Grabara L. (2013). Podstawy tańca klasycznego cz.1. AWF, Katowice.</t>
  </si>
  <si>
    <t xml:space="preserve">3. Mazurek L. (1980). Gimnastyka podstawowa- słownictwo, systematyka. Sport i Turystyka, Warszawa.   </t>
  </si>
  <si>
    <t>4. Nelson A.G., Kokkonen J., tł. Głowacki Ł. (2010). Anatomia stretchingu: ilustrowany przewodnik, jak poprawić elastyczność i siłę mięśni. Studio Astropsychologii, Białystok.</t>
  </si>
  <si>
    <t>7. Nowak M.A., Piekarski R., Kuriańska-Wołoszyn J., Nowak L., Prywer- Drozdowska J. (2009). Gimnastyka. Zarys historii  terminologia i systematyka. ZWKF, Gorzów Wlkp.</t>
  </si>
  <si>
    <t>8. Nowak M.A., Piekarski R., Kuriańska-Wołoszyn J. (2016). Gimnastyka. Ćwiczenia na przyrządach. ZWKF, Gorzów Wlkp.</t>
  </si>
  <si>
    <t xml:space="preserve">1. Mazurek L. (1980). Gimnastyka podstawowa- słownictwo, systematyka. Sport i Turystyka, Warszawa.
</t>
  </si>
  <si>
    <t>2. Minge N., Minge K. (2018). Gry i zabawy ruchowe. Dragon, Bielsko-Biała.</t>
  </si>
  <si>
    <t>3. Nitecka-Walerych A. (2017). Ćwiczenia i zabawy z przyborami dla dzieci w młodszym wieku szkolnym. UG, Gdańsk.</t>
  </si>
  <si>
    <t>ćwiczenia (75)</t>
  </si>
  <si>
    <t>ćwiczenia (25)</t>
  </si>
  <si>
    <t>ćwiczenia (60)</t>
  </si>
  <si>
    <t>ćwiczenia (50)</t>
  </si>
  <si>
    <t>I rok/semestr II</t>
  </si>
  <si>
    <t>ćwiczenia (35)</t>
  </si>
  <si>
    <t xml:space="preserve"> 5. Samodzielne przygotowanie i realizacja dowolnych imprez rekreacyjnych w placówkach praktyk – własna inicjatywa, program i regulamin imprez.</t>
  </si>
  <si>
    <t xml:space="preserve">3. Iskra J., Walaszczyk A., Juras B. (2009). Lekkoatletyczne formy rekreacji ruchowej. AWF, Katowice. </t>
  </si>
  <si>
    <t xml:space="preserve">1. Glover B., Shepherd J., Gloger S. (2007). Podręcznik biegacza. Zielonka, Buk-Rower (przekł. z j. ang). </t>
  </si>
  <si>
    <t>5. Surwiwal zielony - teoria przetrwania: zakładanie obozu, ogień, woda, pożywienie, poruszanie się w terenie, mapa, kamuflarz, znaki niewerbalne.</t>
  </si>
  <si>
    <t>6. Surwiwal zielony - teoria przetrwania: zakładanie obozu, ogień, woda, pożywienie, poruszanie się w terenie, mapa, kamuflarz, znaki niewerbalne.</t>
  </si>
  <si>
    <t>12. Surwiwal militarny - symulacja działań na wrogim terytorium</t>
  </si>
  <si>
    <t>13. Surwiwal militarny - symulacja działań na wrogim terytorium</t>
  </si>
  <si>
    <t>14. Surwiwal militarny - symulacja działań na wrogim terytorium</t>
  </si>
  <si>
    <t>15. Kolokwium - zaliczenie pisemne</t>
  </si>
  <si>
    <t>10. Surwiwal militarny - teoria przetrwania: nawigacja i terenoznawstwo, bezpieczeństwo obsługi broni - marker paintballowy, postawy strzeleckie, szyki i formacje, znaki niewerbalne, zasady poruszania się, poszukiwanie ukryć i zasłon, metody obserwacji i nasłuchu, elementy survivalu, rozpalanie ognia, schronienie i woda.</t>
  </si>
  <si>
    <t>9. Surwiwal zielony - zadania specjalne w terenie.</t>
  </si>
  <si>
    <t>8. Surwiwal zielony - zadania specjalne w terenie.</t>
  </si>
  <si>
    <t>7. Surwiwal zielony - zadania specjalne w terenie.</t>
  </si>
  <si>
    <t>2. Surwiwal miejski - teoria przetrwania: omówienie zagrożeń, planowanie, sprzęt, nawigacja, schronienie, woda, żywność, ogień, leki, psychologia przetrwania.</t>
  </si>
  <si>
    <t>3. Surwiwal miejski - zadania specjalne w mieście.</t>
  </si>
  <si>
    <t>4. Surwiwal miejski - zadania specjalne w mieście.</t>
  </si>
  <si>
    <t>11. Surwiwal militarny - teoria przetrwania: nawigacja i terenoznawstwo, bezpieczeństwo obsługi broni - marker paintballowy, postawy strzeleckie, szyki i formacje, znaki niewerbalne, zasady poruszania się, poszukiwanie ukryć i zasłon, metody obserwacji i nasłuchu, elementy survivalu, rozpalanie ognia, schronienie i woda.</t>
  </si>
  <si>
    <t>2. Frankowski P., Rajchert W. (2019). Vademecum survivalowe. AMW, Wrocław.</t>
  </si>
  <si>
    <t xml:space="preserve">5. Rogowski W., Michalczewski A. (2005). Zarządzanie ryzykiem w przedsiębiorstwie inwestycyjnym. OE, Kraków. </t>
  </si>
  <si>
    <t>Zarządzanie strategiczne przedsiębiorstwem na rynku usług turystycznych i hotelarskich</t>
  </si>
  <si>
    <t>15.  Ocena poziomu wiedzy i umiejętności zdobytych w ramach zajęć - zaliczenie pisemne.</t>
  </si>
  <si>
    <t xml:space="preserve">4. Dolińska M. (2010). Innowacje w gospodarce opartej na wiedzy. PWE, Warszawa.
</t>
  </si>
  <si>
    <t xml:space="preserve">5.  Klincewicz, K. (2011). Dyfuzja innowacji. Jak odnieść sukces w komercjalizacji nowych produktów i usług. UW, Warszawa.
</t>
  </si>
  <si>
    <t xml:space="preserve">7.  Rapacz A.  (red.) (2008). Rola innowacji w budowaniu konkurencyjności regionów  i przedsiębiorstw. UE, Wrocław.
 </t>
  </si>
  <si>
    <t>6. Lachiewicz S. Zakrzewska – Bielawska A. (red.) (2011). Zarządzanie wiedzą i innowacjami we współczesnych organizacjach. PŁ, Łódź.</t>
  </si>
  <si>
    <t xml:space="preserve">3.  Bosiacki S., Sikora J., Śniadek J., Wartecki A. (2008). Zarządzanie przedsiębiorstwem turystycznym. AWF, Poznań. </t>
  </si>
  <si>
    <t xml:space="preserve">3. Bosiacki S., Sikora J., Śniadek J., Wartecki A. (2008). Zarządzanie przedsiębiorstwem turystycznym. AWF, Poznań. </t>
  </si>
  <si>
    <t>1. Chwałek J. (2003). Obsługa klienta, jakość usług. WSIP, Warszawa.</t>
  </si>
  <si>
    <t>4. Kucharska B. (red.) (2010). Obsługa klienta w przedsiębiorstwie handlu detalicznego. UE, Katowice.</t>
  </si>
  <si>
    <t>5. Rudnicki L. (2010). Zachowania konsumentów na rynku turystycznym. Proksenia, Kraków.</t>
  </si>
  <si>
    <t>6. Szelągowska M. (2017), Od standaryzacji obsługi po rekomendację klienta: zarządzanie jakością obsługi klienta w praktyce. Helion, Gliwice.</t>
  </si>
  <si>
    <t>4.  Panasiuk A. (2006). Marketing usług turystycznych. PWN, Warszawa.</t>
  </si>
  <si>
    <t>6.  Szczepanowski A.E. (2012). Markowe produkty turystyczne. PWE, Warszawa.</t>
  </si>
  <si>
    <t xml:space="preserve">3.  Kaczmarek J., Stasiak A., Włodarczyk B. (2010). Produkt turystyczny. PWE, Warszawa.
</t>
  </si>
  <si>
    <t xml:space="preserve">2.  Johann M. (2009). Strategie marketingowe w turystyce. Difin, Warszawa.
</t>
  </si>
  <si>
    <t>5. Kochański I.W. (2002) Balneologia i hydroterapia. AWF, Wrocław.</t>
  </si>
  <si>
    <t>5. Magiera L. Walaszek R. (2003). Masaż sportowy z elementami odnowy biologicznej. Bio-Sport, Kraków.</t>
  </si>
  <si>
    <t>3.  Kochański I.W. (2002). Balneologia i hydroterapia. AWF, Wrocław.</t>
  </si>
  <si>
    <t>2. Kasperczyk T., G. Kmak.  (1998). Masaż punktowy i inne metody refleksoterapii. Kasper, Kraków.</t>
  </si>
  <si>
    <t>1. Brud W.S., Konopacka – Brud I. (2009). Podstawy perfumerii. Historia, pochodzenie i zastosowanie substancji zapachowych. MedPharm, Wrocław.</t>
  </si>
  <si>
    <t xml:space="preserve">2. Farmakopea Polska IX (2017). Urząd Rejestracji Produktów Leczniczych, Wyrobów Medycznych i Produktów Biobójczych. Warszawa. </t>
  </si>
  <si>
    <t>3. Mazik M., Pastwa M. ( 2010). Atlas ziół. Medycyna naturalna, kuchnia, kosmetyka. Dragon, Warszawa.</t>
  </si>
  <si>
    <t>4. Molski M., (2009). Chemia piękna. PWN, Warszawa.</t>
  </si>
  <si>
    <t>5. Molski M., (2014). Nowoczesna kosmetologia. Tom 1-2. PWN, Warszawa.</t>
  </si>
  <si>
    <t>6. Ożarowski A, Jaroniewski W. (1987). Rośliny lecznicze i ich praktyczne zastosowanie. IWZZ, Warszawa.</t>
  </si>
  <si>
    <t>7. Przybylak Z. (2009). Zielarskie kuracje na choroby skóry i włosów. WDR, Włocławek.</t>
  </si>
  <si>
    <t>8. Skarbek Z., Jachymska-Skarbek B., Skarbek A. (2013). Chemia w kosmetyce i kosmetologii. MedPharm, Wrocław.</t>
  </si>
  <si>
    <t>2. Jakubik-Hajdukiewicz J. (2005). Twórcze działania dla dzieci z wykorzystaniem terapii tańcem, jogi i kreatywnego pisania. Garmond, Poznań.</t>
  </si>
  <si>
    <t>4. Kulmatycki L. (1997). Joga dla zdrowia: podręcznik ćwiczeń. KiW, Warszawa.</t>
  </si>
  <si>
    <t>3. Lindley P.A., Joseph S. (2007). Psychologia pozytywna w praktyce. PWN, Warszawa.</t>
  </si>
  <si>
    <t>10. Prowadzenie rozmów metoda coachingu. Podręcznik - Świat Dobrej Przyszłości. www. docplayer.pl/140557 - Podręcznik-Świat-Dobrej- Przyszłości html.</t>
  </si>
  <si>
    <t>1. Ciborowska H., Rudnicka R. (2014). Dietetyka. Żywienie zdrowego i chorego człowieka. PZWL, Warszawa.</t>
  </si>
  <si>
    <t>3.  Martini M.C. (2009). Kosmetologia i farmakologia skóry. PZWL, Warszawa.</t>
  </si>
  <si>
    <t>2. Marzec A. (2010). Chemia Nowoczesnych Kosmetyków. Dom Organizatora TNOiK, Toruń.</t>
  </si>
  <si>
    <t>1. Goliszewska A. i wsp. (2010). Kosmetologia Pielęgnacyjna. WSzKiPZ, Warszawa.</t>
  </si>
  <si>
    <t>4.  Milanowska K.. Deka W. (red.) (2001). Rehabilitacja Medyczna. PZWL, Warszawa.</t>
  </si>
  <si>
    <t>7.  Spodarek K. (2000). Patologia narządu ruchu. PZWL, Warszawa.</t>
  </si>
  <si>
    <t>1. Garrison S.J. (1997). Podstawy rehabilitacji i medycyny fizykalnej. PZWL, Warszawa.</t>
  </si>
  <si>
    <t>2. Kwolek A. (red.) (2003). Rehabilitacja Medyczna. Urban&amp;Partner, Wrocław.</t>
  </si>
  <si>
    <t>3. Kasprzak W., Mańkowska A. (2010). Fizjoterapia w kosmetologii i medycynie estetycznej. PZWL, Warszawa.</t>
  </si>
  <si>
    <t>5.  Nowotny J. (1998). Podstawy Fizjoterapii. AWF, Katowice.</t>
  </si>
  <si>
    <t>6. Nowotny J. (1990). Zarys rehabilitacji w dysfunkcjach narządu ruchu. AWF, Katowice.</t>
  </si>
  <si>
    <t xml:space="preserve">3. Martini M.C. (2009). Kosmetologia i farmakologia skóry. PZWL, Warszawa. </t>
  </si>
  <si>
    <t>4. Marzec A. (2010). Chemia Nowoczesnych Kosmetyków. Dom Organizatora TNOiK, Toruń.</t>
  </si>
  <si>
    <t>Pilotaż Wycieczek (TiR/IIst/53)</t>
  </si>
  <si>
    <t>6. Kruczek Z. (red.) (2008). Europa. Geografia turystyczna. Proksenia, Kraków.</t>
  </si>
  <si>
    <t>1. Bosiacki S., Śniadek J. (red.) (2004). Metodyka i technika obsługi ruchu turystycznego. AWF, Poznań.</t>
  </si>
  <si>
    <t xml:space="preserve">3. Gołembski G., (red.) (2001). Vademecum pilota grup turystycznych. AE, Poznań. </t>
  </si>
  <si>
    <t xml:space="preserve">4. Jarosz E. (2002). Vademecum pilotażu wycieczek i obsługi turystycznej. PPKL, Katowice.  </t>
  </si>
  <si>
    <t>5. Kozłowska D., Ryszkowski W. (2011) 101 kompetencji pilota wycieczek. Difin, Warszawa.</t>
  </si>
  <si>
    <t>7. Kruczek Z., (red.) (2010). Etyka przewodników turystycznych i pilotów wyciecze., Materiały z V Forum Pilotażu i Przewodnictwa. Proksenia, Kraków.</t>
  </si>
  <si>
    <t xml:space="preserve">10. Wajdzik M., Kruczek Z. (2006). Metodyka i technika pracy pilota – rezydenta. Proksenia, Kraków.  </t>
  </si>
  <si>
    <t>Pilotaż wycieczek/Rezydent turystyczny*</t>
  </si>
  <si>
    <t>1. Królak A. (1999). Tenis dla dzieci, nauczycieli i rodziców.  WSiP, Warszawa.</t>
  </si>
  <si>
    <t>4. Królak A. (1998). Tenis technika, psychomotoryka, trening. COS, Warszawa.</t>
  </si>
  <si>
    <t>2. Królak A. (2000). Tenisowy atlas ćwiczeń. COS, Warszawa.</t>
  </si>
  <si>
    <t>5. Littleford J. (2010).Tenis. Doskonal swoją grę. Buchmann, Warszawa.</t>
  </si>
  <si>
    <t>1.  Delavier F.(2008). Modelowanie sylwetki. Atlas ćwiczeń dla kobiet. PZWL, Warszawa.</t>
  </si>
  <si>
    <t>2. Grodzka-Kubiak E. (2008). Aerobik czy Fitness. DDK Edition, Warszawa.</t>
  </si>
  <si>
    <t>3. King I., Schule L. (2009). Nowoczesny trening siłowy.Galaktyka, Łódź.</t>
  </si>
  <si>
    <t>4. Matella K. (2008). Fitness zdrowie i uroda.  Literat, Toruń.</t>
  </si>
  <si>
    <t>5. Michalski L. (2007). Kulturystyka – kształtowanie sylwetki.  Literat, Toruń.</t>
  </si>
  <si>
    <t>6. Olex-Zarychta D. (2005). Fitness. AWF, Katowice.</t>
  </si>
  <si>
    <t xml:space="preserve">7. Rippetoe M. (2019). Programowanie treningu siłowego. Galaktyka, Warszawa. </t>
  </si>
  <si>
    <t>3. Królak A. (1997). Sprawdziany tenisistów. RCMSzKFiS, Warszawa.</t>
  </si>
  <si>
    <t>1. Ackland L. (2004). 15 minut ćwiczeń Pilates dla zdrowia i urody. Amber, Warszawa.</t>
  </si>
  <si>
    <t>2. Austin D. (2002). Pilates dla każdego. Zysk i S-ka, Poznań.</t>
  </si>
  <si>
    <t>3. Blount T., Mckenzie E. (2006). Pilates. Wiedza i życie, Warszawa.</t>
  </si>
  <si>
    <t>4. Janik B. (2004). Pilates - Prawdziwa siła od środka. Asz, Choszczno.</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</si>
  <si>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</si>
  <si>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</si>
  <si>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</si>
  <si>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4.     Zawistowska A. (2010). Podejmowanie i prowadzenie działalności gospodarczej w turystyce, SGH – Oficyna Wydawnicza, Warszawa.</t>
  </si>
  <si>
    <t>1.     Jelińska A. (2011). Własna firma: jak założyć i poprowadzić? Wszechnica Podatkowa. Kraków.</t>
  </si>
  <si>
    <t>3.     Grzegorzewska-Mischka E. (2009). Przedsiębiorca w gospodarce turystycznej: wybrane zagadnienia, Wyższa Szkoła Turystyki i Hotelarstwa, Gdańsk.</t>
  </si>
  <si>
    <t>3.     Bogaczyk I. (red.) (2010). Własna firma: zakładanie i prowadzenie działalności gospodarczej, Wydawnictwo Forum, Poznań.</t>
  </si>
  <si>
    <t>2.     Biczysko W. (2011). Zarządzanie finansami w przedsiębiorstwie turystycznym. PWN, Warszawa.</t>
  </si>
  <si>
    <t>2. Biczysko W. (2011). Zarządzanie finansami w przedsiębiorstwie turystycznym. PWN, Warszawa.</t>
  </si>
  <si>
    <t>2.     Bednarczyk M. (red.) (2010). Przedsiębiorczość w turystyce: zasady i praktyka, CeDeWu, Warszawa.</t>
  </si>
  <si>
    <t>5.     Karta podatkowa jako forma opodatkowania przedsiębiorcy podatkiem PIT</t>
  </si>
  <si>
    <t>15.   Podsumowanie zajęć. Dyskusja na temat własnego biznesu - motywy, ograniczenia i bariery w podejmowaniu działalności gospodarczej. Ocena poziomu wiedzy i umiejętności zdobytych w ramach zajęć. Końcowe zaliczenie pisemne.</t>
  </si>
  <si>
    <t>6.   Inne formalności związane z uruchamianiem własnego biznesu – przykłady praktyczne.</t>
  </si>
  <si>
    <t>14.   Inne formalności związane z uruchamianiem własnego biznesu – przykłady praktyczne. Powtórzenie i usystematyzowanie wiadomości. Praca w grupach – ćwiczenia na wybranych przykładach z branży turystyczno-rekreacyjnej „otwieramy firmę krok po kroku”.</t>
  </si>
  <si>
    <t>5.   Rejestracja małej firmy – ćwiczenia w wypełnianiu druków rejestracyjnych.</t>
  </si>
  <si>
    <t>13.   Rejestracja działalności gospodarczej - Centralna Ewidencja i Informacja o Działalności Gospodarczej (CEiDG), Krajowy Reestr Sądowy (KRS). Rejestracja małej firmy – ćwiczenia w wypełnianiu druków rejestracyjnych.</t>
  </si>
  <si>
    <t>12.   System ubezpieczeń społecznych i zdrowotnych w Polsce. Obowiązki zgłoszeniowe w zakresie ubezpieczeń. Ćwiczenia w wypełnianiu druków zgłoszeniowych.</t>
  </si>
  <si>
    <t>12.   Rachunkowość w firmie. Forma organizacyjno-prawna przedsiębiorstwa  a obowiązki dokumentacyjne. Forma rozliczania podatku PIT a obowiązki dokumentacyjne. Mała firma - przykłady prowadzonej dokumentacji - ćwiczenia.</t>
  </si>
  <si>
    <t>11.   System ubezpieczeń społecznych i zdrowotnych w Polsce - zasady funkcjonowania systemu. Ubezpieczenia: emerytalne, rentowe, chorobowe, zdrowotne - składki oraz świadczenia. Ubezpieczenia społeczne i zdrowotne w działalności gospodarczej - obowiązki zgłoszeniowe i rozliczeniowe przedsiębiorcy. Ćwiczenia w obliczaniu składek.</t>
  </si>
  <si>
    <t>10.   Podatek od towarów i usług (VAT) - podmiot i przedmiot opodatkowania, skala podatkowa, zwolnienia podmiotowe i przedmiotowe.</t>
  </si>
  <si>
    <t xml:space="preserve">10.   Podatek od towarów i usług (VAT). Stawki VAT w branży turystyczno-rekreacyjnej. Podatek od towarów i usług (VAT) w działalności małej firmy. Analiza systemu rozliczania podatku - VAT należny i VAT naliczony w obrocie gospodarczym. </t>
  </si>
  <si>
    <t>9. Podatek dochodowy od osób prawnych (CIT) - podmiot i przedmiot opodatkowania, skala podatkowa, zwolnienia podmiotowe i przedmiotowe. Forma organizacyjno-prawna działalności a podatek dochodowy od osób prawnych. Analiza przypadków.</t>
  </si>
  <si>
    <t>7.   Podatek dochodowy od osób fizycznych (PIT). Obowiązki zgłoszeniowe. Formy opodatkowania przedsiębiorców – wybór właściwej formy.</t>
  </si>
  <si>
    <t>8.   Polski system podatkowy, podatki w działalności gospodarczej.  Podatek dochodowy od osób fizycznych (PIT). Formy opodatkowania przedsiębiorców podatkiem PIT - zasady ogólne, podatek liniowy, karta podatkowa, ryczałt od przychodów ewidencjonowanych. Branża turystyczno-rekreacyjna a możliwości skorzystania z ryczałtowych form rozliczania podatku. Analiza obciążeń fiskalnych przedsiębiorców przy poszczególnych formach opodatkowania.Wybór właściwej formy opodatkowania – zadania.</t>
  </si>
  <si>
    <t>4.   Formy pozyskiwania środków finansowych na działalność gospodarczą – franchising. Franchising w turystyce.</t>
  </si>
  <si>
    <t>7.   Śródsemestralne zaliczenie pisemne. Polski system podatkowy, podatki w działalności gospodarczej.  Podatek dochodowy od osób fizycznych (PIT) - podmiot i przedmiot opodatkowania, skala podatkowa, zwolnienia podmiotowe i przedmiotowe.</t>
  </si>
  <si>
    <t>3.   Formy pozyskiwania środków finansowych na działalność gospodarczą - kredyty bankowe.</t>
  </si>
  <si>
    <t>2.   Pomysł na biznes. Wybór formy organizacyjno-prawnej podejmowanej działalności – kryteria wyboru.</t>
  </si>
  <si>
    <t>1.   Źródła prawa działalności gospodarczej. Definicje działalności gospodarczej, przedsiębiorstwa i przedsiębiorcy. Działalność gospodarcza regulowana.</t>
  </si>
  <si>
    <t>P_U04. Potrafi wywiązać się z podstawowych obowiązków podatkowych i ubezpieczeniowych związanych z prowadzeniem działalności gospodarczej.</t>
  </si>
  <si>
    <t>P_U03. Posiada umiejętność korzystania z istniejących na polskim rynku możliwości wsparcia finansowego dla przedsiębiorców.</t>
  </si>
  <si>
    <t>P_U02. Potrafi dokonać rejestracji indywidualnej działalności gospodarczej oraz dopełnić innych formalności związanych z uruchamianiem firmy.</t>
  </si>
  <si>
    <t>P_U01. Potrafi zaplanować przedsięwzięcie gospodarcze przygotowując właściwa ofertę rynkową.</t>
  </si>
  <si>
    <t>P_W03. Zna struktury polskiego systemu podatkowego oraz systemu ubezpieczeń społecznych, rozumie zasady ich działania oraz wynikające z nich obowiązki i uprawnienia przedsiębiorców.</t>
  </si>
  <si>
    <t>P_W02. Posiada podstawowa wiedzę w zakresie możliwości pozyskiwania środków finansowych wspomagających działalność gospodarczą.</t>
  </si>
  <si>
    <t>P_W01. Zna podstawowe akty normatywne oraz procedury regulujące kwestie podejmowania i prowadzenia działalności gospodarczej.</t>
  </si>
  <si>
    <t>Celem przedmiotu jest przygotowanie studentów do podejmowania samodzielnej działalności gospodarczej. Przedmiot powinien dostarczyć podstawowej wiedzy z zakresu zarządzania, finansów oraz wybranych zagadnień prawnych, niezbędnych do planowania i podejmowania własnych inicjatyw gospodarczych. Studenci powinni nabyć podstawowych umiejętności w zakresie uruchamiania i prowadzenia małego biznesu.</t>
  </si>
  <si>
    <t>15.   Ocena poziomu wiedzy i umiejętności zdobytych w ramach zajęć - zaliczenie pisemne.</t>
  </si>
  <si>
    <t>K_W07, K_W13, K_W16, K_U09, K_U11, K_K05, K_K08</t>
  </si>
  <si>
    <t>14. Kontrola i controling w przedsiębiorstwie turystycznym i rekreacyjnym. Istota. Cele. Proces kontroli. Rodzaje kontroli</t>
  </si>
  <si>
    <t>13. Kryteria oceny jakości usług turystycznych/ rekreacyjnych. Metody oceny jakości usług turystycznych i rekreacyjnych.</t>
  </si>
  <si>
    <t>12. Zarządzanie jakością w przedsiębiorstwie turystycznym/ rekreacyjnym. Znaczenie jakości usług dla firmy turystycznej/ rekreacyjnej. Współczesne systemy zarządzania jakością</t>
  </si>
  <si>
    <t xml:space="preserve">11. Kierowanie ludżmi w przedsiębiorstwie turystycznym/ rekreacyjnym. Ocenianie w procesie pracy. System motywacji. </t>
  </si>
  <si>
    <t>10. Zarządzanie personelem przedsiębiorstwa turystycznego/ rekreacyjnego.   Cele, funkcje . Planowanie zatrudnienia. Kształtowanie stanu i struktury zatrudnienia</t>
  </si>
  <si>
    <t xml:space="preserve">9.  Plan biznesu przedsiębiorstwa turystycznego/ rekeacyjnego. </t>
  </si>
  <si>
    <t xml:space="preserve">8. Finansowe zarządzanie przedsiębiorstwem turystycznym/ rekreacyjnym. Podstawowe zasady i źródła finansowania.  </t>
  </si>
  <si>
    <t>7. Zarządzanie marketingowe przedsiębiorstwem turystycznym/ rekreacyjnym. Podstawowe zasady.  Plan marketingowy. Budżet</t>
  </si>
  <si>
    <t>6. Wybrane metody analizy strategicznej: analiza PEST, analiza SWOT, metody portfelowe. Cykł życia produktu / usługi</t>
  </si>
  <si>
    <t xml:space="preserve">5. Zarządzanie strategiczne i planowanie strategiczne przedsiębiorstwem turystycznymi rekreacyjnym. Istota. Cele. Rodzaje strategii działania. </t>
  </si>
  <si>
    <t xml:space="preserve">4. Podstawy prawno-organizacyjne działalności gospodarczej przedsiębiorstwa turystycznego i rekreacyjnego. </t>
  </si>
  <si>
    <t xml:space="preserve">3. Projektowanie struktury organizacyjnej przedsiębiorstwa turystycznego i rekreacyjnego. Struktury organizacyjne. Rodzaje. Kryteria podziału zadań. </t>
  </si>
  <si>
    <t xml:space="preserve">2. Klasyfikacja i organizacja przedsiębiorstw na rynku usług turystycznych i rekreacyjnych.  </t>
  </si>
  <si>
    <t xml:space="preserve">1. Zapoznanie studentów z celami i programem przedmiotu  oraz warunkami zaliczenia przedmiotu. Podmioty gospodarcze w turystyce i rekreacji . Pojęcia, cele, funkcję przedsiębiorstw turystycznych i rekreacyjnych.  </t>
  </si>
  <si>
    <t>1. Bednarczyk M. (red.) (2010). Przedsiębiorczość w turystyce: zasady i praktyka. CeDeWu, Warszawa.</t>
  </si>
  <si>
    <t>6. Zawistowska A. (2010). Podejmowanie i prowadzenie działalności gospodarczej w turystyce. SGH – Oficyna Wydawnicza, Warszawa.</t>
  </si>
  <si>
    <t>5. Grzegorzewska-Mischka E. (2009). Przedsiębiorca w gospodarce turystycznej: wybrane zagadnienia. WSzTiH, Gdańsk.</t>
  </si>
  <si>
    <t>4. Grzegorzewska-Mischka E. (2009). Przedsiębiorca w gospodarce turystycznej: wybrane zagadnienia,WSzTiH, Gdańsk.</t>
  </si>
  <si>
    <t xml:space="preserve">1. Zapoznanie studenta z celami, efektami kształcenia i sposobami ich weryfikacji, treściami programowymi, literaturą przedmiotu oraz sprawami organizacyjnymi.  Podstawowe pojęcia  o zarządzaniu strategicznym. Myślenie strategiczne. 
</t>
  </si>
  <si>
    <t>2. Definicje strategii. Czynniki charakteryzujące postępowanie strategiczne. Strategia rozwoju turystyki i rekreacji w wybranych państwach.</t>
  </si>
  <si>
    <t xml:space="preserve">3. Struktura strategii. Elementy strategii. Cechy strategii. </t>
  </si>
  <si>
    <t>4. Struktura strategii. Elementy strategii. Cechy strategii. Hierarchia strategii. Model W.F. Joyce'a i L.G. Hrebiniaka</t>
  </si>
  <si>
    <t>5. Rodzaje strategii: menedżerskie, synoptyczne, inkrementalne, konkurencji i relacyjne, wg. struktury organizacji itp. Podstawowe obszary strategii. Rynkowe uwarunkowania strategii</t>
  </si>
  <si>
    <t>6. Podstawowe obszary strategii. Rynkowe uwarunkowania strategii</t>
  </si>
  <si>
    <t xml:space="preserve">7. Konstruowanie  i wybór strategii:  Etapy formułowania strategii.  </t>
  </si>
  <si>
    <t>8. Konstruowanie  i wybór strategii : Czynniki charakteryzujące postępowanie strategiczne. Analiza czynników.</t>
  </si>
  <si>
    <t>10. Misja i wizja przedsiębiorstwa na rynku. Zintegrowana analiza firmy i jej otoczenia. Strategie przedsiębiorstw o różnych pozycjach rynkowych.</t>
  </si>
  <si>
    <t>11.  Metody planowania strategicznego i wyboru strategii. Analiza PEST. Analiza SPACE. etc.</t>
  </si>
  <si>
    <t xml:space="preserve">12. Metody planowania strategicznego i wyboru strategii. Metody portfelowe. Strategie oparte na macierz I.Ansofa. </t>
  </si>
  <si>
    <t>13.  Uniwersalne metody planowania i analizy w zarządzaniu strategicznym.</t>
  </si>
  <si>
    <t>14. Implementacja strategii. Controling strategiczny. Kulturowe uwarunkowania strategii.</t>
  </si>
  <si>
    <t>1. Wprowadzenie w przedmiot – wymagania, zasady zaliczenia. Podstawowe pojęcia z zakresu zarządzania strategicznego</t>
  </si>
  <si>
    <t xml:space="preserve">2. Proces zarządzania strategicznego w przedsiębiorstwach turystycznych i rekreacyjnych. Etap 1a -  Krótka charakterystyka przedsiębiorstwa: nazwa i forma prawna, misja, cele.  </t>
  </si>
  <si>
    <t xml:space="preserve">3. Proces zarządzania strategicznego w przedsiębiorstwach turystycznych i rekreacyjnych. Etap 1b -   Analiza produktów/usług oferowanych na rynek wg. macierzy BCG. </t>
  </si>
  <si>
    <t>7. Proces zarządzania strategicznego w przedsiębiorstwach turystycznych i rekreacyjnych. Etap 3b -  Metoda SPACE. Obliczenie i budowa wektora strategicznego. Wybór i uzasadnienie strategii rozwoju.Wnioski.</t>
  </si>
  <si>
    <t xml:space="preserve"> 8. Proces zarządzania strategicznego w przedsiębiorstwach turystycznych i rekreacyjnych. Etap 4a - Analiza SWOT. </t>
  </si>
  <si>
    <t xml:space="preserve"> 9. Proces zarządzania strategicznego w przedsiębiorstwach turystycznych i rekreacyjnych. Etap 4b - Analiza TOWS. Wnioski</t>
  </si>
  <si>
    <t>10. Proces zarządzania strategicznego w przedsiębiorstwach turystycznych i rekreacyjnych. Etap 4a - Budowa macerzy Ansofa. Wybór strategii rozwoju i niszy rynkowej</t>
  </si>
  <si>
    <t xml:space="preserve">14. Podsumowanie zajęć. Dyskusja na temat wybranej strategii rozwoju przedsiębiorstwa turystycznego i rekreacyjnego - motywy, ograniczenia i bariery w realizacji strategii. </t>
  </si>
  <si>
    <t>15. Podsumowanie zajęć. Ocena poziomu wiedzy i umiejętności zdobytych w ramach zajęć. Końcowe zaliczenie - prezentacja pracy.</t>
  </si>
  <si>
    <t>4. Proces zarządzania strategicznego w przedsiębiorstwach turystycznych i rekreacyjnych. Etap 2a -  Analiza makrootocznia za pomocą metody PEST. Wybór i ocena czynników.</t>
  </si>
  <si>
    <t>5. Proces zarządzania strategicznego w przedsiębiorstwach turystycznych i rekreacyjnych. Etap 2b - metoda PEST. Budowa scenariusza optymistycznego, pesymistycznego i najbardziej prawdopodobnego. Wnioski dotyczące scenariusza strategicznego.</t>
  </si>
  <si>
    <t>11. Proces zarządzania strategicznego w przedsiębiorstwach turystycznych i rekreacyjnych. Etap 4b - Budowa profilu konkurencynego firmy w wybranej nisze rynkowej.</t>
  </si>
  <si>
    <t>12. Proces zarządzania strategicznego w przedsiębiorstwach turystycznych i rekreacyjnych. Etap 5a - Ocena efektywności ekonomicznej wybranej strategii rozwoju.</t>
  </si>
  <si>
    <t>13. Proces zarządzania strategicznego w przedsiębiorstwach turystycznych i rekreacyjnych. Etap 5b - Ocena efektywności ekonomicznej wybranej strategii rozwoju.</t>
  </si>
  <si>
    <t>2. Sprawdziany oceny techniki w tenisie.</t>
  </si>
  <si>
    <t>3. Sprawdzany oceny przygotowania motorycznego w tenisie.</t>
  </si>
  <si>
    <t xml:space="preserve">4. Podstawowe zasady taktyki gry w tenisa (gra pojedyncza i podwójna). </t>
  </si>
  <si>
    <t>5. Fragmenty gry, style gry.</t>
  </si>
  <si>
    <t xml:space="preserve">6. Planowanie nauczania. </t>
  </si>
  <si>
    <t>7. Dokumentacja. Ocena skuteczności nauczania.</t>
  </si>
  <si>
    <t>8. Instruktor tenisa - kodeks etyczny.</t>
  </si>
  <si>
    <t>9.  Style nauczania, sposoby komunikacji.</t>
  </si>
  <si>
    <t>10. Podstawowe zasady higieny i bezpieczeństwa w trakcie zajęć, imprez, obozów.</t>
  </si>
  <si>
    <t xml:space="preserve"> 11. Pierwsza pomoc w przypadkach urazów,  kontuzji.</t>
  </si>
  <si>
    <t xml:space="preserve">12. Nauczanie gry w tenisa sposobem na życie. </t>
  </si>
  <si>
    <t>13. Praca – instruktor tenisa „know  how”.</t>
  </si>
  <si>
    <t xml:space="preserve"> 14. Praca w UKS-ach, SKS-ach, klubach  sportowych.</t>
  </si>
  <si>
    <t>15. Własn  działalność gospodarcza.</t>
  </si>
  <si>
    <t xml:space="preserve"> P_W02, P_U02, P_K01, P_K02, P_K03</t>
  </si>
  <si>
    <t>2. Tenis sportem na całe życie.</t>
  </si>
  <si>
    <t>3. Walory zdrowotne i rekreacyjne.</t>
  </si>
  <si>
    <t>4.Podstawowe zasady organizacji zawodów (turnieje indywidualne i drużynowe, ligi szkolne, olimpiady tenisowe).</t>
  </si>
  <si>
    <t>6. Rodzaje nawierzchni, wyposażenie obiektów tenisowych.</t>
  </si>
  <si>
    <t>7. Sprzęt tenisowy (zasady doboru rakiet , piłek, strun tenisowych).</t>
  </si>
  <si>
    <t>8. Podstawy serwisowania rakiet tenisowych.</t>
  </si>
  <si>
    <t>9. Wymiana strun tenisowych, zmiana rozmiaru rączki, balans itp.</t>
  </si>
  <si>
    <t xml:space="preserve">10. Inicjacja tenisowa. </t>
  </si>
  <si>
    <t>11. Mini tenis - Tennis 10® (uproszczone formy gry w tenisa).</t>
  </si>
  <si>
    <t>12. Opis i analiza podstawowych technika tenisowych - FH.</t>
  </si>
  <si>
    <t>13. Opis i analiza podstawowych technika tenisowych - BH.</t>
  </si>
  <si>
    <t>14. Opis i analiza podstawowych technika tenisowych - V.</t>
  </si>
  <si>
    <t>15. Opis i analiza podstawowych technika tenisowych - SV.</t>
  </si>
  <si>
    <t>P_W01, P_W02, P_W03, PU_04</t>
  </si>
  <si>
    <t xml:space="preserve">6. Bieg na orientację - użycie mapy, kompasu, symboli cz. 2. </t>
  </si>
  <si>
    <t>11. Geodashing Golf - cel i zasady gry.</t>
  </si>
  <si>
    <t xml:space="preserve">1. Baum H. (2001).  Zabawy w lesie. Jedność, Kielce.
</t>
  </si>
  <si>
    <t>2. Bondarowicz M. (1994). Sport z satelity. Dyscypliny nieznane i mało znane. Bellona, Warszawa.</t>
  </si>
  <si>
    <t>3. Broich J. (1999). Zabawy na świeżym powietrzu. Jedność, Kielce.</t>
  </si>
  <si>
    <t xml:space="preserve">4. Cych P., Kozłowski J. (2000). Bieg na orientację, gry i zabawy z mapą i kompasem, "Sport dla wszystkich". AWF, Warszawa.
</t>
  </si>
  <si>
    <t>5. Kalecińska J. (2013). Nowe technologie w branży turystycznej. AWF, Warszawa.</t>
  </si>
  <si>
    <t>7. Słomczyński M. (2014). Dydaktyczne aspekty projektowania gier. Homo Ludens, Warszawa.</t>
  </si>
  <si>
    <t>8. Sonelski W. (2012). O pewnej metodzie realizacji programów edukacji przygodowej, w: Edukacja przygodą. Fundacja Nauki i Przygody, Warszawa.</t>
  </si>
  <si>
    <t>9. Wawrzyniak E. (2014). Gra terenowa w drużynie harcerskiej. Poradnik organizatora, Katowice.</t>
  </si>
  <si>
    <t xml:space="preserve">1. Andrejuk A. (1998). Turystyka aktywna, rekreacyjna i specjalistyczna. Kengraf, Warszawa.
</t>
  </si>
  <si>
    <t xml:space="preserve">2.  Blecharz  J., Tokarz, A. (2011). Czym są góry? W: P. Cybula, M. Czyż i S. Owsianowska (red.), Góry - człowiek - turystyka : księga jubileuszowa dedykowana prof. dr hab. Andrzejowi Matuszykowi w 75. rocznicę urodzin (s. 83-90). Proksenia,  Kraków.
</t>
  </si>
  <si>
    <t>3. Czarny W. i wsp. (2010). Teoretyczno-metodyczne podstawy wybranych letnich form turystyki aktywnej. UR, Rzeszów.</t>
  </si>
  <si>
    <t>4. Durywidka M. (2006). Turystyka aktywna a turystyka kwalifikowana. Dylematy terminologiczne, [w:] A. Świeca, K. Kałamucki (red.), Turystyka aktywna i jej rozwój na roztoczu – regionie pogranicza. Kartpol, Lublin.</t>
  </si>
  <si>
    <t xml:space="preserve">5. Kachniewska M.  (2012). Rynek turystyczny. Ekonomiczne zagadnienia turystyki. Oficyna, Warszawa.
</t>
  </si>
  <si>
    <t xml:space="preserve">7.  Merski J., Warecka J. (2009). Turystyka kwalifikowna i turystyka aktywna. AlmaMer, Warszawa.
</t>
  </si>
  <si>
    <t xml:space="preserve">8. Min. Sportu i Turystyki (2008). Kierunki Rozwoju Turystyki do 2015r.  WSiT, Warszawa. </t>
  </si>
  <si>
    <t>9. Szymański K. (2009). Bezpieczna Turystyka i Rekreacja. AWF, Poznań.</t>
  </si>
  <si>
    <t>10. Wojtasik L., Tauber R.D. (2007).  Nowoczesna turystyka i rekreacja. WSHiG, Poznań .</t>
  </si>
  <si>
    <t xml:space="preserve">1. Zapoznanie studentów z celami i programem przedmiotu, oczekiwanymi efektami kształcenia oraz warunkami zaliczenia przedmiotu. </t>
  </si>
  <si>
    <t>2. Aktywne formy turystyki - problemy terminologiczne.</t>
  </si>
  <si>
    <t>3. Aktywne formy turystyki w literaturze.</t>
  </si>
  <si>
    <t>4. Aktywne formy turystyki w literaturze cz. 2.</t>
  </si>
  <si>
    <t>5. Wzajemne relacje między rekreacją, sportem oraz turystyką.</t>
  </si>
  <si>
    <t>7.Nowe modele spędzania czasu wolnego i nowe formy aktywności turystycznej.</t>
  </si>
  <si>
    <t>8. Projektowanie, podejścia do projektowania, zasady projektowania.</t>
  </si>
  <si>
    <t xml:space="preserve">11. Wytyczne prakseologii dotyczące tworzenia oferty związanej z aktywną form turystyki cz. 2.
</t>
  </si>
  <si>
    <t xml:space="preserve">12. Łączenie wartości turystyki i sportu w świetle analizy ofert rynkowych.
</t>
  </si>
  <si>
    <t>1. Ćwiczenia w zespołach: projektowanie turystyki pieszej   na terenie województwa Lubelskiego.</t>
  </si>
  <si>
    <t>2. Ćwiczenia w zespołach: projektowanie turystyki pieszej   na terenie województwa Lubelskiego cz. 2.</t>
  </si>
  <si>
    <t>3. Ćwiczenia w zespołach: projektowanie turystyki rowerowej  na terenie województwa Lubelskiego.</t>
  </si>
  <si>
    <t>4. Ćwiczenia w zespołach: projektowanie turystyki rowerowej  na terenie województwa Lubelskiego cz. 2.</t>
  </si>
  <si>
    <t>5. Ćwiczenia w zespołach: projektowanie wyjazdów narciarsko-snowboardowych w wybranych regionach Polski.</t>
  </si>
  <si>
    <t>6. Ćwiczenia w zespołach: projektowanie wyjazdów narciarsko-snowboardowych w wybranych regionach Polski cz.2.</t>
  </si>
  <si>
    <t>7. Ćwiczenia w zespołach: projektowanie wyjazdów narciarsko-snowboardowych w wybranych kierunkach alpejskich.</t>
  </si>
  <si>
    <t>8. Ćwiczenia w zespołach: projektowanie wyjazdów narciarsko-snowboardowych w wybranych kierunkach alpejskich cz. 2.</t>
  </si>
  <si>
    <t>9. Ćwiczenia w zespołach: projektowanie wyjazdów wybranych sportów wodnych w Polsce i Europie.</t>
  </si>
  <si>
    <t>11. Ćwiczenia w zespołach: projektowanie wyjazdów aktywności ekstremalnej w Polsce.</t>
  </si>
  <si>
    <t>12. Ćwiczenia w zespołach: projektowanie wyjazdów aktywności ekstremalnej w Polsce cz. 2.</t>
  </si>
  <si>
    <t>13. Ćwiczenia w zespołach: projektowanie wyjazdów aktywności ekstremalnej w europie i na świecie.</t>
  </si>
  <si>
    <t>14. Ćwiczenia w zespołach: projektowanie wyjazdów aktywności ekstremalnej w europie i na świecie cz. 2.</t>
  </si>
  <si>
    <t>6. Wzajemne relacje między rekreacją, sportem oraz turystyką cz. 2.</t>
  </si>
  <si>
    <t>Prowadzący przedmiot                                                                                                      (e-mail)</t>
  </si>
  <si>
    <t>2. Boguszewicz-Kreft M., Marczak M. (2019). Promocja usług. CeDeWu, Warszawa.</t>
  </si>
  <si>
    <t>3. Kruczek Z., Walas B. (2004). Promocja i informacja turystyczna. PROKSENIA, Kraków.</t>
  </si>
  <si>
    <t>4. Pawlicz A. (2008). Promocja produktu turystycznego. Turystyka miejska. Difin, Warszawa.</t>
  </si>
  <si>
    <t>5. Wiktor J.W. (2005). Promocja. System komunikacji przedsiębiorstwa z rynkiem. PWN, Warszawa.</t>
  </si>
  <si>
    <t>1. Barska A. (red.)(2016). Reklama wczoraj i dziś. Difin, Warszawa.</t>
  </si>
  <si>
    <t>3. Tablica.</t>
  </si>
  <si>
    <t>2. Sprzęt A/V.</t>
  </si>
  <si>
    <t>1. Podręcznik.</t>
  </si>
  <si>
    <t>Ocenianie ciągłe / bieżące przygotowanie do zajęć / kontrola obecności / końcowe zaliczenia pisemne.</t>
  </si>
  <si>
    <t>5. Uzupełnij zdania odpowiednimi wyrażeniami opisującymi przyszłe prawdopodobieństwo.</t>
  </si>
  <si>
    <t>P_K02,  P_W03</t>
  </si>
  <si>
    <t>P_W03, P_U01, P_U02, P_U03, P_K01,  P_K02</t>
  </si>
  <si>
    <t>K_W01, K_W09, K_U03, K_U05, K_U04, K_U07, K_U16, K_K02, K_K03, K_K04</t>
  </si>
  <si>
    <t>K_W01, K_W09, K_U03, K_U05, K_U04, K_U07, K_U16, K_K02, K_K03, K_K05</t>
  </si>
  <si>
    <t xml:space="preserve">4. Zdobywanie pożywienia i wody w terenie przygodnym. Zasady organizacji szkolenia oraz realizacja treści w zależności od wieku, płci grup szkoleniowych. </t>
  </si>
  <si>
    <t xml:space="preserve">5. Zdobywanie pożywienia i wody w terenie przygodnym. Zasady organizacji szkolenia oraz realizacja treści w zależności od wieku, płci grup szkoleniowych. </t>
  </si>
  <si>
    <t xml:space="preserve">6. Techniki szkoleniowe z survivalu militarnego. </t>
  </si>
  <si>
    <t xml:space="preserve">7. Techniki szkoleniowe z survivalu militarnego. </t>
  </si>
  <si>
    <t xml:space="preserve">8. Techniki szkoleniowe z survivalu militarnego. </t>
  </si>
  <si>
    <t xml:space="preserve">9. Zasady wdrażania oraz realizowania zagadnień tematycznych w ramach survivalu miejskiego.  </t>
  </si>
  <si>
    <t xml:space="preserve">10. Zasady wdrażania oraz realizowania zagadnień tematycznych w ramach survivalu miejskiego.  </t>
  </si>
  <si>
    <t xml:space="preserve">11. Zasady wdrażania oraz realizowania zagadnień tematycznych w ramach survivalu miejskiego.  </t>
  </si>
  <si>
    <t>12. Prowadzenie szkoleń w warunkach niskich temperatur, na obszarach górskich, przy ograniczonej widoczności.</t>
  </si>
  <si>
    <t>13. Prowadzenie szkoleń w warunkach niskich temperatur, na obszarach górskich, przy ograniczonej widoczności.</t>
  </si>
  <si>
    <t>14. Prowadzenie szkoleń w warunkach niskich temperatur, na obszarach górskich, przy ograniczonej widoczności.</t>
  </si>
  <si>
    <t>15. Ocena teoretycznych wiadomości i praktycznych umiejętności z zakresu demonstrowanych technik przetrwania.</t>
  </si>
  <si>
    <t>P_W01, P_W03, P_U01, P_U02, P_U03, P_K01,  P_K02</t>
  </si>
  <si>
    <t>K_W01, K_W08, K_W09, K_U03, K_U05, K_U04, K_U07, K_U16, K_K02, K_K03, K_K04</t>
  </si>
  <si>
    <t>P_W03, P_U03, P_K01,  P_K02</t>
  </si>
  <si>
    <t>K_W01, K_W09, K_U04, K_U07, K_U16, K_K02, K_K03, K_K04</t>
  </si>
  <si>
    <t>4. Pokonywanie naturalnych i sztucznych przeszkód terenowych.</t>
  </si>
  <si>
    <t>5. Pokonywanie naturalnych i sztucznych przeszkód terenowych.</t>
  </si>
  <si>
    <t>6. Praktyczna realizacja zagadnień z zakresu techniki tropienia i kamuflażu.</t>
  </si>
  <si>
    <t>7. Praktyczna realizacja zagadnień z zakresu techniki tropienia i kamuflażu.</t>
  </si>
  <si>
    <t>8. Praktyczna realizacja zagadnień z zakresu techniki tropienia i kamuflażu.</t>
  </si>
  <si>
    <t>9. Pozyskiwanie wody, techniki oczyszczania i jej transportowania wody. Pozyskiwanie pożywienia, obróbki i przechowywanie.</t>
  </si>
  <si>
    <t>10. Pozyskiwanie wody, techniki oczyszczania i jej transportowania wody. Pozyskiwanie pożywienia, obróbki i przechowywanie.</t>
  </si>
  <si>
    <t>11. Pozyskiwanie wody, techniki oczyszczania i jej transportowania wody. Pozyskiwanie pożywienia, obróbki i przechowywanie.</t>
  </si>
  <si>
    <t>12. Przygotowywanie zabezpieczeń prowizorycznych, schronienia sztuczne i naturalne. Wybór miejsc do organizacji obozowisk oraz bazy szkoleniowo-noclegowych.</t>
  </si>
  <si>
    <t>13. Przygotowywanie zabezpieczeń prowizorycznych, schronienia sztuczne i naturalne. Wybór miejsc do organizacji obozowisk oraz bazy szkoleniowo-noclegowych.</t>
  </si>
  <si>
    <t>14. Przygotowywanie zabezpieczeń prowizorycznych, schronienia sztuczne i naturalne. Wybór miejsc do organizacji obozowisk oraz bazy szkoleniowo-noclegowych.</t>
  </si>
  <si>
    <t>15. Praktyczne umiejętności rozpalania ognisk metodami niekonwencjonalnymi, przygotowywanie miejsc do prowadzenia integracyjnych ognisk rekreacyjnych.</t>
  </si>
  <si>
    <t xml:space="preserve">1. Zapoznanie studentów z celami i programem przedmiotu  oraz warunkami zaliczenia przedmiotu. Geneza i rozwój koncepcji zarzadzania zasobami ludzkimi.  </t>
  </si>
  <si>
    <t>2. Pojęcie, cele i zakres zarządzania zasobami ludzkimi</t>
  </si>
  <si>
    <t xml:space="preserve">3. Uwarunkowania zarządzania kadrami. Strategiczny wymiar.  Znaczenie kultury organizacji w zarządzaniu kadrami. </t>
  </si>
  <si>
    <t>4. Outsorsing w obszre funkcji personalnej</t>
  </si>
  <si>
    <t xml:space="preserve">5. Planowanie zatrudnienia. Cele. Zakres. Metody.  </t>
  </si>
  <si>
    <t xml:space="preserve">6. Planowanie zatrudnienia.  Określanie potrzeb. Analiza pracy. </t>
  </si>
  <si>
    <t>7. Kształtowanie stanu i struktury zatrudnienia. Proces kształtowania. Pozyskiwanie personełu.</t>
  </si>
  <si>
    <t>8. Sterowanie ruchliwością pracowniczą w przedsiębiorstwie turystycznym i rekreacyjnym.</t>
  </si>
  <si>
    <t xml:space="preserve">9. Ocenianie w procesu pracy.  Pojęcie i cele oceniania. System oceniana. </t>
  </si>
  <si>
    <t xml:space="preserve">10. Zarządzanie procesem oceniana personelu. </t>
  </si>
  <si>
    <t>11. Szkolenie, doskanolenie. Kariera zawodowa.</t>
  </si>
  <si>
    <t>12. Zarządzanie systemem motywacji. Pojęcie i funkcję motywacji.  Strategie i formy motywacji.</t>
  </si>
  <si>
    <t>13. Warunki i stosunki pracy. Kształtowanie treścipracy. Zbiorowe stosunki pracy. Partycypacja pracownika. Konflikt w organizacji.</t>
  </si>
  <si>
    <t>14. Stres i emocje w przedsiębiorstwie turystycznym i rekreacyjnym.  Modele stresu. Konflikt w organizacji. Zarządzanie konfliktem.</t>
  </si>
  <si>
    <t>2. Przepisy prawa pracy: podstawy, główne zasady. Ćwiczenia oparte o analizę działów  Kodeksu pracy. 5 podstawowych praw, jakie przysługują pracownikowi w Polsce</t>
  </si>
  <si>
    <t>3. Przepisy prawa pracy: podstawy, główne zasady. Ćwiczenia oparte o analizę działów  Kodeksu pracy. 5 podstawowych praw, jakie przysługują pracownikowi w Polsce</t>
  </si>
  <si>
    <t xml:space="preserve">7.  Analiza stanu, struktury i płynności zatrudnienia. Etap 1. - zapoznanie się z metodami analizy. </t>
  </si>
  <si>
    <t>8.  Analiza stanu, struktury i płynności zatrudnienia. Etap 2. - Studium przypadku</t>
  </si>
  <si>
    <t xml:space="preserve">10.  Ocenianie w procesie pracy. Etap 2. - Zastosowanie wybranych metod i tecnik oceniania w przedsiębiorstwie tyrystycznego/rekreacyjnego . </t>
  </si>
  <si>
    <t xml:space="preserve">11. Sporządzanie pism w sprawach osobowych. Pisma związane z przyjmowaniem pracownika do pracy - Umowa o pracę. Zmiana umowy o pracę. Awansowanie pracownika. </t>
  </si>
  <si>
    <t>14. Badanie opinii pracowników. Cele. Instrumenty. Opracowanie kwestionariusza oceny pracowników przedsiębiorstwia tyrystycznego/rekreacyjnego.</t>
  </si>
  <si>
    <t>15.   Podsumowanie zajęć. Ocena poziomu wiedzy i umiejętności zdobytych w ramach zajęć. Końcowe zaliczenie pisemne.</t>
  </si>
  <si>
    <t xml:space="preserve">7.  Matusiak K.B. (2010). Budowa powiązań nauki z biznesem w gospodarce opartej na wiedzy. Rola i miejsce uniwersytetu w procesach innowacyjnych. SGH, Warszawa. </t>
  </si>
  <si>
    <t xml:space="preserve">4.  Dolińska M. (2010). Innowacje w gospodarce opartej na wiedzy. PWE, Warszawa.
</t>
  </si>
  <si>
    <t xml:space="preserve">3. Bosiacki S., Sikora J., Śniadek J., Wartecki A. (2008). Zarządzanie przedsiębiorstwem turystycznym. AWF, Poznań.
</t>
  </si>
  <si>
    <t>5.  Klincewicz, K. (2011). Dyfuzja innowacji. Jak odnieść sukces w komercjalizacji nowych produktów i usług. UW, Warszawa.</t>
  </si>
  <si>
    <t>6.  Lachiewicz S., Zakrzewska – Bielawska A. (2011). Zarządzanie wiedzą i innowacjami we współczesnych organizacjach. PŁ, Łódź.</t>
  </si>
  <si>
    <t>1.    Zapoznanie studentów z celami i programem przedmiotu, oczekiwanymi efektami kształcenia oraz warunkami zaliczenia przedmiotu. Branża turystyczna i rekreacyjna. Definicje, podstawowe pojęcia i struktura</t>
  </si>
  <si>
    <t xml:space="preserve">2. Sektor usług noclegowych. Podstawowe cechy. Problemy sektora usług noclegowych. Jakość w sektorze usług noclegowych. Etap 1 . - Metody oceny jakości. </t>
  </si>
  <si>
    <t>3. Sektor usług noclegowych. Etap 2. - Studium prypadku - Rola jakości. Grupa Accor.</t>
  </si>
  <si>
    <t>4.  Sektor usług noclegowych. Podstawowe cechy. Problemy sektora usług noclegowych. Zasoby ludzkie w sektorze usług noclegowych. Etap 1. - Studium prypadku - Postawy pracowników wybranych hoteli w Polsce.</t>
  </si>
  <si>
    <t>5.  Sektor usług noclegowych. Podstawowe cechy. Problemy sektora usług noclegowych. Zasoby ludzkie w sektorze usług noclegowych. Etap 2. - Studium prypadku - Postawy pracowników wybranych hoteli w za granicą.</t>
  </si>
  <si>
    <t>K_W11, K_W12, K_W13, K_W16, K_U10,  K_K04, K_K08</t>
  </si>
  <si>
    <t xml:space="preserve">6.  Sektor usług gastronomicznych. Podstawowe cechy. Problemy sektora usług gastronomicznych. Jakość i zasoby ludzkie w sektorze usług gastronomicznych. Metody oceny. </t>
  </si>
  <si>
    <t>K_W11, K_W12, K_W13, K_W16, K_U12,  K_K04, K_K08</t>
  </si>
  <si>
    <t>7. Sektor usług gastronomicznych. Studium prypadku - Jkość usług gastronomicznych w wybranych obiektach.</t>
  </si>
  <si>
    <t xml:space="preserve">8.  Linie lotnicze, porty lotnicze i międzynarodowy transport lotniczy. Etap 1. - Studium prypadku - obsługa turystów na wybranych liniach lotniczych. </t>
  </si>
  <si>
    <t>9.  Linie lotnicze, porty lotnicze i międzynarodowy transport lotniczy. Etap 2. - Studium prypadku - Rozwiązywanie problemów.</t>
  </si>
  <si>
    <t xml:space="preserve">10  Zarządzanie w sferze organizacji eventów. Łańcuch wartości w sferze organizacji eventów. Strategie biur podróży. Konsumenci. </t>
  </si>
  <si>
    <t>11.  Zarządzanie w sferze organizacji eventów. Studium przypadku - analiza i ocena wybranego eventu</t>
  </si>
  <si>
    <t xml:space="preserve">12.   Zarządzanie dystrybucją usług turystycznych i rekreacyjnych. Kanały dystrybucji. Łańcuch wartości. Koszty dystrybucji. </t>
  </si>
  <si>
    <t xml:space="preserve">13. Zarządzanie dystrybucją usług turystycznych i rekreacyjnych. Studium przypadku 1. - Dystrybucja wybranych specyalistycznych produktów turystycznych i rekreacyjnych. </t>
  </si>
  <si>
    <t>14. Zarządzanie dystrybucją usług turystycznych i rekreacyjnych. . Studium przypadku 2. - Oobniżanie kosztów dystrybucji na przykładziewybranych firm turystycznych i rekreacyjnych.</t>
  </si>
  <si>
    <t xml:space="preserve">1. Zapoznanie studenta z celami, efektami kształcenia i sposobami ich weryfikacji, treściami programowymi, literaturą przedmiotu oraz sprawami organizacyjnymi. Przedmiot i zakres zmian. Turystyka w obliczu wyzwań XXI wieku.  </t>
  </si>
  <si>
    <t xml:space="preserve">3. Zarządzanie zmianami i wiedzą w przedsiębiorstwach turystycznych. Zasady zarządzania zmianami. Elementy przygotowywania i przeprowadzania zmian. Psychologiczne aspekty zmian. </t>
  </si>
  <si>
    <t xml:space="preserve">4. Elementy przygotowywania i przeprowadzania zmian. Psychologiczne aspekty zmian. </t>
  </si>
  <si>
    <t xml:space="preserve">5. Styli zarządzania zmianami. Model Adizes’a. Model E. Greinera. </t>
  </si>
  <si>
    <t xml:space="preserve">6. Styli zarządzania zmianami.  Matryca dynamiki kultury organizacyjnej. Siatka kierownicza Blake'a-Moutona. </t>
  </si>
  <si>
    <t xml:space="preserve">7. Innowacje i Innowacyjność. Podstawowe pojęcia. Cechy. Rodzaje inowacji w turystyce i rekreacji. Źródła innowacji na rynku usług turystycznych i rekreacyjnych. </t>
  </si>
  <si>
    <t xml:space="preserve">9. Transfer wiedzy i najlepszych praktyk w turystyce i rekreacji w Polsce i wybranych państwach świata. </t>
  </si>
  <si>
    <t>10. Czynniki mające  wpływ na zjawisko transferu wiedzy w obrębie branży turystycznej oraz z podmiotami spoza tego sektora.</t>
  </si>
  <si>
    <t xml:space="preserve">11. Programowanie zmian w firmie. Zasady. Istota zarządzania projektami zmian. </t>
  </si>
  <si>
    <t xml:space="preserve">12. Proces zarządzania projektami zmian. Etapy. Zdolność rozwojowa firmy. Potencjal finansowy i kadrowy. Agregatowa zdolność rozwojowa: miara syntetyczna. </t>
  </si>
  <si>
    <t xml:space="preserve"> 15. Podsumowanie zajęć. Ocena poziomu wiedzy i umiejętności zdobytych w ramach zajęć. Końcowe zaliczenie pisemne.</t>
  </si>
  <si>
    <t>1. Wprowadzenie w przedmiot – wymagania, zasady zaliczenia. Podstawowe pojęcia z zakresu zmian, innowacji, technologii, wiedzy, modelów i mechanizmów zarządzania nimi</t>
  </si>
  <si>
    <t>6. Nisza rynkowa realna i potencjalna. Innowacje na rynku. Uzasadnienie wdrażania innowacyj</t>
  </si>
  <si>
    <t>K_W02, K_W03, K_W12, K_W18,K_U11,K_U12, K_U18</t>
  </si>
  <si>
    <t xml:space="preserve">15. Podsumowanie zajęć. Dyskusja na temat zarządzania zmianami  w wybranej firmie turystycznej /rekreacyjnej. Sprawdzian wiedzy – forma teoretyczna (prezentacja pracy semestralnej). </t>
  </si>
  <si>
    <t>2. Najważniejsze trendy zmian na rynku usług turystycznych i rekreacyjnych. Cechy turystyki twardej i łagodnej a zmiany.</t>
  </si>
  <si>
    <t>8. Rodzaje strategii innowacyjnych. Studium przypadku.</t>
  </si>
  <si>
    <t xml:space="preserve">10. Schemat struktury organizacyjnej z wprowadzonymi zmianami. Zakres praw i obowiązków pracowników po wprowadzeniu zmian). Koszty planowanych zmian. Szkolenie i doskonalenie zawodowe niezbędne do realizacji planowanych zmian. </t>
  </si>
  <si>
    <t xml:space="preserve">14. Ocena efektywności ekonomicznej planowanych zmian. </t>
  </si>
  <si>
    <t>5. Oparka S., Nowicka T. (2006). Organizacja i technika pracy w hotelarstwie:  skrypt do praktycznej nauki zawodu. Maria, Nowa Ruda.</t>
  </si>
  <si>
    <t>6. Sala J. (2019). Hotelarstwo: usługi, zarządzanie, procesy koncentracji. PWE,  Warszawa.</t>
  </si>
  <si>
    <t>1. Cymańska-Grabowska B., Witrykus D., Wolak G. (2015). Organizacja pracy w hotelarstwie. Hotelarstwo. Tom II. WSiP,  Warszawa.</t>
  </si>
  <si>
    <t>2. Dominik P., Drogoń W. (2009). Organizacja przedsiębiorstwa hotelarskiego. Almamer, Warszawa.</t>
  </si>
  <si>
    <t xml:space="preserve">3. Milewska M., Włodarczyk B. (2015). Hotelarstwo. Podstawowe wiadomości. PWE, Warszawa. </t>
  </si>
  <si>
    <t>4. Mitura E., Koniuszewska E. (2009). Organizacja pracy w hotelarstwie. Difin, Warszawa.</t>
  </si>
  <si>
    <t>8. Turystyka w 2018r.(2019). Analizy statystyczne. GUS, Warszawa.</t>
  </si>
  <si>
    <t>2. Dominik P., Drogoń W. (2009). Organizacja przedsiębiorstwa hotelarskiego.  Almamer, Warszawa.</t>
  </si>
  <si>
    <t xml:space="preserve">6. Milewska M., Włodarczyk B. (2015). Hotelarstwo. Podstawowe wiadomości. PWE, Warszawa. </t>
  </si>
  <si>
    <t>7. Mitura E., Koniuszewska E. (2009). Organizacja pracy w hotelarstwie. Difin, Warszawa.</t>
  </si>
  <si>
    <t>9. Olczyk M. (2013). Moralne aspekty turystyki. "Teologia i moralność". Nr 1(13) s.211-231.</t>
  </si>
  <si>
    <t>11. Sala J. (2019). Hotelarstwo: usługi, zarządzanie, procesy koncentracji. PWE,  Warszawa 2019.</t>
  </si>
  <si>
    <t xml:space="preserve">13. Ślepko T. (2019). Historia etyki. Petrus, Kraków. </t>
  </si>
  <si>
    <t>14. Turystyka w 2018r (2019). Analizy statystyczne. GUS, Warszawa.</t>
  </si>
  <si>
    <t xml:space="preserve">15. Żukowska Z., Żukowski R. (red.), (2010). Fair Play w sporcie i Olimpiźmie. Szansa czy utopia. Klub Fair Play PKOL, Warszawa. </t>
  </si>
  <si>
    <t xml:space="preserve">7. Stefański A. (2007). Marketing w hotelarstwie. REA, Warszawa. </t>
  </si>
  <si>
    <t>4. Charakterystyka terenów do uprawiania snowboardu w Polsce.</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</si>
  <si>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</si>
  <si>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</si>
  <si>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</si>
  <si>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</si>
  <si>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</si>
  <si>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12. Analiza techniki snowboardowej.</t>
  </si>
  <si>
    <t>14. Metodyka nauczania snowboardu.</t>
  </si>
  <si>
    <t>15. Nauczaj skutecznie - nowinki techniczne w nauczaniu snowboardu.</t>
  </si>
  <si>
    <t>1. Nauczanie i doskonalenie technik snowboardowych /wg Programu Nauczania PZS/.</t>
  </si>
  <si>
    <t>2. Jazda szkolna – doskonalenie pokazu ewolucji snowboardowych.</t>
  </si>
  <si>
    <t>3. Elementy techniki freestylowej.</t>
  </si>
  <si>
    <t>4. Metodyka nauczania snowboardu.</t>
  </si>
  <si>
    <t>5. Metodyka nauczania snowboardu.</t>
  </si>
  <si>
    <t>6. Prowadzenie lekcji snowboardowych przez uczestników obozu.</t>
  </si>
  <si>
    <t>7. Organizacja i udział w imprezie rekreacyjnej - zawodach snowboardowych na poziomie szkolnym.</t>
  </si>
  <si>
    <t>8. Jazda terenowa.</t>
  </si>
  <si>
    <t>9. Ćwiczenia w przejazdach trasy slalomu szkolnego.</t>
  </si>
  <si>
    <t>10. Organizacja pomocy w wypadkach na stoku. Zaliczenie przedmiotu.</t>
  </si>
  <si>
    <t>K_W10, K_W11</t>
  </si>
  <si>
    <t>9. Geografia turystyczna - główne miasta turystyczne Polski i Europy.</t>
  </si>
  <si>
    <t>13. Historia kultury i sztuki – słynne obiekty historyczne, muzea, galerie.</t>
  </si>
  <si>
    <t>14. Baza noclegowa i gastronomiczna.</t>
  </si>
  <si>
    <t xml:space="preserve">1. Aspekty pracy pilota – praca z mikrofonem, technika prezentacji informacji. </t>
  </si>
  <si>
    <t>7. Sytuacje nadzwyczajne i awaryjne podczas realizacji imprez turystycznych.</t>
  </si>
  <si>
    <t>8. Język angielski w pracy pilota – niezbędne terminy i zwroty, rezerwacja usług i świadczeń, obsługa hotelarska i gastronomiczna.</t>
  </si>
  <si>
    <t xml:space="preserve">K_U022
</t>
  </si>
  <si>
    <t>9. Bezpieczeństwo i ochrona zdrowia. Pierwsza pomoc.</t>
  </si>
  <si>
    <t xml:space="preserve">ćwiczenia (6)
</t>
  </si>
  <si>
    <r>
      <t>P_W01.  Ma wiedzę na temat uwarunkowań kulturowych, społecznych i cywilizacyjnych w odniesieniu do turystyki niszowej i biznesowej oraz problemów osób niepełnosprawnych i potrafi użyć jej w praktycznych ćwiczeniach pisemnych i ustnych (</t>
    </r>
    <r>
      <rPr>
        <b/>
        <sz val="11"/>
        <color indexed="8"/>
        <rFont val="Calibri"/>
        <family val="2"/>
        <charset val="238"/>
      </rPr>
      <t>K_W0</t>
    </r>
    <r>
      <rPr>
        <sz val="11"/>
        <color indexed="8"/>
        <rFont val="Calibri"/>
        <family val="2"/>
        <charset val="238"/>
      </rPr>
      <t>2/P7U_W/P7S_WK.).</t>
    </r>
  </si>
  <si>
    <r>
      <t>P_U01. Zna i potrafi odpowiednio stosować czasowniki modalne, potrafi odpowiednio zareagować i udzielić odpowiedzi na konkretne prośby/zapytania klientów                         (</t>
    </r>
    <r>
      <rPr>
        <b/>
        <sz val="11"/>
        <color indexed="8"/>
        <rFont val="Calibri"/>
        <family val="2"/>
        <charset val="238"/>
      </rPr>
      <t>K_U22</t>
    </r>
    <r>
      <rPr>
        <sz val="11"/>
        <color indexed="8"/>
        <rFont val="Calibri"/>
        <family val="2"/>
        <charset val="238"/>
      </rPr>
      <t>/P7U_U/P7S_UK/P7S_UO.).</t>
    </r>
  </si>
  <si>
    <r>
      <t>P_U02. Zna terminologię stosowaną w omawianiu zagadnień związanych z turystyką biznesową, prowadzeniem przedsiębiorstwa turystycznego oraz organizowaniem konferencji, w tym nazewnictwo sprzętu i wyposażenia wykorzystywanego w trakcie konferencji (</t>
    </r>
    <r>
      <rPr>
        <b/>
        <sz val="11"/>
        <color indexed="8"/>
        <rFont val="Calibri"/>
        <family val="2"/>
        <charset val="238"/>
      </rPr>
      <t>K_U14</t>
    </r>
    <r>
      <rPr>
        <sz val="11"/>
        <color indexed="8"/>
        <rFont val="Calibri"/>
        <family val="2"/>
        <charset val="238"/>
      </rPr>
      <t>/P7U_U/P7S_UU/P7S_UO.).</t>
    </r>
  </si>
  <si>
    <r>
      <t>P_K01. Potrafi wypowiadać się o potrzebach osób niepełnosprawnych używając odpowiednich zwrotów leksykalnych(</t>
    </r>
    <r>
      <rPr>
        <b/>
        <sz val="11"/>
        <color indexed="8"/>
        <rFont val="Calibri"/>
        <family val="2"/>
        <charset val="238"/>
      </rPr>
      <t>K_K0</t>
    </r>
    <r>
      <rPr>
        <sz val="11"/>
        <color indexed="8"/>
        <rFont val="Calibri"/>
        <family val="2"/>
        <charset val="238"/>
      </rPr>
      <t>7/P7U_K/P7S_KK/P7S_KR/P7S_KO.).</t>
    </r>
  </si>
  <si>
    <r>
      <t>P_K02. Jest świadomy różnic kulturowych i potrafi się do nich dostosować w kontekście turystyki niszowej i biznesowej (</t>
    </r>
    <r>
      <rPr>
        <b/>
        <sz val="11"/>
        <color indexed="8"/>
        <rFont val="Calibri"/>
        <family val="2"/>
        <charset val="238"/>
      </rPr>
      <t>K_K01</t>
    </r>
    <r>
      <rPr>
        <sz val="11"/>
        <color indexed="8"/>
        <rFont val="Calibri"/>
        <family val="2"/>
        <charset val="238"/>
      </rPr>
      <t>/P7U_K/P7S_KO/P7S_KR.).</t>
    </r>
  </si>
  <si>
    <r>
      <t>P_W01. Ma wiedzę na temat sposobów i metod gromadzenia informacji związanych ze zmianami w przemyśle turystycznym, rozwoju produktu, profilu osobowego oraz przeprowadzenia badań, analiz w odczytów tabel, wykresów, diagramów (</t>
    </r>
    <r>
      <rPr>
        <b/>
        <sz val="11"/>
        <color indexed="8"/>
        <rFont val="Calibri"/>
        <family val="2"/>
        <charset val="238"/>
      </rPr>
      <t>K_W17</t>
    </r>
    <r>
      <rPr>
        <sz val="11"/>
        <color indexed="8"/>
        <rFont val="Calibri"/>
        <family val="2"/>
        <charset val="238"/>
      </rPr>
      <t>/P7U_W/P7S_WG/P7S_WK.).</t>
    </r>
  </si>
  <si>
    <r>
      <t>P_U01. Potrafi opisywać zmiany i ich konsekwencje, odczytywać wykresy i diagramy, wyrażać opinie, zgodę lub jej brak. Potrafi opisywać stopień prawdopodobieństwa przyszłych wydarzeń/zmian oraz prowadzić negocjacje (</t>
    </r>
    <r>
      <rPr>
        <b/>
        <sz val="11"/>
        <color indexed="8"/>
        <rFont val="Calibri"/>
        <family val="2"/>
        <charset val="238"/>
      </rPr>
      <t>K_U22</t>
    </r>
    <r>
      <rPr>
        <sz val="11"/>
        <color indexed="8"/>
        <rFont val="Calibri"/>
        <family val="2"/>
        <charset val="238"/>
      </rPr>
      <t>/P7U_U/P7S_UK/P7S_UO.).</t>
    </r>
  </si>
  <si>
    <r>
      <t>P_U02. Posiada umiejętność analitycznego rozwiązywania problemów w dziedzinie turystyki i rekreacji, w szczególności dotyczących zmian, wyzwań, możliwości i prawdopodobieństwa oraz umiejętność krytycznej analizy i selekcji informacji pochodzących z wielu źródeł (</t>
    </r>
    <r>
      <rPr>
        <b/>
        <sz val="11"/>
        <color indexed="8"/>
        <rFont val="Calibri"/>
        <family val="2"/>
        <charset val="238"/>
      </rPr>
      <t>K_U01</t>
    </r>
    <r>
      <rPr>
        <sz val="11"/>
        <color indexed="8"/>
        <rFont val="Calibri"/>
        <family val="2"/>
        <charset val="238"/>
      </rPr>
      <t>/P7U_U/P7S_UW/P7S_UK.).</t>
    </r>
  </si>
  <si>
    <r>
      <t>P_K01. Potrafi wypowiadać się na temat pełnienia funkcji kierowniczych przy użyciu odpowiedniego słownictwa (</t>
    </r>
    <r>
      <rPr>
        <b/>
        <sz val="11"/>
        <color indexed="8"/>
        <rFont val="Calibri"/>
        <family val="2"/>
        <charset val="238"/>
      </rPr>
      <t>K_K0</t>
    </r>
    <r>
      <rPr>
        <sz val="11"/>
        <color indexed="8"/>
        <rFont val="Calibri"/>
        <family val="2"/>
        <charset val="238"/>
      </rPr>
      <t>6/P7U_K/P7S_KK/P7S_KR/P7S_KO.).</t>
    </r>
  </si>
  <si>
    <r>
      <t xml:space="preserve">P_K02. Potrafi rozmawiać na temat budowania marki turystycznej oraz zarządzania firmą i produktem przy użyciu odpowiednich form językowtch </t>
    </r>
    <r>
      <rPr>
        <b/>
        <sz val="11"/>
        <color indexed="8"/>
        <rFont val="Calibri"/>
        <family val="2"/>
        <charset val="238"/>
      </rPr>
      <t>(K_K02</t>
    </r>
    <r>
      <rPr>
        <sz val="11"/>
        <color indexed="8"/>
        <rFont val="Calibri"/>
        <family val="2"/>
        <charset val="238"/>
      </rPr>
      <t>/P7U_K/P7S_KO/P7S_KR.).</t>
    </r>
  </si>
  <si>
    <r>
      <t>P_W01.  Ma wiedzę na temat uwarunkowań kulturowych, społecznych i cywilizacyjnych w odniesieniu do hotelarstwa, targów turystycznych,wydarzeń kulturalnych, atrakcji turystycznych oraz podróży w celach biznesowych i potrafi użyć jej w praktycznych ćwiczeniach pisemnych i ustnych (</t>
    </r>
    <r>
      <rPr>
        <b/>
        <sz val="11"/>
        <color indexed="8"/>
        <rFont val="Calibri"/>
        <family val="2"/>
        <charset val="238"/>
      </rPr>
      <t>K_W02</t>
    </r>
    <r>
      <rPr>
        <sz val="11"/>
        <color indexed="8"/>
        <rFont val="Calibri"/>
        <family val="2"/>
        <charset val="238"/>
      </rPr>
      <t>/P7U_W/P7S_WK.).</t>
    </r>
  </si>
  <si>
    <r>
      <t>P_U01. Zna i potrafi odpowiednio stosować czasy terażniejsze, przeszłe, przyszłe, czas zaprzeszły oraz konstrukcję 'have/get sth. done', stronę bierną oraz formy gerundialne i bezokolicznikowe - potrafi odpowiednio zareagować i udzielić odpowiedzi na konkretne prośby/zapytania klientów (</t>
    </r>
    <r>
      <rPr>
        <b/>
        <sz val="11"/>
        <color indexed="8"/>
        <rFont val="Calibri"/>
        <family val="2"/>
        <charset val="238"/>
      </rPr>
      <t>K_U22</t>
    </r>
    <r>
      <rPr>
        <sz val="11"/>
        <color indexed="8"/>
        <rFont val="Calibri"/>
        <family val="2"/>
        <charset val="238"/>
      </rPr>
      <t>/P7U_U/P7S_UK/P7S_UO.).</t>
    </r>
  </si>
  <si>
    <r>
      <t>P_U02. Zna terminologię stosowaną w omawianiu zagadnień związanych z turystyką biznesową w tym nazewnictwo sprzętu i wyposażenia wykorzystywanego w hotelarstwie, rodzajami klimatu (</t>
    </r>
    <r>
      <rPr>
        <b/>
        <sz val="11"/>
        <color indexed="8"/>
        <rFont val="Calibri"/>
        <family val="2"/>
        <charset val="238"/>
      </rPr>
      <t>K_U14</t>
    </r>
    <r>
      <rPr>
        <sz val="11"/>
        <color indexed="8"/>
        <rFont val="Calibri"/>
        <family val="2"/>
        <charset val="238"/>
      </rPr>
      <t>/P7U_U/P7S_UU/P7S_UO.).</t>
    </r>
  </si>
  <si>
    <r>
      <t>P_K01. Potrafi inicjować dialogi imitujące rozmowę telefoniczną w warunkach hotelowych oraz przy podróżach w celach biznesowych (K</t>
    </r>
    <r>
      <rPr>
        <b/>
        <sz val="11"/>
        <color indexed="8"/>
        <rFont val="Calibri"/>
        <family val="2"/>
        <charset val="238"/>
      </rPr>
      <t>_K02</t>
    </r>
    <r>
      <rPr>
        <sz val="11"/>
        <color indexed="8"/>
        <rFont val="Calibri"/>
        <family val="2"/>
        <charset val="238"/>
      </rPr>
      <t>/P7U_K/P7S_KO/P7S_KR.).</t>
    </r>
  </si>
  <si>
    <r>
      <t>P_K02. Jest świadomy różnic kulturowych i potrafi się do nich dostosować (</t>
    </r>
    <r>
      <rPr>
        <b/>
        <sz val="11"/>
        <color indexed="8"/>
        <rFont val="Calibri"/>
        <family val="2"/>
        <charset val="238"/>
      </rPr>
      <t>K_K01</t>
    </r>
    <r>
      <rPr>
        <sz val="11"/>
        <color indexed="8"/>
        <rFont val="Calibri"/>
        <family val="2"/>
        <charset val="238"/>
      </rPr>
      <t>/P7U_K/P7S_KO/P7S_KR.).</t>
    </r>
  </si>
  <si>
    <r>
      <t>P_W01.  Ma znajomość postawowego słownictwa i form gramatycznych jak również umiejętności ich użycia  w praktycznych ćwiczeniach pisemnych i ustnych (</t>
    </r>
    <r>
      <rPr>
        <b/>
        <sz val="11"/>
        <color indexed="8"/>
        <rFont val="Calibri"/>
        <family val="2"/>
        <charset val="238"/>
      </rPr>
      <t>K_W0</t>
    </r>
    <r>
      <rPr>
        <sz val="11"/>
        <color indexed="8"/>
        <rFont val="Calibri"/>
        <family val="2"/>
        <charset val="238"/>
      </rPr>
      <t>2/P7U_W/P7S_WK.).</t>
    </r>
  </si>
  <si>
    <r>
      <t>P_U01. Zna i potrafi odpowiednio stosować formy czasowników, konstruować zdania i pytania, tworzyć proste wypowiedzi ustne i pisemne w nieskomplikowanych sytuacjach  komunikacyjnych, wyrażać stany emocjonalne, formułować polecenia, prośby, zaproszenia, Tworzenie rodzaju żeńskiego i męskiego rzeczowników, przymiotników, zaimków osobowych i wskazujących. Tworzenie liczby mnogiej rzeczowników, przymiotników, zaimków osobowych i dzierżawczych (</t>
    </r>
    <r>
      <rPr>
        <b/>
        <sz val="11"/>
        <color indexed="8"/>
        <rFont val="Calibri"/>
        <family val="2"/>
        <charset val="238"/>
      </rPr>
      <t>K_U22</t>
    </r>
    <r>
      <rPr>
        <sz val="11"/>
        <color indexed="8"/>
        <rFont val="Calibri"/>
        <family val="2"/>
        <charset val="238"/>
      </rPr>
      <t>/P7U_U/P7S_UK/P7S_UO.).</t>
    </r>
  </si>
  <si>
    <r>
      <t>P_U02. Zna terminologię z zakresu narodowości, zawodów, domu: opis mieszkania, meble, przedmioty, liczebniki główne i porządkowe, miasto: środki transportu, opis miejsc, lokalizacja miejsca, wskazanie drogi, żywność (</t>
    </r>
    <r>
      <rPr>
        <b/>
        <sz val="11"/>
        <color indexed="8"/>
        <rFont val="Calibri"/>
        <family val="2"/>
        <charset val="238"/>
      </rPr>
      <t>K_U14</t>
    </r>
    <r>
      <rPr>
        <sz val="11"/>
        <color indexed="8"/>
        <rFont val="Calibri"/>
        <family val="2"/>
        <charset val="238"/>
      </rPr>
      <t>/P7U_U/P7S_UU/P7S_UO.).</t>
    </r>
  </si>
  <si>
    <r>
      <t>P_K01. Potrafi wypowiadać się o potrzebach osób niepełnosprawnych używając odpowiednich zwrotów leksykalnych (</t>
    </r>
    <r>
      <rPr>
        <b/>
        <sz val="11"/>
        <color indexed="8"/>
        <rFont val="Calibri"/>
        <family val="2"/>
        <charset val="238"/>
      </rPr>
      <t>K_K0</t>
    </r>
    <r>
      <rPr>
        <sz val="11"/>
        <color indexed="8"/>
        <rFont val="Calibri"/>
        <family val="2"/>
        <charset val="238"/>
      </rPr>
      <t>7/P7U_K/P7S_KK/P7S_KR/P7S_KO.).</t>
    </r>
  </si>
  <si>
    <r>
      <t>P_U02. Zna słownictwo związane z hobby (ulubione rozrywki, sposób spędzania czasu),opis osób (wygląd zewnętrzny i niektóre cechy charakteru), rodzina (nazwy członków rodziny), odzież (kolory i materiały), zakupy (sklep spożywczy i odzieżowy), czynności codzienne (opis dnia)  (</t>
    </r>
    <r>
      <rPr>
        <b/>
        <sz val="11"/>
        <color rgb="FF000000"/>
        <rFont val="Calibri"/>
        <family val="2"/>
        <charset val="238"/>
      </rPr>
      <t>K_U01</t>
    </r>
    <r>
      <rPr>
        <sz val="11"/>
        <color rgb="FF000000"/>
        <rFont val="Calibri"/>
        <family val="2"/>
        <charset val="238"/>
      </rPr>
      <t>/P7U_U/P7S_UW/P7S_UK.).</t>
    </r>
  </si>
  <si>
    <r>
      <t>P_K01. Potrafi pracować w grupie (</t>
    </r>
    <r>
      <rPr>
        <b/>
        <sz val="11"/>
        <color rgb="FF000000"/>
        <rFont val="Calibri"/>
        <family val="2"/>
        <charset val="238"/>
      </rPr>
      <t>K_K0</t>
    </r>
    <r>
      <rPr>
        <sz val="11"/>
        <color rgb="FF000000"/>
        <rFont val="Calibri"/>
        <family val="2"/>
        <charset val="238"/>
      </rPr>
      <t>6/P7U_K/P7S_KK/P7S_KR/P7S_KO.).</t>
    </r>
  </si>
  <si>
    <r>
      <t>P_U01. Tworzenie rodzaju żeńskiego i męskiego rzeczowników, przymiotników, zaimków osobowych i wskazujących. Tworzenie liczby mnogiej rzeczowników, przymiotników, zaimków osobowych i dzierżawczych. Zaimki osobowe w funkcji dopełnienie bliższego 
Zaimki przeczące, pytające i wybrane zaimki względne. Odmiana czasowników III grup koniugacyjnych w czasie teraźniejszym + Presente continuo (estar + gerundio), Tryb rozkazujący (Imperativo) - wybrane formy (tu i usted) Odpowiednie reagowanie w różnych sytuacjach (zamawianie dań w restauracji, zakupy w sklepie spożywczym, odzieżowym, obuwniczym, etc. (</t>
    </r>
    <r>
      <rPr>
        <b/>
        <sz val="11"/>
        <color rgb="FF000000"/>
        <rFont val="Calibri"/>
        <family val="2"/>
        <charset val="238"/>
      </rPr>
      <t>K_U22</t>
    </r>
    <r>
      <rPr>
        <sz val="11"/>
        <color rgb="FF000000"/>
        <rFont val="Calibri"/>
        <family val="2"/>
        <charset val="238"/>
      </rPr>
      <t>/P7U_U/P7S_UK/P7S_UO.).</t>
    </r>
  </si>
  <si>
    <r>
      <t>P_W01. Ma wiedzę na temat form spędzania czasu wolnego, potrafi opisać wygląd zewnętrzny i niektóre cechy charakteru osób, zna formy dialogu w  różnych sytuacjach (zamawianie dań w restauracji, zakupy w sklepie spożywczym, odzieżowym, obuwniczym, etc. (</t>
    </r>
    <r>
      <rPr>
        <b/>
        <sz val="11"/>
        <color rgb="FF000000"/>
        <rFont val="Calibri"/>
        <family val="2"/>
        <charset val="238"/>
      </rPr>
      <t>K_W17</t>
    </r>
    <r>
      <rPr>
        <sz val="11"/>
        <color rgb="FF000000"/>
        <rFont val="Calibri"/>
        <family val="2"/>
        <charset val="238"/>
      </rPr>
      <t>/P7U_W/P7S_WG/P7S_WK.).</t>
    </r>
  </si>
  <si>
    <r>
      <t>P_K02. Potrafi organizować grupę dialogu (</t>
    </r>
    <r>
      <rPr>
        <b/>
        <sz val="11"/>
        <color rgb="FF000000"/>
        <rFont val="Calibri"/>
        <family val="2"/>
        <charset val="238"/>
      </rPr>
      <t>K_K02</t>
    </r>
    <r>
      <rPr>
        <sz val="11"/>
        <color rgb="FF000000"/>
        <rFont val="Calibri"/>
        <family val="2"/>
        <charset val="238"/>
      </rPr>
      <t>/P7U_K/P7S_KO/P7S_KR.).</t>
    </r>
  </si>
  <si>
    <t xml:space="preserve">1. Przypomnienie slownictwa z poprzedniego semestru.Tworzenie liczby mnogiej rzeczowników. </t>
  </si>
  <si>
    <r>
      <t>P_W01. Potrafi przeprowadzić krótką rozmowę w sytuacjach dnia codziennego, w sklepie, w restauracji, w punkcie informacji turystycznej, rozmowę telefoniczną (</t>
    </r>
    <r>
      <rPr>
        <b/>
        <sz val="11"/>
        <color rgb="FF000000"/>
        <rFont val="Calibri"/>
        <family val="2"/>
        <charset val="238"/>
      </rPr>
      <t>K_W17</t>
    </r>
    <r>
      <rPr>
        <sz val="11"/>
        <color rgb="FF000000"/>
        <rFont val="Calibri"/>
        <family val="2"/>
        <charset val="238"/>
      </rPr>
      <t>/P7U_W/P7S_WG/P7S_WK.).</t>
    </r>
  </si>
  <si>
    <r>
      <t>P_U02. Potrafi użyć czasu przeszłego Preterito indefinido w formach regularnych i nieregularnych. Zna zaimki osobowe dopełnienia bliższego i dalszego. Potrafi użyć czasu przeszłego dokonanego. Preterito Perfecto  (</t>
    </r>
    <r>
      <rPr>
        <b/>
        <sz val="11"/>
        <color rgb="FF000000"/>
        <rFont val="Calibri"/>
        <family val="2"/>
        <charset val="238"/>
      </rPr>
      <t>K _U09</t>
    </r>
    <r>
      <rPr>
        <sz val="11"/>
        <color rgb="FF000000"/>
        <rFont val="Calibri"/>
        <family val="2"/>
        <charset val="238"/>
      </rPr>
      <t>/P7U_U/P7S_UW/P7S_UO.).</t>
    </r>
  </si>
  <si>
    <r>
      <t>P_K01. Współpraca w grupie (</t>
    </r>
    <r>
      <rPr>
        <b/>
        <sz val="11"/>
        <color rgb="FF000000"/>
        <rFont val="Calibri"/>
        <family val="2"/>
        <charset val="238"/>
      </rPr>
      <t>K_K02</t>
    </r>
    <r>
      <rPr>
        <sz val="11"/>
        <color rgb="FF000000"/>
        <rFont val="Calibri"/>
        <family val="2"/>
        <charset val="238"/>
      </rPr>
      <t>/P7U_K/P7S_KO/P7S_KR.).</t>
    </r>
  </si>
  <si>
    <r>
      <t>P_K02. Potrafi zwrócić się po pomoc do osób bardziej kompetentnych (</t>
    </r>
    <r>
      <rPr>
        <b/>
        <sz val="11"/>
        <color rgb="FF000000"/>
        <rFont val="Calibri"/>
        <family val="2"/>
        <charset val="238"/>
      </rPr>
      <t>K_K0</t>
    </r>
    <r>
      <rPr>
        <sz val="11"/>
        <color rgb="FF000000"/>
        <rFont val="Calibri"/>
        <family val="2"/>
        <charset val="238"/>
      </rPr>
      <t>8/P7U_K/P7S_KO/P7S_KK.).</t>
    </r>
  </si>
  <si>
    <r>
      <t>P_U01. Zna słownictwo związane z uczuciami i odczuciami, aktywnościami dnia codziennego, pracą, i jej poszukiwaniem. Narracja w czasie przeszłym (życiorys i opis wydarzeń w czasie przeszłym). Rozumienie i redagowanie krótkich wiadomości: e-mail, list (</t>
    </r>
    <r>
      <rPr>
        <b/>
        <sz val="11"/>
        <color rgb="FF000000"/>
        <rFont val="Calibri"/>
        <family val="2"/>
        <charset val="238"/>
      </rPr>
      <t>K_U22</t>
    </r>
    <r>
      <rPr>
        <sz val="11"/>
        <color rgb="FF000000"/>
        <rFont val="Calibri"/>
        <family val="2"/>
        <charset val="238"/>
      </rPr>
      <t>/P7U_U/P7S_UK/P7S_UO.).</t>
    </r>
  </si>
  <si>
    <r>
      <t>P_W01.  Ma wiedzę na temat użycia wlaściwych form grzecznościowych i gramatycznych w korespondencji mailowej jak również rozmowie bezpośredniej (</t>
    </r>
    <r>
      <rPr>
        <b/>
        <sz val="11"/>
        <color rgb="FF000000"/>
        <rFont val="Calibri"/>
        <family val="2"/>
        <charset val="238"/>
      </rPr>
      <t>K_W02</t>
    </r>
    <r>
      <rPr>
        <sz val="11"/>
        <color rgb="FF000000"/>
        <rFont val="Calibri"/>
        <family val="2"/>
        <charset val="238"/>
      </rPr>
      <t>/P7U_W/P7S_WK.).</t>
    </r>
  </si>
  <si>
    <r>
      <t>P_U01. Wyrażanie intencji i planów dotyczących przyszłości. Określanie pogody w różnych porach roku. Formułowanie pytań, poleceń i życzeń. Formułowanie zdań warunkowych (warunek realny) (</t>
    </r>
    <r>
      <rPr>
        <b/>
        <sz val="11"/>
        <color rgb="FF000000"/>
        <rFont val="Calibri"/>
        <family val="2"/>
        <charset val="238"/>
      </rPr>
      <t>K_U22</t>
    </r>
    <r>
      <rPr>
        <sz val="11"/>
        <color rgb="FF000000"/>
        <rFont val="Calibri"/>
        <family val="2"/>
        <charset val="238"/>
      </rPr>
      <t>/P7U_U/P7S_UK/P7S_UO.).</t>
    </r>
  </si>
  <si>
    <r>
      <t>P_U02. Odmiana czasowników w III grupach koniugacyjnych w czasie teraźniejszym (kontynuacja), w czasach przeszłych (Preterito perfecto, Indefinido, Imperfecto, pluscuamperfecto), przyszłym (futuro imperfecto i konstrukcja IR + a + INFINITIVO) i trybie rozkazującym Imperativo. Zadania warunkowe I typu (Si +Presente + Presente, Si + Presente + Imperativo, Si + Presente + Futuro). Konstrukcja llevar + gerundio  (</t>
    </r>
    <r>
      <rPr>
        <b/>
        <sz val="11"/>
        <color rgb="FF000000"/>
        <rFont val="Calibri"/>
        <family val="2"/>
        <charset val="238"/>
      </rPr>
      <t>K_U14</t>
    </r>
    <r>
      <rPr>
        <sz val="11"/>
        <color rgb="FF000000"/>
        <rFont val="Calibri"/>
        <family val="2"/>
        <charset val="238"/>
      </rPr>
      <t>/P7U_U/P7S_UU/P7S_UO.).</t>
    </r>
  </si>
  <si>
    <r>
      <t>P_K01. Potrafi inicjować dialogi imitujące rozmowę telefoniczną w warunkach hotelowych oraz przy podróżach w celach biznesowych (K</t>
    </r>
    <r>
      <rPr>
        <b/>
        <sz val="11"/>
        <color rgb="FF000000"/>
        <rFont val="Calibri"/>
        <family val="2"/>
        <charset val="238"/>
      </rPr>
      <t>_K02</t>
    </r>
    <r>
      <rPr>
        <sz val="11"/>
        <color rgb="FF000000"/>
        <rFont val="Calibri"/>
        <family val="2"/>
        <charset val="238"/>
      </rPr>
      <t>/P7U_K/P7S_KO/P7S_KR.).</t>
    </r>
  </si>
  <si>
    <r>
      <t>P_K02. Jest świadomy różnic kulturowych i potrafi się do nich dostosować (</t>
    </r>
    <r>
      <rPr>
        <b/>
        <sz val="11"/>
        <color rgb="FF000000"/>
        <rFont val="Calibri"/>
        <family val="2"/>
        <charset val="238"/>
      </rPr>
      <t>K_K01</t>
    </r>
    <r>
      <rPr>
        <sz val="11"/>
        <color rgb="FF000000"/>
        <rFont val="Calibri"/>
        <family val="2"/>
        <charset val="238"/>
      </rPr>
      <t>/P7U_K/P7S_KO/P7S_KR.).</t>
    </r>
  </si>
  <si>
    <r>
      <t xml:space="preserve">P_W01. </t>
    </r>
    <r>
      <rPr>
        <sz val="11"/>
        <rFont val="Calibri"/>
        <family val="2"/>
        <charset val="238"/>
      </rPr>
      <t xml:space="preserve">Zna podstawową terminologię ćwiczeń porządkowo-dyscyplinujących i kształtujących oraz wie jak je wykorzystać na potrzeby różnych zajęć </t>
    </r>
    <r>
      <rPr>
        <sz val="11"/>
        <color indexed="8"/>
        <rFont val="Calibri"/>
        <family val="2"/>
        <charset val="238"/>
      </rPr>
      <t>(</t>
    </r>
    <r>
      <rPr>
        <b/>
        <sz val="11"/>
        <color indexed="8"/>
        <rFont val="Calibri"/>
        <family val="2"/>
        <charset val="238"/>
      </rPr>
      <t>K_W01</t>
    </r>
    <r>
      <rPr>
        <sz val="11"/>
        <color indexed="8"/>
        <rFont val="Calibri"/>
        <family val="2"/>
        <charset val="238"/>
      </rPr>
      <t>/P7U_W/P7S_WG, P7S_WK.).</t>
    </r>
  </si>
  <si>
    <r>
      <t xml:space="preserve">P_W03. </t>
    </r>
    <r>
      <rPr>
        <sz val="11"/>
        <rFont val="Calibri"/>
        <family val="2"/>
        <charset val="238"/>
      </rPr>
      <t xml:space="preserve">Rozumie potrzebę stosowania zajęć ogólnorozwojowych, wie w jaki sposób korzystać z przyborów </t>
    </r>
    <r>
      <rPr>
        <sz val="11"/>
        <color indexed="8"/>
        <rFont val="Calibri"/>
        <family val="2"/>
        <charset val="238"/>
      </rPr>
      <t>(</t>
    </r>
    <r>
      <rPr>
        <b/>
        <sz val="11"/>
        <color indexed="8"/>
        <rFont val="Calibri"/>
        <family val="2"/>
        <charset val="238"/>
      </rPr>
      <t>K_W08</t>
    </r>
    <r>
      <rPr>
        <sz val="11"/>
        <color indexed="8"/>
        <rFont val="Calibri"/>
        <family val="2"/>
        <charset val="238"/>
      </rPr>
      <t>/P7U_W/P7S_WG, P7S_WK.).</t>
    </r>
  </si>
  <si>
    <r>
      <t xml:space="preserve">P_U01. </t>
    </r>
    <r>
      <rPr>
        <sz val="11"/>
        <rFont val="Calibri"/>
        <family val="2"/>
        <charset val="238"/>
      </rPr>
      <t>Potrafi samodzielnie przygotować ćwiczenia porządkowo- dyscyplinujące i kształtujące w zależności od przyboru</t>
    </r>
    <r>
      <rPr>
        <sz val="11"/>
        <color indexed="8"/>
        <rFont val="Calibri"/>
        <family val="2"/>
        <charset val="238"/>
      </rPr>
      <t xml:space="preserve"> (</t>
    </r>
    <r>
      <rPr>
        <b/>
        <sz val="11"/>
        <color indexed="8"/>
        <rFont val="Calibri"/>
        <family val="2"/>
        <charset val="238"/>
      </rPr>
      <t>K_U04</t>
    </r>
    <r>
      <rPr>
        <sz val="11"/>
        <color indexed="8"/>
        <rFont val="Calibri"/>
        <family val="2"/>
        <charset val="238"/>
      </rPr>
      <t>/P7U_U/P7S_UW, P7S_UO.).</t>
    </r>
  </si>
  <si>
    <r>
      <t xml:space="preserve">P_U02. </t>
    </r>
    <r>
      <rPr>
        <sz val="11"/>
        <rFont val="Calibri"/>
        <family val="2"/>
        <charset val="238"/>
      </rPr>
      <t xml:space="preserve">Potrafi samodzielnie dobrać zestawy ćwiczeń w zależności od celu ćwiczeń </t>
    </r>
    <r>
      <rPr>
        <sz val="11"/>
        <color indexed="8"/>
        <rFont val="Calibri"/>
        <family val="2"/>
        <charset val="238"/>
      </rPr>
      <t>(</t>
    </r>
    <r>
      <rPr>
        <b/>
        <sz val="11"/>
        <color indexed="8"/>
        <rFont val="Calibri"/>
        <family val="2"/>
        <charset val="238"/>
      </rPr>
      <t>K_U06</t>
    </r>
    <r>
      <rPr>
        <sz val="11"/>
        <color indexed="8"/>
        <rFont val="Calibri"/>
        <family val="2"/>
        <charset val="238"/>
      </rPr>
      <t>/P7U_U/P7S_UK, P7S_U0.).</t>
    </r>
  </si>
  <si>
    <r>
      <t>P_K01.Potrafi zachęcić do uczestniczenia w zajęciach podkreślając zdrowotny aspekt ćwiczeń (</t>
    </r>
    <r>
      <rPr>
        <b/>
        <sz val="11"/>
        <rFont val="Calibri"/>
        <family val="2"/>
        <charset val="238"/>
      </rPr>
      <t>K_K03</t>
    </r>
    <r>
      <rPr>
        <sz val="11"/>
        <rFont val="Calibri"/>
        <family val="2"/>
        <charset val="238"/>
      </rPr>
      <t>/P7U_K/P7S_KK, P7S_KO.).</t>
    </r>
  </si>
  <si>
    <r>
      <t xml:space="preserve">P_K02. </t>
    </r>
    <r>
      <rPr>
        <sz val="11"/>
        <rFont val="Calibri"/>
        <family val="2"/>
        <charset val="238"/>
      </rPr>
      <t xml:space="preserve">Zna zasady bezpieczeństwa na zajęciach ruchowych, wie, kiedy zwrócić się do ekspertów </t>
    </r>
    <r>
      <rPr>
        <sz val="11"/>
        <color indexed="8"/>
        <rFont val="Calibri"/>
        <family val="2"/>
        <charset val="238"/>
      </rPr>
      <t>(</t>
    </r>
    <r>
      <rPr>
        <b/>
        <sz val="11"/>
        <color indexed="8"/>
        <rFont val="Calibri"/>
        <family val="2"/>
        <charset val="238"/>
      </rPr>
      <t>K_K08</t>
    </r>
    <r>
      <rPr>
        <sz val="11"/>
        <color indexed="8"/>
        <rFont val="Calibri"/>
        <family val="2"/>
        <charset val="238"/>
      </rPr>
      <t>/P7U_K/P7S_KO, P7S_KK.</t>
    </r>
    <r>
      <rPr>
        <sz val="11"/>
        <rFont val="Calibri"/>
        <family val="2"/>
        <charset val="238"/>
      </rPr>
      <t>)</t>
    </r>
    <r>
      <rPr>
        <sz val="11"/>
        <color indexed="8"/>
        <rFont val="Calibri"/>
        <family val="2"/>
        <charset val="238"/>
      </rPr>
      <t>.</t>
    </r>
  </si>
  <si>
    <r>
      <t xml:space="preserve">P_W02. Rozumie znaczenie stosowania zabaw masowych w zajęciach rekreacyjnych. Stosuje różne zabawy ruchowe w zależności od celu zajęć </t>
    </r>
    <r>
      <rPr>
        <sz val="11"/>
        <color indexed="8"/>
        <rFont val="Calibri"/>
        <family val="2"/>
        <charset val="238"/>
      </rPr>
      <t>(</t>
    </r>
    <r>
      <rPr>
        <b/>
        <sz val="11"/>
        <color indexed="8"/>
        <rFont val="Calibri"/>
        <family val="2"/>
        <charset val="238"/>
      </rPr>
      <t>K_W06</t>
    </r>
    <r>
      <rPr>
        <sz val="11"/>
        <color indexed="8"/>
        <rFont val="Calibri"/>
        <family val="2"/>
        <charset val="238"/>
      </rPr>
      <t>/P7U_W/P7S_WG, P7S_WK.).</t>
    </r>
  </si>
  <si>
    <r>
      <t>P_W01.  Zna rolę gier i zabaw oraz rekreacyjnych gier zespołowych w życiu człowieka. Zna podstawowe elementy techniczne stosowane w tych grach (</t>
    </r>
    <r>
      <rPr>
        <b/>
        <sz val="11"/>
        <color indexed="8"/>
        <rFont val="Calibri"/>
        <family val="2"/>
        <charset val="238"/>
      </rPr>
      <t>K_W04</t>
    </r>
    <r>
      <rPr>
        <sz val="11"/>
        <color indexed="8"/>
        <rFont val="Calibri"/>
        <family val="2"/>
        <charset val="238"/>
      </rPr>
      <t>/P7U_W,P7S_WG,
P7S_WK.).</t>
    </r>
  </si>
  <si>
    <r>
      <t>P_W02. Zna i rozumie znaczenie aktywności fizycznej w życiu człowieka (</t>
    </r>
    <r>
      <rPr>
        <b/>
        <sz val="11"/>
        <color indexed="8"/>
        <rFont val="Calibri"/>
        <family val="2"/>
        <charset val="238"/>
      </rPr>
      <t>K_W08</t>
    </r>
    <r>
      <rPr>
        <sz val="11"/>
        <color indexed="8"/>
        <rFont val="Calibri"/>
        <family val="2"/>
        <charset val="238"/>
      </rPr>
      <t>/P7U_W,P7S_WG,P7S_WK.).</t>
    </r>
  </si>
  <si>
    <r>
      <t>P_U01.  Posiada umiejętność z zakresu programowania  i organizacji zajęć sportowo-rekreacyjnych  i zdrowotnych dla grupy osób o różnej sprawności i w różnym wieku (</t>
    </r>
    <r>
      <rPr>
        <b/>
        <sz val="11"/>
        <color indexed="8"/>
        <rFont val="Calibri"/>
        <family val="2"/>
        <charset val="238"/>
      </rPr>
      <t>K_U04</t>
    </r>
    <r>
      <rPr>
        <sz val="11"/>
        <color indexed="8"/>
        <rFont val="Calibri"/>
        <family val="2"/>
        <charset val="238"/>
      </rPr>
      <t>/P7U_U, P7S_UW,P7S_UO.).</t>
    </r>
  </si>
  <si>
    <r>
      <t>P_U02. Potrafi zachęcić innych do udziału w grach i do ćwiczeń kształtujących własną sylwetkę (</t>
    </r>
    <r>
      <rPr>
        <b/>
        <sz val="11"/>
        <color indexed="8"/>
        <rFont val="Calibri"/>
        <family val="2"/>
        <charset val="238"/>
      </rPr>
      <t>K_U03</t>
    </r>
    <r>
      <rPr>
        <sz val="11"/>
        <color indexed="8"/>
        <rFont val="Calibri"/>
        <family val="2"/>
        <charset val="238"/>
      </rPr>
      <t>/P7U_U, P7S_UW.).</t>
    </r>
  </si>
  <si>
    <r>
      <t>P_K01. Dba o poziom sprawności fizycznej. Promuje zdrowie i aktywność fizyczną (</t>
    </r>
    <r>
      <rPr>
        <b/>
        <sz val="11"/>
        <color indexed="8"/>
        <rFont val="Calibri"/>
        <family val="2"/>
        <charset val="238"/>
      </rPr>
      <t>K_K03</t>
    </r>
    <r>
      <rPr>
        <sz val="11"/>
        <color indexed="8"/>
        <rFont val="Calibri"/>
        <family val="2"/>
        <charset val="238"/>
      </rPr>
      <t>/P7U_K, P7S_KK, P7S_KO.).</t>
    </r>
  </si>
  <si>
    <r>
      <t>P_K02.  Jest odpowiedzialny za swoje działanie i zachowanie osób powierzonych jego opiece (</t>
    </r>
    <r>
      <rPr>
        <b/>
        <sz val="11"/>
        <color indexed="8"/>
        <rFont val="Calibri"/>
        <family val="2"/>
        <charset val="238"/>
      </rPr>
      <t>K_K07</t>
    </r>
    <r>
      <rPr>
        <sz val="11"/>
        <color indexed="8"/>
        <rFont val="Calibri"/>
        <family val="2"/>
        <charset val="238"/>
      </rPr>
      <t>/P7U_K, P7S_KK,P7S_KR,P7S_KO.).</t>
    </r>
  </si>
  <si>
    <t>Piłki do koszykówki, do siatkówki, do piłki nożnej,do piłki ręcznej, kije i piłki do unihokeja, stojaki, narzutki.</t>
  </si>
  <si>
    <t>1. Bilska M. (1999). Unihokej. Polska Federacja Unihokeja – Floorball. IWFiS, Biała Podlaska.</t>
  </si>
  <si>
    <t xml:space="preserve">Piłki do koszykówki, do siatkówki, do piłki nożnej,do piłki ręcznej, kije i piłki do unihokeja, stojaki, narzutki. </t>
  </si>
  <si>
    <r>
      <t>P_K01.Dba o poziom sprawności fizycznej. Promuje zdrowie i aktywność fizyczną (</t>
    </r>
    <r>
      <rPr>
        <b/>
        <sz val="11"/>
        <color indexed="8"/>
        <rFont val="Calibri"/>
        <family val="2"/>
        <charset val="238"/>
      </rPr>
      <t>K_K03</t>
    </r>
    <r>
      <rPr>
        <sz val="11"/>
        <color indexed="8"/>
        <rFont val="Calibri"/>
        <family val="2"/>
        <charset val="238"/>
      </rPr>
      <t>/P7U_K, P7S_KK, P7S_KO.).</t>
    </r>
  </si>
  <si>
    <t>2. Bodasińska A., Jaślikowska-Sadowska T., Zieliński J. (2016). Rozgrzewka w lekcji wychowania fizycznego. AWF, Warszawa, Filia, Biała Podlaska.</t>
  </si>
  <si>
    <r>
      <t>P_W01.  Zna rolę gier i zabaw oraz rekreacyjnych gier zespołowych w życiu człowieka. Zna podstawowe elementy techniczne stosowane w tych grach (</t>
    </r>
    <r>
      <rPr>
        <b/>
        <sz val="11"/>
        <color indexed="8"/>
        <rFont val="Calibri"/>
        <family val="2"/>
        <charset val="238"/>
      </rPr>
      <t>K_W04</t>
    </r>
    <r>
      <rPr>
        <sz val="11"/>
        <color indexed="8"/>
        <rFont val="Calibri"/>
        <family val="2"/>
        <charset val="238"/>
      </rPr>
      <t>/P7U_W, P7S_WG, P7S_WK.).</t>
    </r>
  </si>
  <si>
    <r>
      <t>P_K01.Dba o poziom sprawności fizycznej. Promuje zdrowie i aktywność fizyczną (</t>
    </r>
    <r>
      <rPr>
        <b/>
        <sz val="11"/>
        <color indexed="8"/>
        <rFont val="Calibri"/>
        <family val="2"/>
        <charset val="238"/>
      </rPr>
      <t>K_K03</t>
    </r>
    <r>
      <rPr>
        <sz val="11"/>
        <color indexed="8"/>
        <rFont val="Calibri"/>
        <family val="2"/>
        <charset val="238"/>
      </rPr>
      <t>/P7U_K,  P7S_KK,  P7S_KO.).</t>
    </r>
  </si>
  <si>
    <r>
      <t>P_K02.  Jest odpowiedzialny za swoje działanie i zachowanie osób powierzonych jego opiece (</t>
    </r>
    <r>
      <rPr>
        <b/>
        <sz val="11"/>
        <color indexed="8"/>
        <rFont val="Calibri"/>
        <family val="2"/>
        <charset val="238"/>
      </rPr>
      <t>K_K07</t>
    </r>
    <r>
      <rPr>
        <sz val="11"/>
        <color indexed="8"/>
        <rFont val="Calibri"/>
        <family val="2"/>
        <charset val="238"/>
      </rPr>
      <t>/P7U_K,  P7S_KK, P7S_KR, P7S_KO.).</t>
    </r>
  </si>
  <si>
    <r>
      <t>P_U02. Potrafi zachęcić innych do udziału w grach i do ćwiczeń kształtujących własną sylwetkę (</t>
    </r>
    <r>
      <rPr>
        <b/>
        <sz val="11"/>
        <color indexed="8"/>
        <rFont val="Calibri"/>
        <family val="2"/>
        <charset val="238"/>
      </rPr>
      <t>K_U03</t>
    </r>
    <r>
      <rPr>
        <sz val="11"/>
        <color indexed="8"/>
        <rFont val="Calibri"/>
        <family val="2"/>
        <charset val="238"/>
      </rPr>
      <t>/P7U_U,  P7S_UW.).</t>
    </r>
  </si>
  <si>
    <r>
      <t>P_U01.  Posiada umiejętność z zakresu programowania  i organizacji zajęć sportowo-rekreacyjnych  i zdrowotnych dla grupy osób o różnej sprawności i w różnym wieku (</t>
    </r>
    <r>
      <rPr>
        <b/>
        <sz val="11"/>
        <color indexed="8"/>
        <rFont val="Calibri"/>
        <family val="2"/>
        <charset val="238"/>
      </rPr>
      <t>K_U04</t>
    </r>
    <r>
      <rPr>
        <sz val="11"/>
        <color indexed="8"/>
        <rFont val="Calibri"/>
        <family val="2"/>
        <charset val="238"/>
      </rPr>
      <t>/P7U_U,  P7S_UW, P7S_UO.).</t>
    </r>
  </si>
  <si>
    <r>
      <t>P_W02. Zna i rozumie znaczenie aktywności fizycznej w życiu człowieka (</t>
    </r>
    <r>
      <rPr>
        <b/>
        <sz val="11"/>
        <color indexed="8"/>
        <rFont val="Calibri"/>
        <family val="2"/>
        <charset val="238"/>
      </rPr>
      <t>K_W08</t>
    </r>
    <r>
      <rPr>
        <sz val="11"/>
        <color indexed="8"/>
        <rFont val="Calibri"/>
        <family val="2"/>
        <charset val="238"/>
      </rPr>
      <t>/P7U_W, P7S_WG, P7S_WK.).</t>
    </r>
  </si>
  <si>
    <r>
      <t xml:space="preserve">P_W02. Rozumie znaczenie stosowania muzyki w zajęciach rekreacyjnych </t>
    </r>
    <r>
      <rPr>
        <sz val="11"/>
        <color indexed="8"/>
        <rFont val="Calibri"/>
        <family val="2"/>
        <charset val="238"/>
      </rPr>
      <t>(</t>
    </r>
    <r>
      <rPr>
        <b/>
        <sz val="11"/>
        <color indexed="8"/>
        <rFont val="Calibri"/>
        <family val="2"/>
        <charset val="238"/>
      </rPr>
      <t>K_W06</t>
    </r>
    <r>
      <rPr>
        <sz val="11"/>
        <color indexed="8"/>
        <rFont val="Calibri"/>
        <family val="2"/>
        <charset val="238"/>
      </rPr>
      <t>/P7U_W/P7S_WG, P7S_WK.).</t>
    </r>
  </si>
  <si>
    <r>
      <t xml:space="preserve">P_U01. </t>
    </r>
    <r>
      <rPr>
        <sz val="11"/>
        <rFont val="Calibri"/>
        <family val="2"/>
        <charset val="238"/>
      </rPr>
      <t xml:space="preserve">Potrafi samodzielnie przygotować ćwiczenia porządkowo- dyscyplinujące i kształtujące do muzyki w zależności od przyboru </t>
    </r>
    <r>
      <rPr>
        <sz val="11"/>
        <color indexed="8"/>
        <rFont val="Calibri"/>
        <family val="2"/>
        <charset val="238"/>
      </rPr>
      <t xml:space="preserve"> (</t>
    </r>
    <r>
      <rPr>
        <b/>
        <sz val="11"/>
        <color indexed="8"/>
        <rFont val="Calibri"/>
        <family val="2"/>
        <charset val="238"/>
      </rPr>
      <t>K_U04</t>
    </r>
    <r>
      <rPr>
        <sz val="11"/>
        <color indexed="8"/>
        <rFont val="Calibri"/>
        <family val="2"/>
        <charset val="238"/>
      </rPr>
      <t>/P7U_U/P7S_UW, P7S_UO.).</t>
    </r>
  </si>
  <si>
    <r>
      <t xml:space="preserve">P_U02. </t>
    </r>
    <r>
      <rPr>
        <sz val="11"/>
        <rFont val="Calibri"/>
        <family val="2"/>
        <charset val="238"/>
      </rPr>
      <t xml:space="preserve">Potrafi samodzielnie dobrać zestawy ćwiczeń w zależności od celu ćwiczeń oraz tempa muzyki </t>
    </r>
    <r>
      <rPr>
        <sz val="11"/>
        <color indexed="8"/>
        <rFont val="Calibri"/>
        <family val="2"/>
        <charset val="238"/>
      </rPr>
      <t>(</t>
    </r>
    <r>
      <rPr>
        <b/>
        <sz val="11"/>
        <color indexed="8"/>
        <rFont val="Calibri"/>
        <family val="2"/>
        <charset val="238"/>
      </rPr>
      <t>K_U06</t>
    </r>
    <r>
      <rPr>
        <sz val="11"/>
        <color indexed="8"/>
        <rFont val="Calibri"/>
        <family val="2"/>
        <charset val="238"/>
      </rPr>
      <t>/P7U_U/P7S_UK, P7S_U0.).</t>
    </r>
  </si>
  <si>
    <r>
      <t xml:space="preserve">P_K02. </t>
    </r>
    <r>
      <rPr>
        <sz val="11"/>
        <rFont val="Calibri"/>
        <family val="2"/>
        <charset val="238"/>
      </rPr>
      <t xml:space="preserve">Zna zasady bezpieczeństwa na zajęciach rekreacyjnych  </t>
    </r>
    <r>
      <rPr>
        <sz val="11"/>
        <color indexed="8"/>
        <rFont val="Calibri"/>
        <family val="2"/>
        <charset val="238"/>
      </rPr>
      <t>(</t>
    </r>
    <r>
      <rPr>
        <b/>
        <sz val="11"/>
        <color indexed="8"/>
        <rFont val="Calibri"/>
        <family val="2"/>
        <charset val="238"/>
      </rPr>
      <t>K_K08</t>
    </r>
    <r>
      <rPr>
        <sz val="11"/>
        <color indexed="8"/>
        <rFont val="Calibri"/>
        <family val="2"/>
        <charset val="238"/>
      </rPr>
      <t>/P7U_K/P7S_KO, P7S_KK.</t>
    </r>
    <r>
      <rPr>
        <sz val="11"/>
        <rFont val="Calibri"/>
        <family val="2"/>
        <charset val="238"/>
      </rPr>
      <t>)</t>
    </r>
    <r>
      <rPr>
        <sz val="11"/>
        <color indexed="8"/>
        <rFont val="Calibri"/>
        <family val="2"/>
        <charset val="238"/>
      </rPr>
      <t>.</t>
    </r>
  </si>
  <si>
    <t>3. Hantle, bosu, taśmy, drabinki.</t>
  </si>
  <si>
    <t>2. Plansza, piłki (małe, duże), skakanki, laski gimnastyczne, obręcze, wstążki.</t>
  </si>
  <si>
    <t>1. Odtwarzacz CD, płyty CD.</t>
  </si>
  <si>
    <t>Piłki do koszykówki, do siatkówki, do piłki nożnej,do piłki ręcznej, do korfbalu, kije i piłki do unihokeja, stojaki, narzutki.</t>
  </si>
  <si>
    <r>
      <rPr>
        <sz val="11"/>
        <color rgb="FF000000"/>
        <rFont val="Calibri"/>
        <family val="2"/>
        <charset val="238"/>
      </rPr>
      <t>P_W01.</t>
    </r>
    <r>
      <rPr>
        <sz val="11"/>
        <color indexed="8"/>
        <rFont val="Calibri"/>
        <family val="2"/>
        <charset val="238"/>
      </rPr>
      <t xml:space="preserve"> Zna, rozumie i rozróżnia takie pojęcia jak: cywilizacja, kultura, sztuka. Rozumie periodyzację dziejów społeczeństw i ich kultury i mechanizm, który decyduje o charakterze  i odmienności poszczególnych epok. Zdobywa wiedzę, że kultura to system znaków wytworzonych na gruncie swojej epoki </t>
    </r>
    <r>
      <rPr>
        <sz val="11"/>
        <color rgb="FF000000"/>
        <rFont val="Calibri"/>
        <family val="2"/>
        <charset val="238"/>
      </rPr>
      <t>(</t>
    </r>
    <r>
      <rPr>
        <b/>
        <sz val="11"/>
        <color rgb="FF000000"/>
        <rFont val="Calibri"/>
        <family val="2"/>
        <charset val="238"/>
      </rPr>
      <t>K_W04</t>
    </r>
    <r>
      <rPr>
        <sz val="11"/>
        <color rgb="FF000000"/>
        <rFont val="Calibri"/>
        <family val="2"/>
        <charset val="238"/>
      </rPr>
      <t>/ P7U_W/P7S_WG.).</t>
    </r>
  </si>
  <si>
    <r>
      <rPr>
        <sz val="11"/>
        <color rgb="FF000000"/>
        <rFont val="Calibri"/>
        <family val="2"/>
        <charset val="238"/>
      </rPr>
      <t>P_W02.</t>
    </r>
    <r>
      <rPr>
        <sz val="11"/>
        <color indexed="8"/>
        <rFont val="Calibri"/>
        <family val="2"/>
        <charset val="238"/>
      </rPr>
      <t xml:space="preserve"> Zna znaczenie turystyki, rekreacji i sportu dla rozwoju kultury, przemian cywilizacyjnych i społecznych na przykładzie poszczególnych epok. Rozumie społeczno-kulturowe zjawiska zachodzące na przestrzeni wieków, które wpływały na rozwój turystyki i rekreacji </t>
    </r>
    <r>
      <rPr>
        <sz val="11"/>
        <color rgb="FF000000"/>
        <rFont val="Calibri"/>
        <family val="2"/>
        <charset val="238"/>
      </rPr>
      <t>(</t>
    </r>
    <r>
      <rPr>
        <b/>
        <sz val="11"/>
        <color rgb="FF000000"/>
        <rFont val="Calibri"/>
        <family val="2"/>
        <charset val="238"/>
      </rPr>
      <t>K_W04</t>
    </r>
    <r>
      <rPr>
        <sz val="11"/>
        <color rgb="FF000000"/>
        <rFont val="Calibri"/>
        <family val="2"/>
        <charset val="238"/>
      </rPr>
      <t>/P7U_W/P7S_WG.).</t>
    </r>
  </si>
  <si>
    <r>
      <rPr>
        <sz val="11"/>
        <color rgb="FF000000"/>
        <rFont val="Calibri"/>
        <family val="2"/>
        <charset val="238"/>
      </rPr>
      <t>P_W03.</t>
    </r>
    <r>
      <rPr>
        <sz val="11"/>
        <color indexed="8"/>
        <rFont val="Calibri"/>
        <family val="2"/>
        <charset val="238"/>
      </rPr>
      <t xml:space="preserve"> Rozumie i poddaje analizie wpływ uwarunkowań kulturowych, społecznych i cywilizacyjnych na wielość i odmienności poszczególnych form turystyki, ale też kierunki i formy ruchu turystycznego na przestrzeni wieków</t>
    </r>
    <r>
      <rPr>
        <sz val="11"/>
        <color rgb="FF000000"/>
        <rFont val="Calibri"/>
        <family val="2"/>
        <charset val="238"/>
      </rPr>
      <t xml:space="preserve"> (</t>
    </r>
    <r>
      <rPr>
        <b/>
        <sz val="11"/>
        <color rgb="FF000000"/>
        <rFont val="Calibri"/>
        <family val="2"/>
        <charset val="238"/>
      </rPr>
      <t>K_W02</t>
    </r>
    <r>
      <rPr>
        <sz val="11"/>
        <color rgb="FF000000"/>
        <rFont val="Calibri"/>
        <family val="2"/>
        <charset val="238"/>
      </rPr>
      <t>/P7U_W/P7S_WK.).</t>
    </r>
  </si>
  <si>
    <r>
      <rPr>
        <sz val="11"/>
        <color rgb="FF000000"/>
        <rFont val="Calibri"/>
        <family val="2"/>
        <charset val="238"/>
      </rPr>
      <t>P_U01.</t>
    </r>
    <r>
      <rPr>
        <sz val="11"/>
        <color indexed="8"/>
        <rFont val="Calibri"/>
        <family val="2"/>
        <charset val="238"/>
      </rPr>
      <t xml:space="preserve"> Posiada umiejętność wykorzystania zdobytej wiedzy w różnych formach prowadzonej działalności turystyczno- rekreacyjnej. Potrafi promować turystykę i rekreację z wykorzystaniem ciekawych zjawisk, miejsc i osobowości z przeszłości</t>
    </r>
    <r>
      <rPr>
        <sz val="11"/>
        <color rgb="FF000000"/>
        <rFont val="Calibri"/>
        <family val="2"/>
        <charset val="238"/>
      </rPr>
      <t xml:space="preserve"> (</t>
    </r>
    <r>
      <rPr>
        <b/>
        <sz val="11"/>
        <color rgb="FF000000"/>
        <rFont val="Calibri"/>
        <family val="2"/>
        <charset val="238"/>
      </rPr>
      <t>K_U01</t>
    </r>
    <r>
      <rPr>
        <sz val="11"/>
        <color rgb="FF000000"/>
        <rFont val="Calibri"/>
        <family val="2"/>
        <charset val="238"/>
      </rPr>
      <t>/P7U_U/P7S_UW.).</t>
    </r>
  </si>
  <si>
    <r>
      <rPr>
        <sz val="11"/>
        <color rgb="FF000000"/>
        <rFont val="Calibri"/>
        <family val="2"/>
        <charset val="238"/>
      </rPr>
      <t>P_U02.</t>
    </r>
    <r>
      <rPr>
        <sz val="11"/>
        <color indexed="8"/>
        <rFont val="Calibri"/>
        <family val="2"/>
        <charset val="238"/>
      </rPr>
      <t xml:space="preserve"> Potrafi interpretować i wyjaśniać zjawiska mające swoje podłoże w historii kultury, a zachodzące w obrębie turystyki, umie wyjaśniać wzajemne relacje zachodzące pomiędzy nimi (</t>
    </r>
    <r>
      <rPr>
        <b/>
        <sz val="11"/>
        <color indexed="8"/>
        <rFont val="Calibri"/>
        <family val="2"/>
        <charset val="238"/>
      </rPr>
      <t>K_U01</t>
    </r>
    <r>
      <rPr>
        <sz val="11"/>
        <color indexed="8"/>
        <rFont val="Calibri"/>
        <family val="2"/>
        <charset val="238"/>
      </rPr>
      <t>/P7U_U/P7S_UW.).</t>
    </r>
  </si>
  <si>
    <r>
      <rPr>
        <sz val="11"/>
        <color rgb="FF000000"/>
        <rFont val="Calibri"/>
        <family val="2"/>
        <charset val="238"/>
      </rPr>
      <t>P_K01.</t>
    </r>
    <r>
      <rPr>
        <b/>
        <sz val="11"/>
        <color rgb="FF000000"/>
        <rFont val="Calibri"/>
        <family val="2"/>
        <charset val="238"/>
      </rPr>
      <t xml:space="preserve"> </t>
    </r>
    <r>
      <rPr>
        <sz val="11"/>
        <color indexed="8"/>
        <rFont val="Calibri"/>
        <family val="2"/>
        <charset val="238"/>
      </rPr>
      <t xml:space="preserve">Rozumie potrzebę ciągłego dokształcania się zawodowego, podnoiszenia kompetencji  i rozwoju osobistego </t>
    </r>
    <r>
      <rPr>
        <sz val="11"/>
        <color rgb="FF000000"/>
        <rFont val="Calibri"/>
        <family val="2"/>
        <charset val="238"/>
      </rPr>
      <t>(</t>
    </r>
    <r>
      <rPr>
        <b/>
        <sz val="11"/>
        <color rgb="FF000000"/>
        <rFont val="Calibri"/>
        <family val="2"/>
        <charset val="238"/>
      </rPr>
      <t>K_K04</t>
    </r>
    <r>
      <rPr>
        <sz val="11"/>
        <color rgb="FF000000"/>
        <rFont val="Calibri"/>
        <family val="2"/>
        <charset val="238"/>
      </rPr>
      <t>/P7U_K/P7S_KK,P7S_KR.).</t>
    </r>
    <r>
      <rPr>
        <sz val="11"/>
        <color indexed="8"/>
        <rFont val="Calibri"/>
        <family val="2"/>
        <charset val="238"/>
      </rPr>
      <t xml:space="preserve">
</t>
    </r>
  </si>
  <si>
    <r>
      <rPr>
        <sz val="11"/>
        <color rgb="FF000000"/>
        <rFont val="Calibri"/>
        <family val="2"/>
        <charset val="238"/>
      </rPr>
      <t>P_K02.</t>
    </r>
    <r>
      <rPr>
        <sz val="11"/>
        <color indexed="8"/>
        <rFont val="Calibri"/>
        <family val="2"/>
        <charset val="238"/>
      </rPr>
      <t xml:space="preserve"> Ma świadomość odpowiedzialności za zachowanie dziedzictwa kulturowego Europy i kraju (</t>
    </r>
    <r>
      <rPr>
        <b/>
        <sz val="11"/>
        <color rgb="FF000000"/>
        <rFont val="Calibri"/>
        <family val="2"/>
        <charset val="238"/>
      </rPr>
      <t>K_K04</t>
    </r>
    <r>
      <rPr>
        <sz val="11"/>
        <color indexed="8"/>
        <rFont val="Calibri"/>
        <family val="2"/>
        <charset val="238"/>
      </rPr>
      <t>/P7U_K/P7S_KK,P7S_KR.).</t>
    </r>
  </si>
  <si>
    <t>2. Kultura materialna i duchowa pierwszych ludzi. Dobrobek najstarszych cywilizacji świata: Mezopotamia, Egipt, Indie  i Chiny.</t>
  </si>
  <si>
    <t>3. Dokonaj oceny stanu kultury polskiej w XVI wieku.</t>
  </si>
  <si>
    <t>4. Udowodnij, że naród Polski przetrwał w XIX wieku dzieki kulturze.</t>
  </si>
  <si>
    <r>
      <t>P_W01. Odróżnia socjologiczną refleksję od wiedzy potocznej o społeczeństwie. Student posiada wiedzę na temat rozmaitych historycznych i współczesnych społecznych kontekstów czasu wolnego, jak również na temat rozmaitych perspektyw socjologicznych w odniesieniu do tej problematyki. Zna podstawowe pojęcia socjologii ogólnej np.: socjalizacja, grupa społeczna, więź społeczna, kultura, organizacja, kontrola społeczna, struktura społeczna, konflikt, globalizacja (</t>
    </r>
    <r>
      <rPr>
        <b/>
        <sz val="11"/>
        <color indexed="8"/>
        <rFont val="Calibri"/>
        <family val="2"/>
        <charset val="238"/>
      </rPr>
      <t>K_W02</t>
    </r>
    <r>
      <rPr>
        <sz val="11"/>
        <color rgb="FF000000"/>
        <rFont val="Calibri"/>
        <family val="2"/>
        <charset val="238"/>
      </rPr>
      <t xml:space="preserve">/P7U_W/P7S_WK, </t>
    </r>
    <r>
      <rPr>
        <b/>
        <sz val="11"/>
        <color rgb="FF000000"/>
        <rFont val="Calibri"/>
        <family val="2"/>
        <charset val="238"/>
      </rPr>
      <t>K_W10</t>
    </r>
    <r>
      <rPr>
        <sz val="11"/>
        <color rgb="FF000000"/>
        <rFont val="Calibri"/>
        <family val="2"/>
        <charset val="238"/>
      </rPr>
      <t>/P7U_W/P7S_WG,P7S_WK.).</t>
    </r>
  </si>
  <si>
    <r>
      <t>P_W02. Zna aspekty kulturowe i społeczne turystyki. Socjologiczne teorie turyzmu. Rozumie znaczenie podstawowych środowisk wychowawczych (rodzina, szkoła, grupa rówieśnicza) w procesie rozwoju osobowości człowieka oraz rolę animatora życia kulturalnego w środowisku lokalnym (</t>
    </r>
    <r>
      <rPr>
        <b/>
        <sz val="11"/>
        <color indexed="8"/>
        <rFont val="Calibri"/>
        <family val="2"/>
        <charset val="238"/>
      </rPr>
      <t>K_W02</t>
    </r>
    <r>
      <rPr>
        <sz val="11"/>
        <color indexed="8"/>
        <rFont val="Calibri"/>
        <family val="2"/>
        <charset val="238"/>
      </rPr>
      <t xml:space="preserve">/P7U_W/P7S_WK, </t>
    </r>
    <r>
      <rPr>
        <b/>
        <sz val="11"/>
        <color indexed="8"/>
        <rFont val="Calibri"/>
        <family val="2"/>
        <charset val="238"/>
      </rPr>
      <t>K_W10</t>
    </r>
    <r>
      <rPr>
        <sz val="11"/>
        <color rgb="FF000000"/>
        <rFont val="Calibri"/>
        <family val="2"/>
        <charset val="238"/>
      </rPr>
      <t>/P7U_W/P7S_WG,P7S_WK.).</t>
    </r>
  </si>
  <si>
    <r>
      <t>P_W03. Orientuje się z czego wynika potrzeba instytucjonalizacji czasu wolnego. Charakteryzuje rolę instytucji kulturalnych w zagospodarowywaniu czasu wolnego. Analizuje proces komercjalizacji i profesjonalizacji czasu wolnego oraz w obszarze  turystyki i rekreacji (</t>
    </r>
    <r>
      <rPr>
        <b/>
        <sz val="11"/>
        <color indexed="8"/>
        <rFont val="Calibri"/>
        <family val="2"/>
        <charset val="238"/>
      </rPr>
      <t>K_W06</t>
    </r>
    <r>
      <rPr>
        <sz val="11"/>
        <color rgb="FF000000"/>
        <rFont val="Calibri"/>
        <family val="2"/>
        <charset val="238"/>
      </rPr>
      <t>/P7U_W/P7S_WG,P7S_WK.).</t>
    </r>
  </si>
  <si>
    <r>
      <t>P_U01. Potrafi profesjonalnie organizować czas wolny, integrować uczestników imprezy turystycznej, zajęć rekreacyjnych lub wspólnego przedsięwzięcia (</t>
    </r>
    <r>
      <rPr>
        <b/>
        <sz val="11"/>
        <color indexed="8"/>
        <rFont val="Calibri"/>
        <family val="2"/>
        <charset val="238"/>
      </rPr>
      <t>K_U15</t>
    </r>
    <r>
      <rPr>
        <sz val="11"/>
        <color rgb="FF000000"/>
        <rFont val="Calibri"/>
        <family val="2"/>
        <charset val="238"/>
      </rPr>
      <t>/P7U_U/P7S_UK,P7S_UO.</t>
    </r>
    <r>
      <rPr>
        <sz val="11"/>
        <color indexed="8"/>
        <rFont val="Calibri"/>
        <family val="2"/>
        <charset val="238"/>
      </rPr>
      <t>).</t>
    </r>
  </si>
  <si>
    <r>
      <t>P_U02. Umie formułować własne poglądy i idee w ważnych sprawach światopoglądowych i społecznych, wykazując się niezależnością myślenia. potrafi zidentyfikować uwarunkowania społeczne i kulturowe potrzeb i oczekiwań jednostki oraz grupy społecznej w obszarze czasu wolnego, związanego z turystyką i rekreacją. Posiada umiejętność pracy badawczej w zakresie analizy zachowań społecznych w odniesieniu do  czasu wolnego róznych grup społecznych. Wyniki prezentuje zgodnie z zasadami redakcji tekstów naukowych (</t>
    </r>
    <r>
      <rPr>
        <b/>
        <sz val="11"/>
        <color indexed="8"/>
        <rFont val="Calibri"/>
        <family val="2"/>
        <charset val="238"/>
      </rPr>
      <t>K_U01</t>
    </r>
    <r>
      <rPr>
        <sz val="11"/>
        <color indexed="8"/>
        <rFont val="Calibri"/>
        <family val="2"/>
        <charset val="238"/>
      </rPr>
      <t xml:space="preserve">/P7U_U/P7S_UW,P7S_UK, </t>
    </r>
    <r>
      <rPr>
        <b/>
        <sz val="11"/>
        <color indexed="8"/>
        <rFont val="Calibri"/>
        <family val="2"/>
        <charset val="238"/>
      </rPr>
      <t>K_U03</t>
    </r>
    <r>
      <rPr>
        <sz val="11"/>
        <color indexed="8"/>
        <rFont val="Calibri"/>
        <family val="2"/>
        <charset val="238"/>
      </rPr>
      <t>/P7U_U/P7S_UW.).</t>
    </r>
  </si>
  <si>
    <r>
      <t>P_U03. Potrafi omówić społeczne uwarunkowania zachowań zdrowotnych. Definiuje pojęcie patologia społeczna. Zna zdrowotne konsekwencje patologii społecznych (alkoholizm, narkomania, prostytucja, samobójstwa). Wymienia społeczne skutki patologii. (</t>
    </r>
    <r>
      <rPr>
        <b/>
        <sz val="11"/>
        <color indexed="8"/>
        <rFont val="Calibri"/>
        <family val="2"/>
        <charset val="238"/>
      </rPr>
      <t>K_U03</t>
    </r>
    <r>
      <rPr>
        <sz val="11"/>
        <color indexed="8"/>
        <rFont val="Calibri"/>
        <family val="2"/>
        <charset val="238"/>
      </rPr>
      <t>/P7U_U/P7S_UW.).</t>
    </r>
  </si>
  <si>
    <r>
      <t>P_K01.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indexed="8"/>
        <rFont val="Calibri"/>
        <family val="2"/>
        <charset val="238"/>
      </rPr>
      <t>K_K04</t>
    </r>
    <r>
      <rPr>
        <sz val="11"/>
        <color rgb="FF000000"/>
        <rFont val="Calibri"/>
        <family val="2"/>
        <charset val="238"/>
      </rPr>
      <t>/P7U_K/P7S_KK,P7S_KR,P7S_KO,</t>
    </r>
    <r>
      <rPr>
        <sz val="11"/>
        <color indexed="8"/>
        <rFont val="Calibri"/>
        <family val="2"/>
        <charset val="238"/>
      </rPr>
      <t xml:space="preserve"> </t>
    </r>
    <r>
      <rPr>
        <b/>
        <sz val="11"/>
        <color indexed="8"/>
        <rFont val="Calibri"/>
        <family val="2"/>
        <charset val="238"/>
      </rPr>
      <t>K_K08</t>
    </r>
    <r>
      <rPr>
        <sz val="11"/>
        <color rgb="FF000000"/>
        <rFont val="Calibri"/>
        <family val="2"/>
        <charset val="238"/>
      </rPr>
      <t>/P7U_K/P7S_KO,P7S_KK.).</t>
    </r>
  </si>
  <si>
    <r>
      <t>P_K02. Prezentuje postawę promującą zdrowie i aktywność fizyczną. Jest świadomy zagrożeń wynikających z niewłaściwych sposobów spędzania czasu wolnego. Inicjuje i organizuje działania zespołów oraz organizacji realizujących zadania społeczne z zakresu turystyki i rekreacji (</t>
    </r>
    <r>
      <rPr>
        <b/>
        <sz val="11"/>
        <color indexed="8"/>
        <rFont val="Calibri"/>
        <family val="2"/>
        <charset val="238"/>
      </rPr>
      <t>K_K03</t>
    </r>
    <r>
      <rPr>
        <sz val="11"/>
        <color indexed="8"/>
        <rFont val="Calibri"/>
        <family val="2"/>
        <charset val="238"/>
      </rPr>
      <t>/P7U_K/P7S_KK,P7S_KO.).</t>
    </r>
  </si>
  <si>
    <t>1. Giddens A. (2012). Socjologia. PWN, Warszawa.</t>
  </si>
  <si>
    <t>2. Milian L. (2010). Socjologia czasu wolnego. Wiedza o czynnościach swobodnie wybieranych. GWSA, Gdańsk.</t>
  </si>
  <si>
    <t>3. Suprewicz J. (2005). Socjologia turystyki. WSSP, Lublin.</t>
  </si>
  <si>
    <t>5. Cynarski W. (2017). Czas wolny, turystyka i rekreacja w perspektywie socjologicznej. TAiWPNU, Kraków.</t>
  </si>
  <si>
    <t xml:space="preserve">6.   Winiarski R. (red.) (2011). Rekreacja i czas wolny. ŁOŚGRAF, Warszawa. </t>
  </si>
  <si>
    <t xml:space="preserve">7. Muszyński W. (red.) (2014). Czas ukoi nas? Jakość życia i czas wolny we współczesnym społeczeństwie. Adam Marszałek, Toruń. </t>
  </si>
  <si>
    <t>K_U03, K_U15, K_K03, K_K08</t>
  </si>
  <si>
    <r>
      <t>P_W04. Zna podstawowe metody badań stosowane w socjologii (</t>
    </r>
    <r>
      <rPr>
        <b/>
        <sz val="11"/>
        <color indexed="8"/>
        <rFont val="Calibri"/>
        <family val="2"/>
        <charset val="238"/>
      </rPr>
      <t>K_W17</t>
    </r>
    <r>
      <rPr>
        <sz val="11"/>
        <color rgb="FF000000"/>
        <rFont val="Calibri"/>
        <family val="2"/>
        <charset val="238"/>
      </rPr>
      <t>/P7U_W/P7S_WG,P7S_WK.).</t>
    </r>
  </si>
  <si>
    <r>
      <t>P_W01</t>
    </r>
    <r>
      <rPr>
        <b/>
        <sz val="11"/>
        <color rgb="FF000000"/>
        <rFont val="Calibri"/>
        <family val="2"/>
        <charset val="238"/>
      </rPr>
      <t>.</t>
    </r>
    <r>
      <rPr>
        <sz val="11"/>
        <color indexed="8"/>
        <rFont val="Calibri"/>
        <family val="2"/>
        <charset val="238"/>
      </rPr>
      <t xml:space="preserve"> Ma wiedzę niezbędną do rozumienia społecznych, ekonomicznych i kulturowych uwarunkowań rozwoju turystyki w regionach Polski i świata </t>
    </r>
    <r>
      <rPr>
        <b/>
        <sz val="11"/>
        <color rgb="FF000000"/>
        <rFont val="Calibri"/>
        <family val="2"/>
        <charset val="238"/>
      </rPr>
      <t>(K_W01</t>
    </r>
    <r>
      <rPr>
        <sz val="11"/>
        <color rgb="FF000000"/>
        <rFont val="Calibri"/>
        <family val="2"/>
        <charset val="238"/>
      </rPr>
      <t>/P7U_W/P7S_WG/P7S_WK.)</t>
    </r>
    <r>
      <rPr>
        <b/>
        <sz val="11"/>
        <color rgb="FF000000"/>
        <rFont val="Calibri"/>
        <family val="2"/>
        <charset val="238"/>
      </rPr>
      <t>.</t>
    </r>
  </si>
  <si>
    <r>
      <t>P_W02</t>
    </r>
    <r>
      <rPr>
        <sz val="11"/>
        <color indexed="8"/>
        <rFont val="Calibri"/>
        <family val="2"/>
        <charset val="238"/>
      </rPr>
      <t>. Rozpoznaje warunki naturalne i zasoby turystyczne w regionach oraz nazywa wiodące formy turystyki w regionach Polski (</t>
    </r>
    <r>
      <rPr>
        <b/>
        <sz val="11"/>
        <color rgb="FF000000"/>
        <rFont val="Calibri"/>
        <family val="2"/>
        <charset val="238"/>
      </rPr>
      <t>K_W02/</t>
    </r>
    <r>
      <rPr>
        <sz val="11"/>
        <color rgb="FF000000"/>
        <rFont val="Calibri"/>
        <family val="2"/>
        <charset val="238"/>
      </rPr>
      <t>P7U_W/P7S_WK.).</t>
    </r>
  </si>
  <si>
    <r>
      <t>P_W03.</t>
    </r>
    <r>
      <rPr>
        <sz val="11"/>
        <color indexed="8"/>
        <rFont val="Calibri"/>
        <family val="2"/>
        <charset val="238"/>
      </rPr>
      <t xml:space="preserve"> Ma pogłębioną wiedzę na temat gospodarowania przestrzenią i możliwości ochrony terenów cennych dla turystyki i rekreacji ze względu na wartości przyrodnicze, kulturowe lub funkcjonalne </t>
    </r>
    <r>
      <rPr>
        <sz val="11"/>
        <color rgb="FF000000"/>
        <rFont val="Calibri"/>
        <family val="2"/>
        <charset val="238"/>
      </rPr>
      <t>(</t>
    </r>
    <r>
      <rPr>
        <b/>
        <sz val="11"/>
        <color rgb="FF000000"/>
        <rFont val="Calibri"/>
        <family val="2"/>
        <charset val="238"/>
      </rPr>
      <t>K_W03/</t>
    </r>
    <r>
      <rPr>
        <sz val="11"/>
        <color rgb="FF000000"/>
        <rFont val="Calibri"/>
        <family val="2"/>
        <charset val="238"/>
      </rPr>
      <t>P7U_W/P7S_WK/P7S_WG.).</t>
    </r>
  </si>
  <si>
    <r>
      <t>P_W04</t>
    </r>
    <r>
      <rPr>
        <b/>
        <sz val="11"/>
        <color rgb="FF000000"/>
        <rFont val="Calibri"/>
        <family val="2"/>
        <charset val="238"/>
      </rPr>
      <t>.</t>
    </r>
    <r>
      <rPr>
        <sz val="11"/>
        <color indexed="8"/>
        <rFont val="Calibri"/>
        <family val="2"/>
        <charset val="238"/>
      </rPr>
      <t xml:space="preserve"> Ma poszerzoną wiedzę o regionach turystycznych Polski i świata oraz  uporządkowaną wiedzę o metodach regionalizacji turystycznej </t>
    </r>
    <r>
      <rPr>
        <sz val="11"/>
        <color rgb="FF000000"/>
        <rFont val="Calibri"/>
        <family val="2"/>
        <charset val="238"/>
      </rPr>
      <t>(</t>
    </r>
    <r>
      <rPr>
        <b/>
        <sz val="11"/>
        <color rgb="FF000000"/>
        <rFont val="Calibri"/>
        <family val="2"/>
        <charset val="238"/>
      </rPr>
      <t>K_W05</t>
    </r>
    <r>
      <rPr>
        <sz val="11"/>
        <color rgb="FF000000"/>
        <rFont val="Calibri"/>
        <family val="2"/>
        <charset val="238"/>
      </rPr>
      <t>/P7U_W/P7S_WK/P7S_WG.).</t>
    </r>
  </si>
  <si>
    <r>
      <t>P_U01. Potrafi dokonać  pogłębionej oceny przydatności przestrzeni geograficznej dla potrzeb turystyki, analizuje zmiany zachodzące w przestrzeni pod wpływem rozwoju funkcji turystycznej  oraz formułuje pożądane kierunki rozwoju turystyki na danym obszarze (</t>
    </r>
    <r>
      <rPr>
        <b/>
        <sz val="11"/>
        <color rgb="FF000000"/>
        <rFont val="Calibri"/>
        <family val="2"/>
        <charset val="238"/>
      </rPr>
      <t>K_U02</t>
    </r>
    <r>
      <rPr>
        <sz val="11"/>
        <color rgb="FF000000"/>
        <rFont val="Calibri"/>
        <family val="2"/>
        <charset val="238"/>
      </rPr>
      <t>/P7U_U/P7S_UW/P7S_UK.).</t>
    </r>
  </si>
  <si>
    <r>
      <t>P_K01.</t>
    </r>
    <r>
      <rPr>
        <sz val="11"/>
        <color indexed="8"/>
        <rFont val="Calibri"/>
        <family val="2"/>
        <charset val="238"/>
      </rPr>
      <t xml:space="preserve"> Podejmuje się złożonych zadań zawodowych, w dziedzinie w której się specjalizuje; potrafi wziąć odpowiedzialność za kierowanie pracą zespołu realizującego takie zadanie  </t>
    </r>
    <r>
      <rPr>
        <sz val="11"/>
        <color rgb="FF000000"/>
        <rFont val="Calibri"/>
        <family val="2"/>
        <charset val="238"/>
      </rPr>
      <t>(</t>
    </r>
    <r>
      <rPr>
        <b/>
        <sz val="11"/>
        <color rgb="FF000000"/>
        <rFont val="Calibri"/>
        <family val="2"/>
        <charset val="238"/>
      </rPr>
      <t>K_K02</t>
    </r>
    <r>
      <rPr>
        <sz val="11"/>
        <color rgb="FF000000"/>
        <rFont val="Calibri"/>
        <family val="2"/>
        <charset val="238"/>
      </rPr>
      <t>/P7U_K/P7S_KO,P7S_KR.).</t>
    </r>
  </si>
  <si>
    <r>
      <t>P_K02.</t>
    </r>
    <r>
      <rPr>
        <sz val="11"/>
        <color indexed="8"/>
        <rFont val="Calibri"/>
        <family val="2"/>
        <charset val="238"/>
      </rPr>
      <t xml:space="preserve"> Samodzielnie podejmuje uzupełnianie posiadanej wiedzy, także w zakresie wykraczającym poza profil studiów, oraz nabytych umiejętności; merytorycznie i krytycznie ocenia proponowane formy dokształcania i doskonalenia  </t>
    </r>
    <r>
      <rPr>
        <sz val="11"/>
        <color rgb="FF000000"/>
        <rFont val="Calibri"/>
        <family val="2"/>
        <charset val="238"/>
      </rPr>
      <t>(</t>
    </r>
    <r>
      <rPr>
        <b/>
        <sz val="11"/>
        <color rgb="FF000000"/>
        <rFont val="Calibri"/>
        <family val="2"/>
        <charset val="238"/>
      </rPr>
      <t>K_K04</t>
    </r>
    <r>
      <rPr>
        <sz val="11"/>
        <color rgb="FF000000"/>
        <rFont val="Calibri"/>
        <family val="2"/>
        <charset val="238"/>
      </rPr>
      <t>/P7U_K/P7S_KK/P7S_KR/P7S_KO.).</t>
    </r>
  </si>
  <si>
    <r>
      <t>P_U02. Rozpoznaje główne regiony turystyczne w Polsce i na świecie oraz potrafi identyfikować i oceniać ich atrakcyjność turystyczną (</t>
    </r>
    <r>
      <rPr>
        <b/>
        <sz val="11"/>
        <color rgb="FF000000"/>
        <rFont val="Calibri"/>
        <family val="2"/>
        <charset val="238"/>
      </rPr>
      <t>K_U08</t>
    </r>
    <r>
      <rPr>
        <sz val="11"/>
        <color rgb="FF000000"/>
        <rFont val="Calibri"/>
        <family val="2"/>
        <charset val="238"/>
      </rPr>
      <t>/P7U_U/P7S_UU.).</t>
    </r>
  </si>
  <si>
    <r>
      <t>P_U03. Posiada umiejętność pracy badawczej w zakresie turystyki i rekreacji oraz prezentacji jej wyników w formie raportu, analizy lub sprawozdania, zgodnie z przyjętymi zasadami redakcji tekstów naukowych (</t>
    </r>
    <r>
      <rPr>
        <b/>
        <sz val="11"/>
        <color rgb="FF000000"/>
        <rFont val="Calibri"/>
        <family val="2"/>
        <charset val="238"/>
      </rPr>
      <t>K_U21</t>
    </r>
    <r>
      <rPr>
        <sz val="11"/>
        <color rgb="FF000000"/>
        <rFont val="Calibri"/>
        <family val="2"/>
        <charset val="238"/>
      </rPr>
      <t>/P7U_U/P7S_UO/P7S_UW.).</t>
    </r>
  </si>
  <si>
    <r>
      <t>P_U04. Potrafi tworzyć innowacyjne lub modyfikować istniejące formy imprez lub usług turystycznych (</t>
    </r>
    <r>
      <rPr>
        <b/>
        <sz val="11"/>
        <color rgb="FF000000"/>
        <rFont val="Calibri"/>
        <family val="2"/>
        <charset val="238"/>
      </rPr>
      <t>K_U12</t>
    </r>
    <r>
      <rPr>
        <sz val="11"/>
        <color rgb="FF000000"/>
        <rFont val="Calibri"/>
        <family val="2"/>
        <charset val="238"/>
      </rPr>
      <t>/P7U_U/P7S_UO/P7S_UW.).</t>
    </r>
  </si>
  <si>
    <t>1. Ilieş A., Wendt J.A.( 2015). Geografia turystyczna. Podstawy teorii i zagadnienia aplikacyjne. AWFiS, Gdańsk.</t>
  </si>
  <si>
    <t>6. Kruczek Z., Zmyślony P. (2014). Regiony turystyczne – Podstawy teoretyczne. Studium przypadków, podręcznik akademicki. PROKSENIA, Kraków.</t>
  </si>
  <si>
    <t>8. Kurek W. red. (2018). Regiony turystyczne świata część 2. PWN, Warszawa.</t>
  </si>
  <si>
    <t>7. Kurek W. (red.) (2018). Regiony turystyczne świata część 1. Europa. PWN, Warszawa.</t>
  </si>
  <si>
    <t>Geografia turystyczna, krajoznawstwo</t>
  </si>
  <si>
    <r>
      <t>P_W01.</t>
    </r>
    <r>
      <rPr>
        <sz val="11"/>
        <color indexed="8"/>
        <rFont val="Calibri"/>
        <family val="2"/>
        <charset val="238"/>
      </rPr>
      <t xml:space="preserve"> Ma wiedzę niezbędną do rozumienia społecznych, ekonomicznych i kulturowych uwarunkowań rozwoju turystyki w regionach Polski i świata </t>
    </r>
    <r>
      <rPr>
        <b/>
        <sz val="11"/>
        <color rgb="FF000000"/>
        <rFont val="Calibri"/>
        <family val="2"/>
        <charset val="238"/>
      </rPr>
      <t>(K_W01</t>
    </r>
    <r>
      <rPr>
        <sz val="11"/>
        <color rgb="FF000000"/>
        <rFont val="Calibri"/>
        <family val="2"/>
        <charset val="238"/>
      </rPr>
      <t>/P7U_W/P7S_WG/P7S_WK.).</t>
    </r>
  </si>
  <si>
    <r>
      <t>P_W02</t>
    </r>
    <r>
      <rPr>
        <sz val="11"/>
        <color indexed="8"/>
        <rFont val="Calibri"/>
        <family val="2"/>
        <charset val="238"/>
      </rPr>
      <t xml:space="preserve">. Rozpoznaje warunki naturalne i zasoby turystyczne w regionach oraz nazywa wiodące formy turystyki w regionach Polski </t>
    </r>
    <r>
      <rPr>
        <b/>
        <sz val="11"/>
        <color rgb="FF000000"/>
        <rFont val="Calibri"/>
        <family val="2"/>
        <charset val="238"/>
      </rPr>
      <t>(K_W02</t>
    </r>
    <r>
      <rPr>
        <sz val="11"/>
        <color rgb="FF000000"/>
        <rFont val="Calibri"/>
        <family val="2"/>
        <charset val="238"/>
      </rPr>
      <t>/P7U_W/P7S_WK.).</t>
    </r>
  </si>
  <si>
    <r>
      <t>P_W03.</t>
    </r>
    <r>
      <rPr>
        <sz val="11"/>
        <color indexed="8"/>
        <rFont val="Calibri"/>
        <family val="2"/>
        <charset val="238"/>
      </rPr>
      <t xml:space="preserve"> Ma pogłębioną wiedzę na temat gospodarowania przestrzenią i możliwości ochrony terenów cennych dla turystyki i rekreacji ze względu na wartości przyrodnicze, kulturowe lub funkcjonalne </t>
    </r>
    <r>
      <rPr>
        <b/>
        <sz val="11"/>
        <color rgb="FF000000"/>
        <rFont val="Calibri"/>
        <family val="2"/>
        <charset val="238"/>
      </rPr>
      <t>(K_W0</t>
    </r>
    <r>
      <rPr>
        <sz val="11"/>
        <color rgb="FF000000"/>
        <rFont val="Calibri"/>
        <family val="2"/>
        <charset val="238"/>
      </rPr>
      <t>3/P7U_W/P7S_WK/P7S_WG.).</t>
    </r>
  </si>
  <si>
    <r>
      <t>P_W04.</t>
    </r>
    <r>
      <rPr>
        <sz val="11"/>
        <color indexed="8"/>
        <rFont val="Calibri"/>
        <family val="2"/>
        <charset val="238"/>
      </rPr>
      <t xml:space="preserve"> Ma poszerzoną wiedzę o regionach turystycznych Polski i świata oraz  uporządkowaną wiedzę o metodach regionalizacji turystycznej </t>
    </r>
    <r>
      <rPr>
        <sz val="11"/>
        <color rgb="FF000000"/>
        <rFont val="Calibri"/>
        <family val="2"/>
        <charset val="238"/>
      </rPr>
      <t>(</t>
    </r>
    <r>
      <rPr>
        <b/>
        <sz val="11"/>
        <color rgb="FF000000"/>
        <rFont val="Calibri"/>
        <family val="2"/>
        <charset val="238"/>
      </rPr>
      <t>K_W05</t>
    </r>
    <r>
      <rPr>
        <sz val="11"/>
        <color rgb="FF000000"/>
        <rFont val="Calibri"/>
        <family val="2"/>
        <charset val="238"/>
      </rPr>
      <t>/P7U_W/P7S_WK/P7S_WG.).</t>
    </r>
  </si>
  <si>
    <r>
      <t>P_U03. Posiada umiejętność pracy badawczej w zakresie turystyki i rekreacji oraz prezentacji jej wyników w formie raportu, analizy lub sprawozdania, zgodnie z przyjętymi zasadami redakcji tekstów naukowych  (</t>
    </r>
    <r>
      <rPr>
        <b/>
        <sz val="11"/>
        <color rgb="FF000000"/>
        <rFont val="Calibri"/>
        <family val="2"/>
        <charset val="238"/>
      </rPr>
      <t>K_U2</t>
    </r>
    <r>
      <rPr>
        <sz val="11"/>
        <color rgb="FF000000"/>
        <rFont val="Calibri"/>
        <family val="2"/>
        <charset val="238"/>
      </rPr>
      <t>1/P7U_U/P7S_UO/P7S_UW.).</t>
    </r>
  </si>
  <si>
    <t>8. Kurek W. (red.) (2018). Regiony turystyczne świata część 2. PWN, Warszawa.</t>
  </si>
  <si>
    <t>10. Warszyńska J. (red.) (2003). Geografia turystyczna świata. cz. II.  PWN, Warszawa.</t>
  </si>
  <si>
    <r>
      <t>P_W01. Zna podstawowe metody badań naukowych oraz rozumie istotę procesu badawczego  (</t>
    </r>
    <r>
      <rPr>
        <b/>
        <sz val="11"/>
        <color rgb="FF000000"/>
        <rFont val="Calibri"/>
        <family val="2"/>
        <charset val="238"/>
      </rPr>
      <t>K_W17</t>
    </r>
    <r>
      <rPr>
        <sz val="11"/>
        <color rgb="FF000000"/>
        <rFont val="Calibri"/>
        <family val="2"/>
        <charset val="238"/>
      </rPr>
      <t xml:space="preserve">/P7U_W/P7S_WG/P7S_WK.). </t>
    </r>
  </si>
  <si>
    <r>
      <t>P_W02.  Zna klasyfikację nauk, potrafi zdefiniować metodologię jako naukę. Rozumie istotę prawa autorskiego i ochronę własności intelektualnej  (</t>
    </r>
    <r>
      <rPr>
        <b/>
        <sz val="11"/>
        <color rgb="FF000000"/>
        <rFont val="Calibri"/>
        <family val="2"/>
        <charset val="238"/>
      </rPr>
      <t>K_W19</t>
    </r>
    <r>
      <rPr>
        <sz val="11"/>
        <color rgb="FF000000"/>
        <rFont val="Calibri"/>
        <family val="2"/>
        <charset val="238"/>
      </rPr>
      <t>/P7U_W/P7S_WG.).</t>
    </r>
  </si>
  <si>
    <r>
      <t>P_U01. Umie zaplanować i zrealizować badania naukowe, potrafi konstruować narzędzia badawcze, posiada umiejętność posługiwania się tymi narzędziami (</t>
    </r>
    <r>
      <rPr>
        <b/>
        <sz val="11"/>
        <color rgb="FF000000"/>
        <rFont val="Calibri"/>
        <family val="2"/>
        <charset val="238"/>
      </rPr>
      <t>K_U01</t>
    </r>
    <r>
      <rPr>
        <sz val="11"/>
        <color rgb="FF000000"/>
        <rFont val="Calibri"/>
        <family val="2"/>
        <charset val="238"/>
      </rPr>
      <t xml:space="preserve">/P7U_U/P7S_UW/P7S_UK.). </t>
    </r>
  </si>
  <si>
    <r>
      <t xml:space="preserve">P_U02. Posiada techniczne umiejętność redagowania pracy dyplomowej zgodnie ze standardami obowiązującymi w naukoch o kulturze fizycznej </t>
    </r>
    <r>
      <rPr>
        <b/>
        <sz val="11"/>
        <color rgb="FF000000"/>
        <rFont val="Calibri"/>
        <family val="2"/>
        <charset val="238"/>
      </rPr>
      <t>(K_U1</t>
    </r>
    <r>
      <rPr>
        <sz val="11"/>
        <color rgb="FF000000"/>
        <rFont val="Calibri"/>
        <family val="2"/>
        <charset val="238"/>
      </rPr>
      <t xml:space="preserve">4/P7U_U/P7S_UU/P7S_UO, </t>
    </r>
    <r>
      <rPr>
        <b/>
        <sz val="11"/>
        <color rgb="FF000000"/>
        <rFont val="Calibri"/>
        <family val="2"/>
        <charset val="238"/>
      </rPr>
      <t>K_U21</t>
    </r>
    <r>
      <rPr>
        <sz val="11"/>
        <color rgb="FF000000"/>
        <rFont val="Calibri"/>
        <family val="2"/>
        <charset val="238"/>
      </rPr>
      <t>/P7U_U/P7S_UK.).</t>
    </r>
  </si>
  <si>
    <r>
      <t xml:space="preserve">P_U03. Potrafi korzystać z polskiej i zagranicznej literatury. Umie cytować literaturę w pracy dyplomowej </t>
    </r>
    <r>
      <rPr>
        <b/>
        <sz val="11"/>
        <color rgb="FF000000"/>
        <rFont val="Calibri"/>
        <family val="2"/>
        <charset val="238"/>
      </rPr>
      <t>(K_U20</t>
    </r>
    <r>
      <rPr>
        <sz val="11"/>
        <color rgb="FF000000"/>
        <rFont val="Calibri"/>
        <family val="2"/>
        <charset val="238"/>
      </rPr>
      <t>/P7U_U/P7S_UK/P7S_UO.).</t>
    </r>
  </si>
  <si>
    <r>
      <t>P_K02. Przestrzega zasad etyki w badaniach naukowych (</t>
    </r>
    <r>
      <rPr>
        <b/>
        <sz val="11"/>
        <color rgb="FF000000"/>
        <rFont val="Calibri"/>
        <family val="2"/>
        <charset val="238"/>
      </rPr>
      <t>K_K01</t>
    </r>
    <r>
      <rPr>
        <sz val="11"/>
        <color rgb="FF000000"/>
        <rFont val="Calibri"/>
        <family val="2"/>
        <charset val="238"/>
      </rPr>
      <t>/P7U_K/P7S_KO/P7S_KR.).</t>
    </r>
  </si>
  <si>
    <t>2. Jaczynowski L. (red.) (2005). Techniki organizatorskie w teorii i praktyce kultury fizycznej. AWF, Warszawa.</t>
  </si>
  <si>
    <t>3. Jankowski K.W., Lenartowicz M. (2005). Metodologia badań empirycznych (podręcznik dla studentów wychowania fizycznego). AWF, Warszawa.</t>
  </si>
  <si>
    <r>
      <t>P_W01. Zna zasady skalowania pytań (</t>
    </r>
    <r>
      <rPr>
        <b/>
        <sz val="11"/>
        <color indexed="8"/>
        <rFont val="Calibri"/>
        <family val="2"/>
        <charset val="238"/>
      </rPr>
      <t>K_W15</t>
    </r>
    <r>
      <rPr>
        <sz val="11"/>
        <color indexed="8"/>
        <rFont val="Calibri"/>
        <family val="2"/>
        <charset val="238"/>
      </rPr>
      <t>/P7U_W/P7S_WG, P7S_WK.).</t>
    </r>
  </si>
  <si>
    <r>
      <t>P_W02. Posiada wiedzę o różnych technikach badawczych (</t>
    </r>
    <r>
      <rPr>
        <b/>
        <sz val="11"/>
        <color indexed="8"/>
        <rFont val="Calibri"/>
        <family val="2"/>
        <charset val="238"/>
      </rPr>
      <t>K_W17</t>
    </r>
    <r>
      <rPr>
        <sz val="11"/>
        <color indexed="8"/>
        <rFont val="Calibri"/>
        <family val="2"/>
        <charset val="238"/>
      </rPr>
      <t>/P7U_W/P7S_WG, P7S_WK.).</t>
    </r>
  </si>
  <si>
    <r>
      <t>P_W03. Zna prawo autorskie (</t>
    </r>
    <r>
      <rPr>
        <b/>
        <sz val="11"/>
        <color indexed="8"/>
        <rFont val="Calibri"/>
        <family val="2"/>
        <charset val="238"/>
      </rPr>
      <t>K_W18</t>
    </r>
    <r>
      <rPr>
        <sz val="11"/>
        <color indexed="8"/>
        <rFont val="Calibri"/>
        <family val="2"/>
        <charset val="238"/>
      </rPr>
      <t xml:space="preserve">/P7U_W/P7S_WK.). </t>
    </r>
  </si>
  <si>
    <r>
      <t>P_U01. Umie napisać tekst naukowy (</t>
    </r>
    <r>
      <rPr>
        <b/>
        <sz val="11"/>
        <color indexed="8"/>
        <rFont val="Calibri"/>
        <family val="2"/>
        <charset val="238"/>
      </rPr>
      <t>K_U01</t>
    </r>
    <r>
      <rPr>
        <sz val="11"/>
        <color indexed="8"/>
        <rFont val="Calibri"/>
        <family val="2"/>
        <charset val="238"/>
      </rPr>
      <t>/P7U_U/P7S_UW, P7S_UK.).</t>
    </r>
  </si>
  <si>
    <r>
      <t>P_K02. Wykazuje przedsiębiorczość oraz kreatywność w myśleniu i działaniu (</t>
    </r>
    <r>
      <rPr>
        <b/>
        <sz val="11"/>
        <color indexed="8"/>
        <rFont val="Calibri"/>
        <family val="2"/>
        <charset val="238"/>
      </rPr>
      <t>K_K05</t>
    </r>
    <r>
      <rPr>
        <sz val="11"/>
        <color indexed="8"/>
        <rFont val="Calibri"/>
        <family val="2"/>
        <charset val="238"/>
      </rPr>
      <t>/P7U_K/P7S_KO, P7S_KK.).</t>
    </r>
  </si>
  <si>
    <r>
      <t>P_U02. Umie analizować dane statystyczne (</t>
    </r>
    <r>
      <rPr>
        <b/>
        <sz val="11"/>
        <color indexed="8"/>
        <rFont val="Calibri"/>
        <family val="2"/>
        <charset val="238"/>
      </rPr>
      <t>K_U20</t>
    </r>
    <r>
      <rPr>
        <sz val="11"/>
        <color indexed="8"/>
        <rFont val="Calibri"/>
        <family val="2"/>
        <charset val="238"/>
      </rPr>
      <t xml:space="preserve">/P7U_U/P7S_UK, P7S_UO, </t>
    </r>
    <r>
      <rPr>
        <b/>
        <sz val="11"/>
        <color indexed="8"/>
        <rFont val="Calibri"/>
        <family val="2"/>
        <charset val="238"/>
      </rPr>
      <t>K_U21</t>
    </r>
    <r>
      <rPr>
        <sz val="11"/>
        <color indexed="8"/>
        <rFont val="Calibri"/>
        <family val="2"/>
        <charset val="238"/>
      </rPr>
      <t>/P7U_U/P7S_UW, P7S_UO.).</t>
    </r>
  </si>
  <si>
    <t>wykład
 (1)</t>
  </si>
  <si>
    <t>2. Materiały drukowane dotyczące wybranych tematów (materiały do analizowania i omawiania przez studentów).</t>
  </si>
  <si>
    <t xml:space="preserve">Obecność na zajęciach, aktywny udział w zajęciach, zaliczenie pisemnego kolokwium śródsemestralnego w ramach wykładów, zaliczenie ustnego kolokwium końcowego w ramach wykładów.
</t>
  </si>
  <si>
    <t>1. Sformułowanie problemu podjętych badań, hipotez i zmiennych.</t>
  </si>
  <si>
    <t xml:space="preserve">3. Jaczynowski L. (2005). Techniki  organizatorskie w teorii i praktyce kultury fizycznej. AWF, Warszawa. </t>
  </si>
  <si>
    <t xml:space="preserve">4. Jankowski K.W., Lenartowicz M. (2005). Metodologia badań empirycznych. AWF, Warszawa. </t>
  </si>
  <si>
    <t xml:space="preserve">5. Konarzewski K. (2000).  Jak uprawiać badania oświatowe – metodologia praktyczna. WSiP, Warszawa. </t>
  </si>
  <si>
    <t>Celem przedmiotu jest przygotowanie studenta do samodzielnego napisania pracy dyplomowej.   Nauczenie praktycznych sposobów zbierania materiałów do opracowań naukowych i zasad postępowania analitycznego.</t>
  </si>
  <si>
    <t>Metodologia badań naukowych, seminarium semestr II</t>
  </si>
  <si>
    <t xml:space="preserve">8. Morawski J. (red.) (2000). Wybrane problemy metodologii badań na potrzeby sportu. PTNKF, Warszawa. </t>
  </si>
  <si>
    <t>1. Zastosuj cytaty, przypisy i odnośniki.</t>
  </si>
  <si>
    <r>
      <t>P_W01. Zna zasady pisania pracy naukowej  (</t>
    </r>
    <r>
      <rPr>
        <b/>
        <sz val="11"/>
        <color indexed="8"/>
        <rFont val="Calibri"/>
        <family val="2"/>
        <charset val="238"/>
      </rPr>
      <t>K_W15</t>
    </r>
    <r>
      <rPr>
        <sz val="11"/>
        <color indexed="8"/>
        <rFont val="Calibri"/>
        <family val="2"/>
        <charset val="238"/>
      </rPr>
      <t>/P7U_W/P7S_WG, P7S_WK.).</t>
    </r>
  </si>
  <si>
    <r>
      <t>P_W02. Zna różne systemy cytowania (</t>
    </r>
    <r>
      <rPr>
        <b/>
        <sz val="11"/>
        <color indexed="8"/>
        <rFont val="Calibri"/>
        <family val="2"/>
        <charset val="238"/>
      </rPr>
      <t>K_W18</t>
    </r>
    <r>
      <rPr>
        <sz val="11"/>
        <color indexed="8"/>
        <rFont val="Calibri"/>
        <family val="2"/>
        <charset val="238"/>
      </rPr>
      <t xml:space="preserve">/P7U_W/P7S_WK.). </t>
    </r>
  </si>
  <si>
    <r>
      <t>P_W03. Zna różne techniki badawcze (</t>
    </r>
    <r>
      <rPr>
        <b/>
        <sz val="11"/>
        <color indexed="8"/>
        <rFont val="Calibri"/>
        <family val="2"/>
        <charset val="238"/>
      </rPr>
      <t>K_W17</t>
    </r>
    <r>
      <rPr>
        <sz val="11"/>
        <color indexed="8"/>
        <rFont val="Calibri"/>
        <family val="2"/>
        <charset val="238"/>
      </rPr>
      <t>/P7U_W/P7S_WG, P7S_WK.).</t>
    </r>
  </si>
  <si>
    <r>
      <t>P_U01. Umie krytycznie analizować (</t>
    </r>
    <r>
      <rPr>
        <b/>
        <sz val="11"/>
        <color indexed="8"/>
        <rFont val="Calibri"/>
        <family val="2"/>
        <charset val="238"/>
      </rPr>
      <t>K_U20</t>
    </r>
    <r>
      <rPr>
        <sz val="11"/>
        <color indexed="8"/>
        <rFont val="Calibri"/>
        <family val="2"/>
        <charset val="238"/>
      </rPr>
      <t xml:space="preserve">/P7U_U/P7S_UK, P7S_UO, </t>
    </r>
    <r>
      <rPr>
        <b/>
        <sz val="11"/>
        <color indexed="8"/>
        <rFont val="Calibri"/>
        <family val="2"/>
        <charset val="238"/>
      </rPr>
      <t>K_U21</t>
    </r>
    <r>
      <rPr>
        <sz val="11"/>
        <color indexed="8"/>
        <rFont val="Calibri"/>
        <family val="2"/>
        <charset val="238"/>
      </rPr>
      <t>/P7U_U/P7S_UW, P7S_UO.).</t>
    </r>
  </si>
  <si>
    <r>
      <t xml:space="preserve">P_U02. Potrafi ustawić strukturę pracy  </t>
    </r>
    <r>
      <rPr>
        <b/>
        <sz val="11"/>
        <color indexed="8"/>
        <rFont val="Calibri"/>
        <family val="2"/>
        <charset val="238"/>
      </rPr>
      <t>(K_U01</t>
    </r>
    <r>
      <rPr>
        <sz val="11"/>
        <color indexed="8"/>
        <rFont val="Calibri"/>
        <family val="2"/>
        <charset val="238"/>
      </rPr>
      <t>/P7U_U/P7S_UW, P7S_UK.).</t>
    </r>
  </si>
  <si>
    <r>
      <t>P_K01. Identyfikuje się z realizowanym tematem (</t>
    </r>
    <r>
      <rPr>
        <b/>
        <sz val="11"/>
        <color indexed="8"/>
        <rFont val="Calibri"/>
        <family val="2"/>
        <charset val="238"/>
      </rPr>
      <t>K_K04</t>
    </r>
    <r>
      <rPr>
        <sz val="11"/>
        <color indexed="8"/>
        <rFont val="Calibri"/>
        <family val="2"/>
        <charset val="238"/>
      </rPr>
      <t xml:space="preserve">/P7U_K/P7S_KK, P7S_KO, P7S_KR, </t>
    </r>
    <r>
      <rPr>
        <b/>
        <sz val="11"/>
        <color indexed="8"/>
        <rFont val="Calibri"/>
        <family val="2"/>
        <charset val="238"/>
      </rPr>
      <t>K_K08</t>
    </r>
    <r>
      <rPr>
        <sz val="11"/>
        <color indexed="8"/>
        <rFont val="Calibri"/>
        <family val="2"/>
        <charset val="238"/>
      </rPr>
      <t>/P7U_K/P7S_KO, P7S_KK.).</t>
    </r>
  </si>
  <si>
    <r>
      <t>P_K02. Przejawia dociekliwość naukową (</t>
    </r>
    <r>
      <rPr>
        <b/>
        <sz val="11"/>
        <color indexed="8"/>
        <rFont val="Calibri"/>
        <family val="2"/>
        <charset val="238"/>
      </rPr>
      <t>K_K05</t>
    </r>
    <r>
      <rPr>
        <sz val="11"/>
        <color indexed="8"/>
        <rFont val="Calibri"/>
        <family val="2"/>
        <charset val="238"/>
      </rPr>
      <t>/P7U_K/P7S_KO, P7S_KK.).</t>
    </r>
  </si>
  <si>
    <t>10. Pieter J. (1967). Ogólna metodologia pracy naukowej. Ossolineum, Wrocław.</t>
  </si>
  <si>
    <r>
      <t>P_W02. Zna podstawowe programy do tworzenia, edycji i wykorzystywania istniejących dokumentów, baz danych oraz stron internetowych. Zna i rozumie unormowania prawne z zakresu ochrony własności intelektualnej  (</t>
    </r>
    <r>
      <rPr>
        <b/>
        <sz val="11"/>
        <color indexed="8"/>
        <rFont val="Calibri"/>
        <family val="2"/>
        <charset val="238"/>
      </rPr>
      <t>K_W1</t>
    </r>
    <r>
      <rPr>
        <sz val="11"/>
        <color indexed="8"/>
        <rFont val="Calibri"/>
        <family val="2"/>
        <charset val="238"/>
      </rPr>
      <t xml:space="preserve">7/P6U_W/P7S_WG,P7S_WK, </t>
    </r>
    <r>
      <rPr>
        <b/>
        <sz val="11"/>
        <color indexed="8"/>
        <rFont val="Calibri"/>
        <family val="2"/>
        <charset val="238"/>
      </rPr>
      <t>K_W18</t>
    </r>
    <r>
      <rPr>
        <sz val="11"/>
        <color indexed="8"/>
        <rFont val="Calibri"/>
        <family val="2"/>
        <charset val="238"/>
      </rPr>
      <t>/P6U_W/P7S_WK.).</t>
    </r>
  </si>
  <si>
    <r>
      <t>P_W01. Zna podstawową terminologię używaną w informatyce. Potrafi wykorzystywać wyszukane informacje do tworzenia tematycznych baz danych w zakresie turystyki i rekreacji  (</t>
    </r>
    <r>
      <rPr>
        <b/>
        <sz val="11"/>
        <color indexed="8"/>
        <rFont val="Calibri"/>
        <family val="2"/>
        <charset val="238"/>
      </rPr>
      <t>K_W17</t>
    </r>
    <r>
      <rPr>
        <sz val="11"/>
        <color indexed="8"/>
        <rFont val="Calibri"/>
        <family val="2"/>
        <charset val="238"/>
      </rPr>
      <t>/P6U_W/P7S_WG,P7S_WK.).</t>
    </r>
  </si>
  <si>
    <r>
      <t>P_U01. Dostrzega korzyści jakie płyną z zastosowań komputerów w dziedzinach związanych z turystyką i rekreacją oraz życiu codziennym. Zna oraz rozumie znaczenie prawidłowej komunikacji i promocji z wykorzystaniem metod multimedialnych (</t>
    </r>
    <r>
      <rPr>
        <b/>
        <sz val="11"/>
        <color indexed="8"/>
        <rFont val="Calibri"/>
        <family val="2"/>
        <charset val="238"/>
      </rPr>
      <t>K_U06</t>
    </r>
    <r>
      <rPr>
        <sz val="11"/>
        <color indexed="8"/>
        <rFont val="Calibri"/>
        <family val="2"/>
        <charset val="238"/>
      </rPr>
      <t xml:space="preserve">/P7U_U/P7S_UK,P7S_UO, </t>
    </r>
    <r>
      <rPr>
        <b/>
        <sz val="11"/>
        <color indexed="8"/>
        <rFont val="Calibri"/>
        <family val="2"/>
        <charset val="238"/>
      </rPr>
      <t>K_U09</t>
    </r>
    <r>
      <rPr>
        <sz val="11"/>
        <color indexed="8"/>
        <rFont val="Calibri"/>
        <family val="2"/>
        <charset val="238"/>
      </rPr>
      <t>/P7U_U/P7S_UO.).</t>
    </r>
  </si>
  <si>
    <r>
      <t>P_U02. Potrafi zaproponować, dobrać, użyć odpowiednich środków  i narzędzi (systemowych i użytkowych) na potrzeby podejmowanej działalności oraz w zadaniach wspomagających przedsiębiorstwa związane z branżą turystyczną (</t>
    </r>
    <r>
      <rPr>
        <b/>
        <sz val="11"/>
        <color indexed="8"/>
        <rFont val="Calibri"/>
        <family val="2"/>
        <charset val="238"/>
      </rPr>
      <t>K_U0</t>
    </r>
    <r>
      <rPr>
        <sz val="11"/>
        <color indexed="8"/>
        <rFont val="Calibri"/>
        <family val="2"/>
        <charset val="238"/>
      </rPr>
      <t xml:space="preserve">1/P7U_U/P7S_UWUK, </t>
    </r>
    <r>
      <rPr>
        <b/>
        <sz val="11"/>
        <color indexed="8"/>
        <rFont val="Calibri"/>
        <family val="2"/>
        <charset val="238"/>
      </rPr>
      <t>K_U09</t>
    </r>
    <r>
      <rPr>
        <sz val="11"/>
        <color indexed="8"/>
        <rFont val="Calibri"/>
        <family val="2"/>
        <charset val="238"/>
      </rPr>
      <t xml:space="preserve">/P7U_U/P7S_UO, K_U12/P7U_U/P7S_UO, K_U17/P7U_U, </t>
    </r>
    <r>
      <rPr>
        <b/>
        <sz val="11"/>
        <color indexed="8"/>
        <rFont val="Calibri"/>
        <family val="2"/>
        <charset val="238"/>
      </rPr>
      <t>K_U18</t>
    </r>
    <r>
      <rPr>
        <sz val="11"/>
        <color indexed="8"/>
        <rFont val="Calibri"/>
        <family val="2"/>
        <charset val="238"/>
      </rPr>
      <t>/P7U_U/P7S_UW,P7S_UO.).</t>
    </r>
  </si>
  <si>
    <r>
      <t>P_U03. Potrafi prawidłowo dobierać i stosować  odpowiednie środki multimedialne. Potrafi docenić znaczenie technologii komunikacyjnej w przekazie informacji (</t>
    </r>
    <r>
      <rPr>
        <b/>
        <sz val="11"/>
        <color indexed="8"/>
        <rFont val="Calibri"/>
        <family val="2"/>
        <charset val="238"/>
      </rPr>
      <t>K_U06</t>
    </r>
    <r>
      <rPr>
        <sz val="11"/>
        <color indexed="8"/>
        <rFont val="Calibri"/>
        <family val="2"/>
        <charset val="238"/>
      </rPr>
      <t xml:space="preserve">/P7U_U/P7S_UK,P7S_UO, </t>
    </r>
    <r>
      <rPr>
        <b/>
        <sz val="11"/>
        <color indexed="8"/>
        <rFont val="Calibri"/>
        <family val="2"/>
        <charset val="238"/>
      </rPr>
      <t>K_U12</t>
    </r>
    <r>
      <rPr>
        <sz val="11"/>
        <color indexed="8"/>
        <rFont val="Calibri"/>
        <family val="2"/>
        <charset val="238"/>
      </rPr>
      <t xml:space="preserve">/P7U_U/P7S_UO, </t>
    </r>
    <r>
      <rPr>
        <b/>
        <sz val="11"/>
        <color indexed="8"/>
        <rFont val="Calibri"/>
        <family val="2"/>
        <charset val="238"/>
      </rPr>
      <t>K_U18</t>
    </r>
    <r>
      <rPr>
        <sz val="11"/>
        <color indexed="8"/>
        <rFont val="Calibri"/>
        <family val="2"/>
        <charset val="238"/>
      </rPr>
      <t>/P7U_U/P7S_UO.).</t>
    </r>
  </si>
  <si>
    <r>
      <t>P_K01. Potrafi wykorzystać technologie komunikacyjne w kontaktach międzyludzkich, pracy w zespole oraz przekazywaniu wiedzy. Identyfikować podstawowe obszary zastosowań informatyki w turystyce i rekreacji oraz wspomagać rozwiązywanie problemów, kategoryzować czynniki wpływające na rozwój (</t>
    </r>
    <r>
      <rPr>
        <b/>
        <sz val="11"/>
        <color indexed="8"/>
        <rFont val="Calibri"/>
        <family val="2"/>
        <charset val="238"/>
      </rPr>
      <t>K_K01</t>
    </r>
    <r>
      <rPr>
        <sz val="11"/>
        <color indexed="8"/>
        <rFont val="Calibri"/>
        <family val="2"/>
        <charset val="238"/>
      </rPr>
      <t>/P7U_K/P7S_KO,P7S_KR.).</t>
    </r>
  </si>
  <si>
    <r>
      <t xml:space="preserve">P_K02. Posiada umiejętność samooceny w zakresie poziomu własnej wiedzy informatycznej. Rozumie potrzebę ciągłego dokształcania się </t>
    </r>
    <r>
      <rPr>
        <b/>
        <sz val="11"/>
        <color indexed="8"/>
        <rFont val="Calibri"/>
        <family val="2"/>
        <charset val="238"/>
      </rPr>
      <t>(K_K04</t>
    </r>
    <r>
      <rPr>
        <sz val="11"/>
        <color indexed="8"/>
        <rFont val="Calibri"/>
        <family val="2"/>
        <charset val="238"/>
      </rPr>
      <t>/P7U_K/P7S_KK,P7S_KR,P7S_KO,</t>
    </r>
    <r>
      <rPr>
        <b/>
        <sz val="11"/>
        <color indexed="8"/>
        <rFont val="Calibri"/>
        <family val="2"/>
        <charset val="238"/>
      </rPr>
      <t xml:space="preserve"> K_K08</t>
    </r>
    <r>
      <rPr>
        <sz val="11"/>
        <color indexed="8"/>
        <rFont val="Calibri"/>
        <family val="2"/>
        <charset val="238"/>
      </rPr>
      <t>/P7U_K/P7S_KO,P7S_KK.).</t>
    </r>
  </si>
  <si>
    <t>1. Berdychowski J. (2006). Informatyka w turystyce i rekreacji – materiały do zajęć z wykorzystaniem programu Microsoft Excel. WSE, Warszawa.</t>
  </si>
  <si>
    <r>
      <t>P_W01. Zna instrumenty i zasady stosowane w planowaniu i polityce przestrzennej i społeczno-gospodarczej z uwzględnieniem zrównoważonego rozwoju (</t>
    </r>
    <r>
      <rPr>
        <b/>
        <sz val="11"/>
        <color indexed="8"/>
        <rFont val="Calibri"/>
        <family val="2"/>
        <charset val="238"/>
      </rPr>
      <t>K_W03</t>
    </r>
    <r>
      <rPr>
        <sz val="11"/>
        <color indexed="8"/>
        <rFont val="Calibri"/>
        <family val="2"/>
        <charset val="238"/>
      </rPr>
      <t>/P7U_W/P7S_WG/P7S_WK.).</t>
    </r>
  </si>
  <si>
    <r>
      <t>P_W02. Zna podstawowe pojęcia, wskaźniki, rozumie cele i zadania  jakie stoją przed polityką i planowaniem turystycznym i rekreacyjnym w jednostkach przestrzennych (</t>
    </r>
    <r>
      <rPr>
        <b/>
        <sz val="11"/>
        <color indexed="8"/>
        <rFont val="Calibri"/>
        <family val="2"/>
        <charset val="238"/>
      </rPr>
      <t>K_W01</t>
    </r>
    <r>
      <rPr>
        <sz val="11"/>
        <color indexed="8"/>
        <rFont val="Calibri"/>
        <family val="2"/>
        <charset val="238"/>
      </rPr>
      <t>/P7U_W/P7S_WG/P7S_WK/</t>
    </r>
    <r>
      <rPr>
        <b/>
        <sz val="11"/>
        <color indexed="8"/>
        <rFont val="Calibri"/>
        <family val="2"/>
        <charset val="238"/>
      </rPr>
      <t>K_W02</t>
    </r>
    <r>
      <rPr>
        <sz val="11"/>
        <color indexed="8"/>
        <rFont val="Calibri"/>
        <family val="2"/>
        <charset val="238"/>
      </rPr>
      <t>/P7U_W/P7S_WK.).</t>
    </r>
  </si>
  <si>
    <r>
      <t>P_U01. Umie przygotować programy rozwoju turystyki dla różnych podmiotów i jednostek terytorialnych i je wdrożyć. Formułować i interpretować wskaźniki społeczno-gospodarcze. Monitorować zachodzące zmiany. Potrafi wskazywać kierunki rozwoju. Formułować priorytety i cele, planować działania (</t>
    </r>
    <r>
      <rPr>
        <b/>
        <sz val="11"/>
        <color indexed="8"/>
        <rFont val="Calibri"/>
        <family val="2"/>
        <charset val="238"/>
      </rPr>
      <t>K_U02</t>
    </r>
    <r>
      <rPr>
        <sz val="11"/>
        <color indexed="8"/>
        <rFont val="Calibri"/>
        <family val="2"/>
        <charset val="238"/>
      </rPr>
      <t>/P7U_U/P7S_UW/P7S_UO/</t>
    </r>
    <r>
      <rPr>
        <b/>
        <sz val="11"/>
        <color indexed="8"/>
        <rFont val="Calibri"/>
        <family val="2"/>
        <charset val="238"/>
      </rPr>
      <t>K_U21</t>
    </r>
    <r>
      <rPr>
        <sz val="11"/>
        <color indexed="8"/>
        <rFont val="Calibri"/>
        <family val="2"/>
        <charset val="238"/>
      </rPr>
      <t>/P7U_U/P7S_UW/P7S_UO.).</t>
    </r>
  </si>
  <si>
    <r>
      <t xml:space="preserve">P_U02. Potrafi opracowywać na podstawie danych wtórnych i pierwotnych charakterystyki zjawisk społeczno-gospodarczych, analizować i dokonywać oceny możliwości rozwoju produktów, organizacji, jednostek przestrzennych w zakresie turystyki i rekreacji </t>
    </r>
    <r>
      <rPr>
        <b/>
        <sz val="11"/>
        <color indexed="8"/>
        <rFont val="Calibri"/>
        <family val="2"/>
        <charset val="238"/>
      </rPr>
      <t>(K_U01</t>
    </r>
    <r>
      <rPr>
        <sz val="11"/>
        <color indexed="8"/>
        <rFont val="Calibri"/>
        <family val="2"/>
        <charset val="238"/>
      </rPr>
      <t>/P7U_U/P7S_UW/P7S_UK.).</t>
    </r>
  </si>
  <si>
    <r>
      <t>P_K01. Wykazuje aktywność w podejmowaniu zadań, jest kreatywny i otwarty na poszukiwanie i wdrażanie nowych rozwiązań w obszarze planowania przestrzennego, marketingowego, społeczno-gospodarczego. Prezentuje aktywną postawę w zakresie oceny, świadomość potrzeby kontroli, krytycznego podejścia do planowania  (</t>
    </r>
    <r>
      <rPr>
        <b/>
        <sz val="11"/>
        <color indexed="8"/>
        <rFont val="Calibri"/>
        <family val="2"/>
        <charset val="238"/>
      </rPr>
      <t>K_K02</t>
    </r>
    <r>
      <rPr>
        <sz val="11"/>
        <color indexed="8"/>
        <rFont val="Calibri"/>
        <family val="2"/>
        <charset val="238"/>
      </rPr>
      <t>/P7U_K/P7S_KO/P7S_K.R.).</t>
    </r>
  </si>
  <si>
    <t>1. Projektor multimedialny, komputer.</t>
  </si>
  <si>
    <t>2. Przykładowe strategie (elementy).</t>
  </si>
  <si>
    <t>3. Zestawy zadaniowe, kartki A4.</t>
  </si>
  <si>
    <r>
      <t>P_W01. Zna i rozumie istotę oraz zadania współczesnego marketingu (</t>
    </r>
    <r>
      <rPr>
        <b/>
        <sz val="11"/>
        <color indexed="8"/>
        <rFont val="Calibri"/>
        <family val="2"/>
        <charset val="238"/>
      </rPr>
      <t>K_W01</t>
    </r>
    <r>
      <rPr>
        <sz val="11"/>
        <color indexed="8"/>
        <rFont val="Calibri"/>
        <family val="2"/>
        <charset val="238"/>
      </rPr>
      <t>/P7U_W/P7S_WG,P7S_WK.).</t>
    </r>
  </si>
  <si>
    <r>
      <t>P_W02. Rozumie specyfikę marketingu usług turystycznych i rekreacyjnych wynikającą ze szczególnych uwarunkowań pojawiających się w sferze turystyki i rekreacji (</t>
    </r>
    <r>
      <rPr>
        <b/>
        <sz val="11"/>
        <color indexed="8"/>
        <rFont val="Calibri"/>
        <family val="2"/>
        <charset val="238"/>
      </rPr>
      <t>K_W02</t>
    </r>
    <r>
      <rPr>
        <sz val="11"/>
        <color indexed="8"/>
        <rFont val="Calibri"/>
        <family val="2"/>
        <charset val="238"/>
      </rPr>
      <t>/P7U_W/P7S_WK.).</t>
    </r>
  </si>
  <si>
    <r>
      <t>P_W03. Posiada znajomość form i zakresu działań marketingowych podejmowanych w działalności turystycznej i rekreacyjnej (</t>
    </r>
    <r>
      <rPr>
        <b/>
        <sz val="11"/>
        <color indexed="8"/>
        <rFont val="Calibri"/>
        <family val="2"/>
        <charset val="238"/>
      </rPr>
      <t>K_W17</t>
    </r>
    <r>
      <rPr>
        <sz val="11"/>
        <color indexed="8"/>
        <rFont val="Calibri"/>
        <family val="2"/>
        <charset val="238"/>
      </rPr>
      <t>/P7U_W/P7S_WG,P7S_WK.).</t>
    </r>
  </si>
  <si>
    <r>
      <t>P_U01. Posiada umiejętność marketingowego analizowania rynku usług turystycznych i rekreacyjnych (</t>
    </r>
    <r>
      <rPr>
        <b/>
        <sz val="11"/>
        <color indexed="8"/>
        <rFont val="Calibri"/>
        <family val="2"/>
        <charset val="238"/>
      </rPr>
      <t>K_U01</t>
    </r>
    <r>
      <rPr>
        <sz val="11"/>
        <color indexed="8"/>
        <rFont val="Calibri"/>
        <family val="2"/>
        <charset val="238"/>
      </rPr>
      <t xml:space="preserve">/P7U_U/P7S_UW,P7S_UK, </t>
    </r>
    <r>
      <rPr>
        <b/>
        <sz val="11"/>
        <color indexed="8"/>
        <rFont val="Calibri"/>
        <family val="2"/>
        <charset val="238"/>
      </rPr>
      <t>K_U18</t>
    </r>
    <r>
      <rPr>
        <sz val="11"/>
        <color indexed="8"/>
        <rFont val="Calibri"/>
        <family val="2"/>
        <charset val="238"/>
      </rPr>
      <t xml:space="preserve">/P7U_U/P7S_UW,P7S_UO, </t>
    </r>
    <r>
      <rPr>
        <b/>
        <sz val="11"/>
        <color indexed="8"/>
        <rFont val="Calibri"/>
        <family val="2"/>
        <charset val="238"/>
      </rPr>
      <t>K_U21</t>
    </r>
    <r>
      <rPr>
        <sz val="11"/>
        <color indexed="8"/>
        <rFont val="Calibri"/>
        <family val="2"/>
        <charset val="238"/>
      </rPr>
      <t>/P7U_U/P7S_UW, P7S_UO.).</t>
    </r>
  </si>
  <si>
    <r>
      <t>P_U02.  Potrafi posługiwać się instrumentami marketingu w działalności związanej z turystyką i rekreacją (</t>
    </r>
    <r>
      <rPr>
        <b/>
        <sz val="11"/>
        <color indexed="8"/>
        <rFont val="Calibri"/>
        <family val="2"/>
        <charset val="238"/>
      </rPr>
      <t>K_U01</t>
    </r>
    <r>
      <rPr>
        <sz val="11"/>
        <color indexed="8"/>
        <rFont val="Calibri"/>
        <family val="2"/>
        <charset val="238"/>
      </rPr>
      <t xml:space="preserve">/P7U_U/P7S_UW,P7S_UK, </t>
    </r>
    <r>
      <rPr>
        <b/>
        <sz val="11"/>
        <color indexed="8"/>
        <rFont val="Calibri"/>
        <family val="2"/>
        <charset val="238"/>
      </rPr>
      <t>K_U18</t>
    </r>
    <r>
      <rPr>
        <sz val="11"/>
        <color indexed="8"/>
        <rFont val="Calibri"/>
        <family val="2"/>
        <charset val="238"/>
      </rPr>
      <t xml:space="preserve">/P7U_U/P7S_UW,P7S_UO, </t>
    </r>
    <r>
      <rPr>
        <b/>
        <sz val="11"/>
        <color indexed="8"/>
        <rFont val="Calibri"/>
        <family val="2"/>
        <charset val="238"/>
      </rPr>
      <t>K_U21</t>
    </r>
    <r>
      <rPr>
        <sz val="11"/>
        <color indexed="8"/>
        <rFont val="Calibri"/>
        <family val="2"/>
        <charset val="238"/>
      </rPr>
      <t>/P7U_U/P7S_UW, P7S_UO.).</t>
    </r>
  </si>
  <si>
    <r>
      <t>P_K01. Potrafi samodzielnie zdobywać wiedzę i umiejętności. Posiada zdolność pracy w zespole (</t>
    </r>
    <r>
      <rPr>
        <b/>
        <sz val="11"/>
        <color indexed="8"/>
        <rFont val="Calibri"/>
        <family val="2"/>
        <charset val="238"/>
      </rPr>
      <t>K_K0</t>
    </r>
    <r>
      <rPr>
        <sz val="11"/>
        <color indexed="8"/>
        <rFont val="Calibri"/>
        <family val="2"/>
        <charset val="238"/>
      </rPr>
      <t>4/P7U_K/P7S_KK, P7S_KR, P7S_KO.).</t>
    </r>
  </si>
  <si>
    <r>
      <t>P_K02. Potrafi samodzielnie rozwiązywać proste problemy (natury marketingowej). Wykazuje kreatywność w myśleniu i działaniu (</t>
    </r>
    <r>
      <rPr>
        <b/>
        <sz val="11"/>
        <color indexed="8"/>
        <rFont val="Calibri"/>
        <family val="2"/>
        <charset val="238"/>
      </rPr>
      <t>K_K02</t>
    </r>
    <r>
      <rPr>
        <sz val="11"/>
        <color indexed="8"/>
        <rFont val="Calibri"/>
        <family val="2"/>
        <charset val="238"/>
      </rPr>
      <t>/P7U_K/P7S_KO, P7S_KR.).</t>
    </r>
  </si>
  <si>
    <t>1. Omów strukturę produktu turystycznego na wybranym przykładzie.</t>
  </si>
  <si>
    <t>7. Panasiuk A. (2005). Marketing usług turystycznych. PWN, Warszawa.</t>
  </si>
  <si>
    <r>
      <t>P_W01. Potrafi wyjaśnić pojecie wpływu społecznego, manipulacji i perswazji.  Zna elementarne formy i teorie wpływu społecznego (</t>
    </r>
    <r>
      <rPr>
        <b/>
        <sz val="11"/>
        <color indexed="8"/>
        <rFont val="Calibri"/>
        <family val="2"/>
        <charset val="238"/>
      </rPr>
      <t>K_W02</t>
    </r>
    <r>
      <rPr>
        <sz val="11"/>
        <color indexed="8"/>
        <rFont val="Calibri"/>
        <family val="2"/>
        <charset val="238"/>
      </rPr>
      <t xml:space="preserve">/P7U_W/P7S_WK, </t>
    </r>
    <r>
      <rPr>
        <b/>
        <sz val="11"/>
        <color indexed="8"/>
        <rFont val="Calibri"/>
        <family val="2"/>
        <charset val="238"/>
      </rPr>
      <t>K_W06</t>
    </r>
    <r>
      <rPr>
        <sz val="11"/>
        <color indexed="8"/>
        <rFont val="Calibri"/>
        <family val="2"/>
        <charset val="238"/>
      </rPr>
      <t xml:space="preserve">/P7U_W/P7S_WG, P7S_WK, </t>
    </r>
    <r>
      <rPr>
        <b/>
        <sz val="11"/>
        <color indexed="8"/>
        <rFont val="Calibri"/>
        <family val="2"/>
        <charset val="238"/>
      </rPr>
      <t>K_W10</t>
    </r>
    <r>
      <rPr>
        <sz val="11"/>
        <color indexed="8"/>
        <rFont val="Calibri"/>
        <family val="2"/>
        <charset val="238"/>
      </rPr>
      <t>/P7U_W/P7S_WG, P7S_WK.).</t>
    </r>
  </si>
  <si>
    <r>
      <t>P_W02. Posiada wiedzę na temat sekwencyjnych i interakcyjnych technik wpływu społecznego oraz bodźców wpływających na zmianę ludzkich zachowań i stylu życia (</t>
    </r>
    <r>
      <rPr>
        <b/>
        <sz val="11"/>
        <color indexed="8"/>
        <rFont val="Calibri"/>
        <family val="2"/>
        <charset val="238"/>
      </rPr>
      <t>K_W02</t>
    </r>
    <r>
      <rPr>
        <sz val="11"/>
        <color indexed="8"/>
        <rFont val="Calibri"/>
        <family val="2"/>
        <charset val="238"/>
      </rPr>
      <t xml:space="preserve">/P7U_W/P7S_WK, </t>
    </r>
    <r>
      <rPr>
        <b/>
        <sz val="11"/>
        <color indexed="8"/>
        <rFont val="Calibri"/>
        <family val="2"/>
        <charset val="238"/>
      </rPr>
      <t>K_W06</t>
    </r>
    <r>
      <rPr>
        <sz val="11"/>
        <color indexed="8"/>
        <rFont val="Calibri"/>
        <family val="2"/>
        <charset val="238"/>
      </rPr>
      <t xml:space="preserve">/P7U_W/P7S_WG, P7S_WK, </t>
    </r>
    <r>
      <rPr>
        <b/>
        <sz val="11"/>
        <color indexed="8"/>
        <rFont val="Calibri"/>
        <family val="2"/>
        <charset val="238"/>
      </rPr>
      <t>K_W10</t>
    </r>
    <r>
      <rPr>
        <sz val="11"/>
        <color indexed="8"/>
        <rFont val="Calibri"/>
        <family val="2"/>
        <charset val="238"/>
      </rPr>
      <t>/P7U_W/P7S_WG, P7S_WK.).</t>
    </r>
  </si>
  <si>
    <r>
      <t>P_W03. Zna sposoby prezentowania własnej jednostki przed grupą i czynniki determinujące efektywne wystąpienia publiczne (</t>
    </r>
    <r>
      <rPr>
        <b/>
        <sz val="11"/>
        <color indexed="8"/>
        <rFont val="Calibri"/>
        <family val="2"/>
        <charset val="238"/>
      </rPr>
      <t>K_W10</t>
    </r>
    <r>
      <rPr>
        <sz val="11"/>
        <color indexed="8"/>
        <rFont val="Calibri"/>
        <family val="2"/>
        <charset val="238"/>
      </rPr>
      <t>/P7U_W/P7S_WG, P7S_WK.).</t>
    </r>
  </si>
  <si>
    <r>
      <t>P_U01. Potrafi skutecznie oddziaływać na innych i  kierować zespołem (</t>
    </r>
    <r>
      <rPr>
        <b/>
        <sz val="11"/>
        <color indexed="8"/>
        <rFont val="Calibri"/>
        <family val="2"/>
        <charset val="238"/>
      </rPr>
      <t>K_U01</t>
    </r>
    <r>
      <rPr>
        <sz val="11"/>
        <color indexed="8"/>
        <rFont val="Calibri"/>
        <family val="2"/>
        <charset val="238"/>
      </rPr>
      <t xml:space="preserve">/P7U_U/P7S_UW, P7S_UK, </t>
    </r>
    <r>
      <rPr>
        <b/>
        <sz val="11"/>
        <color indexed="8"/>
        <rFont val="Calibri"/>
        <family val="2"/>
        <charset val="238"/>
      </rPr>
      <t>K_U06</t>
    </r>
    <r>
      <rPr>
        <sz val="11"/>
        <color indexed="8"/>
        <rFont val="Calibri"/>
        <family val="2"/>
        <charset val="238"/>
      </rPr>
      <t xml:space="preserve">/P7U_U/P7S_UK, P7S_UO, </t>
    </r>
    <r>
      <rPr>
        <b/>
        <sz val="11"/>
        <color indexed="8"/>
        <rFont val="Calibri"/>
        <family val="2"/>
        <charset val="238"/>
      </rPr>
      <t>K_U14</t>
    </r>
    <r>
      <rPr>
        <sz val="11"/>
        <color indexed="8"/>
        <rFont val="Calibri"/>
        <family val="2"/>
        <charset val="238"/>
      </rPr>
      <t>/P7U_U/P7S_UU, P7S_UO,</t>
    </r>
    <r>
      <rPr>
        <b/>
        <sz val="11"/>
        <color indexed="8"/>
        <rFont val="Calibri"/>
        <family val="2"/>
        <charset val="238"/>
      </rPr>
      <t xml:space="preserve"> K_U15</t>
    </r>
    <r>
      <rPr>
        <sz val="11"/>
        <color indexed="8"/>
        <rFont val="Calibri"/>
        <family val="2"/>
        <charset val="238"/>
      </rPr>
      <t>/P7U_U/P7S_UK, P7S_UO.).</t>
    </r>
  </si>
  <si>
    <r>
      <t>P_U03. Potrafi wypowiadać się na forum grupy (</t>
    </r>
    <r>
      <rPr>
        <b/>
        <sz val="11"/>
        <color indexed="8"/>
        <rFont val="Calibri"/>
        <family val="2"/>
        <charset val="238"/>
      </rPr>
      <t>K_U06</t>
    </r>
    <r>
      <rPr>
        <sz val="11"/>
        <color indexed="8"/>
        <rFont val="Calibri"/>
        <family val="2"/>
        <charset val="238"/>
      </rPr>
      <t xml:space="preserve">/P7U_U/P7S_UK, P7S_UO, </t>
    </r>
    <r>
      <rPr>
        <b/>
        <sz val="11"/>
        <color indexed="8"/>
        <rFont val="Calibri"/>
        <family val="2"/>
        <charset val="238"/>
      </rPr>
      <t>K_U15</t>
    </r>
    <r>
      <rPr>
        <sz val="11"/>
        <color indexed="8"/>
        <rFont val="Calibri"/>
        <family val="2"/>
        <charset val="238"/>
      </rPr>
      <t>/P7U_U/P7S_UK, P7S_UO.).</t>
    </r>
  </si>
  <si>
    <r>
      <t>P_K01. Potrafi wykorzystać wiedzę psychologiczną i zdobyte umiejętności w kierowaniu zespołem i kreowaniu postaw promujących aktywny wypoczynek (</t>
    </r>
    <r>
      <rPr>
        <b/>
        <sz val="11"/>
        <color indexed="8"/>
        <rFont val="Calibri"/>
        <family val="2"/>
        <charset val="238"/>
      </rPr>
      <t>K_K05</t>
    </r>
    <r>
      <rPr>
        <sz val="11"/>
        <color indexed="8"/>
        <rFont val="Calibri"/>
        <family val="2"/>
        <charset val="238"/>
      </rPr>
      <t xml:space="preserve">/P7U_K/P7S_KO, P7S_KR, </t>
    </r>
    <r>
      <rPr>
        <b/>
        <sz val="11"/>
        <color indexed="8"/>
        <rFont val="Calibri"/>
        <family val="2"/>
        <charset val="238"/>
      </rPr>
      <t>K_K06</t>
    </r>
    <r>
      <rPr>
        <sz val="11"/>
        <color indexed="8"/>
        <rFont val="Calibri"/>
        <family val="2"/>
        <charset val="238"/>
      </rPr>
      <t>/P7U_K/P7S_KK, P7S_KR, P7S_KO.).</t>
    </r>
  </si>
  <si>
    <r>
      <t>P_K02. Posiada umiejętność samooceny w zakresie wpływu społecznego (</t>
    </r>
    <r>
      <rPr>
        <b/>
        <sz val="11"/>
        <color indexed="8"/>
        <rFont val="Calibri"/>
        <family val="2"/>
        <charset val="238"/>
      </rPr>
      <t>K_K08</t>
    </r>
    <r>
      <rPr>
        <sz val="11"/>
        <color indexed="8"/>
        <rFont val="Calibri"/>
        <family val="2"/>
        <charset val="238"/>
      </rPr>
      <t>/P7U_K/P7S_KO, P7S_KK.).</t>
    </r>
  </si>
  <si>
    <r>
      <t>P_U02. Potrafi wykorzystać poznane metody podczas rozwiązywania problemów i konfliktów (</t>
    </r>
    <r>
      <rPr>
        <b/>
        <sz val="11"/>
        <color indexed="8"/>
        <rFont val="Calibri"/>
        <family val="2"/>
        <charset val="238"/>
      </rPr>
      <t>K_U15</t>
    </r>
    <r>
      <rPr>
        <sz val="11"/>
        <color indexed="8"/>
        <rFont val="Calibri"/>
        <family val="2"/>
        <charset val="238"/>
      </rPr>
      <t>/P7U_U/P7S_UK, P7S_UO.).</t>
    </r>
  </si>
  <si>
    <t>2. Barnes K. (2007). Wywieranie wpływu. Podstawowe techniki. GWP, Gdańsk.</t>
  </si>
  <si>
    <t>Psychologia, komunikacja interpersonalna</t>
  </si>
  <si>
    <r>
      <t>P_W01. Wymienia narzędzia niezbędne w planowaniu i organizacji przedsięwzięć eventowych (</t>
    </r>
    <r>
      <rPr>
        <b/>
        <sz val="11"/>
        <rFont val="Calibri"/>
        <family val="2"/>
        <charset val="238"/>
      </rPr>
      <t>K_W01</t>
    </r>
    <r>
      <rPr>
        <sz val="11"/>
        <color indexed="8"/>
        <rFont val="Calibri"/>
        <family val="2"/>
        <charset val="238"/>
      </rPr>
      <t>/ P7U_W, P7S_WG, P7S_WK.).</t>
    </r>
  </si>
  <si>
    <r>
      <t>P_W02. Wyjaśnia znaczenie turystyki eventowej dla rozwoju społeczno-gospodarczego 
(</t>
    </r>
    <r>
      <rPr>
        <b/>
        <sz val="11"/>
        <rFont val="Calibri"/>
        <family val="2"/>
        <charset val="238"/>
      </rPr>
      <t>K_W02</t>
    </r>
    <r>
      <rPr>
        <sz val="11"/>
        <color indexed="8"/>
        <rFont val="Calibri"/>
        <family val="2"/>
        <charset val="238"/>
      </rPr>
      <t xml:space="preserve">/ P7U_W, P7S_WK, </t>
    </r>
    <r>
      <rPr>
        <b/>
        <sz val="11"/>
        <rFont val="Calibri"/>
        <family val="2"/>
        <charset val="238"/>
      </rPr>
      <t>K_W03</t>
    </r>
    <r>
      <rPr>
        <sz val="11"/>
        <color indexed="8"/>
        <rFont val="Calibri"/>
        <family val="2"/>
        <charset val="238"/>
      </rPr>
      <t xml:space="preserve">/ P7U_W, P7S_WG, P7S_WK, </t>
    </r>
    <r>
      <rPr>
        <b/>
        <sz val="11"/>
        <rFont val="Calibri"/>
        <family val="2"/>
        <charset val="238"/>
      </rPr>
      <t>K_W04</t>
    </r>
    <r>
      <rPr>
        <sz val="11"/>
        <color indexed="8"/>
        <rFont val="Calibri"/>
        <family val="2"/>
        <charset val="238"/>
      </rPr>
      <t xml:space="preserve">/ P7U_W, P7S_WG, P7S_WK, </t>
    </r>
    <r>
      <rPr>
        <b/>
        <sz val="11"/>
        <rFont val="Calibri"/>
        <family val="2"/>
        <charset val="238"/>
      </rPr>
      <t>K_W05</t>
    </r>
    <r>
      <rPr>
        <sz val="11"/>
        <color indexed="8"/>
        <rFont val="Calibri"/>
        <family val="2"/>
        <charset val="238"/>
      </rPr>
      <t>/ P7U_W, P7S_WG.).</t>
    </r>
  </si>
  <si>
    <r>
      <t>P_W03. Wyjaśnia znaczenie kultury w planowaniu eventu (</t>
    </r>
    <r>
      <rPr>
        <b/>
        <sz val="11"/>
        <rFont val="Calibri"/>
        <family val="2"/>
        <charset val="238"/>
      </rPr>
      <t>K_W05</t>
    </r>
    <r>
      <rPr>
        <sz val="11"/>
        <color indexed="8"/>
        <rFont val="Calibri"/>
        <family val="2"/>
        <charset val="238"/>
      </rPr>
      <t xml:space="preserve">/ P7U_W, P7S_WG, </t>
    </r>
    <r>
      <rPr>
        <b/>
        <sz val="11"/>
        <rFont val="Calibri"/>
        <family val="2"/>
        <charset val="238"/>
      </rPr>
      <t>K_W07</t>
    </r>
    <r>
      <rPr>
        <sz val="11"/>
        <color indexed="8"/>
        <rFont val="Calibri"/>
        <family val="2"/>
        <charset val="238"/>
      </rPr>
      <t>/ P7U_W, P7S_WK.).</t>
    </r>
  </si>
  <si>
    <r>
      <t>P_U01. Planuje event i wykorzystuje go do stworzenia produktu turystycznego
(</t>
    </r>
    <r>
      <rPr>
        <b/>
        <sz val="11"/>
        <rFont val="Calibri"/>
        <family val="2"/>
        <charset val="238"/>
      </rPr>
      <t>K_U01</t>
    </r>
    <r>
      <rPr>
        <sz val="11"/>
        <color indexed="8"/>
        <rFont val="Calibri"/>
        <family val="2"/>
        <charset val="238"/>
      </rPr>
      <t xml:space="preserve">/ P7U_U, P7S_UW, P7S_UK, </t>
    </r>
    <r>
      <rPr>
        <b/>
        <sz val="11"/>
        <rFont val="Calibri"/>
        <family val="2"/>
        <charset val="238"/>
      </rPr>
      <t>K_U02</t>
    </r>
    <r>
      <rPr>
        <sz val="11"/>
        <color indexed="8"/>
        <rFont val="Calibri"/>
        <family val="2"/>
        <charset val="238"/>
      </rPr>
      <t xml:space="preserve">/ P7U_U, P7S_UW, P7S_UO, </t>
    </r>
    <r>
      <rPr>
        <b/>
        <sz val="11"/>
        <rFont val="Calibri"/>
        <family val="2"/>
        <charset val="238"/>
      </rPr>
      <t>K_U05</t>
    </r>
    <r>
      <rPr>
        <sz val="11"/>
        <color indexed="8"/>
        <rFont val="Calibri"/>
        <family val="2"/>
        <charset val="238"/>
      </rPr>
      <t xml:space="preserve">/ P7U_U, P7S_UW, P7S_UU, </t>
    </r>
    <r>
      <rPr>
        <b/>
        <sz val="11"/>
        <rFont val="Calibri"/>
        <family val="2"/>
        <charset val="238"/>
      </rPr>
      <t>K_U10</t>
    </r>
    <r>
      <rPr>
        <sz val="11"/>
        <color indexed="8"/>
        <rFont val="Calibri"/>
        <family val="2"/>
        <charset val="238"/>
      </rPr>
      <t xml:space="preserve">/ P7U_U, P7S_UW, P7S_UO, </t>
    </r>
    <r>
      <rPr>
        <b/>
        <sz val="11"/>
        <rFont val="Calibri"/>
        <family val="2"/>
        <charset val="238"/>
      </rPr>
      <t>K_U11</t>
    </r>
    <r>
      <rPr>
        <sz val="11"/>
        <color indexed="8"/>
        <rFont val="Calibri"/>
        <family val="2"/>
        <charset val="238"/>
      </rPr>
      <t xml:space="preserve">/ P7U_U, P7S_UW, P7S_UO, </t>
    </r>
    <r>
      <rPr>
        <b/>
        <sz val="11"/>
        <rFont val="Calibri"/>
        <family val="2"/>
        <charset val="238"/>
      </rPr>
      <t>K_U12</t>
    </r>
    <r>
      <rPr>
        <sz val="11"/>
        <color indexed="8"/>
        <rFont val="Calibri"/>
        <family val="2"/>
        <charset val="238"/>
      </rPr>
      <t xml:space="preserve">/ P7U_U, P7S_UW, P7S_UO, </t>
    </r>
    <r>
      <rPr>
        <b/>
        <sz val="11"/>
        <rFont val="Calibri"/>
        <family val="2"/>
        <charset val="238"/>
      </rPr>
      <t>K_U23</t>
    </r>
    <r>
      <rPr>
        <sz val="11"/>
        <color indexed="8"/>
        <rFont val="Calibri"/>
        <family val="2"/>
        <charset val="238"/>
      </rPr>
      <t>/ P7U_U, P7S_UK, P7S_UO.).</t>
    </r>
  </si>
  <si>
    <r>
      <t>P_U02. Identyfikuje motywy uczestnictwa w turystyce eventowej
(</t>
    </r>
    <r>
      <rPr>
        <b/>
        <sz val="11"/>
        <rFont val="Calibri"/>
        <family val="2"/>
        <charset val="238"/>
      </rPr>
      <t>K_U02</t>
    </r>
    <r>
      <rPr>
        <sz val="11"/>
        <color indexed="8"/>
        <rFont val="Calibri"/>
        <family val="2"/>
        <charset val="238"/>
      </rPr>
      <t xml:space="preserve">/ P7U_U, P7S_UW, P7S_UO, </t>
    </r>
    <r>
      <rPr>
        <b/>
        <sz val="11"/>
        <rFont val="Calibri"/>
        <family val="2"/>
        <charset val="238"/>
      </rPr>
      <t>K_U04</t>
    </r>
    <r>
      <rPr>
        <sz val="11"/>
        <color indexed="8"/>
        <rFont val="Calibri"/>
        <family val="2"/>
        <charset val="238"/>
      </rPr>
      <t xml:space="preserve">/ P7U_U, P7S_UW, P7S_UO, </t>
    </r>
    <r>
      <rPr>
        <b/>
        <sz val="11"/>
        <rFont val="Calibri"/>
        <family val="2"/>
        <charset val="238"/>
      </rPr>
      <t>K_U23</t>
    </r>
    <r>
      <rPr>
        <sz val="11"/>
        <color indexed="8"/>
        <rFont val="Calibri"/>
        <family val="2"/>
        <charset val="238"/>
      </rPr>
      <t>/ P7U_U, P7S_UK, P7S_UO.).</t>
    </r>
  </si>
  <si>
    <r>
      <t>P_U03. Wyraża własną opinię na temat przedsięwzięcia eventowego i potrafi ocenić możliwość jego wykorzystania w turystyce (</t>
    </r>
    <r>
      <rPr>
        <b/>
        <sz val="11"/>
        <rFont val="Calibri"/>
        <family val="2"/>
        <charset val="238"/>
      </rPr>
      <t>K_U15</t>
    </r>
    <r>
      <rPr>
        <sz val="11"/>
        <color indexed="8"/>
        <rFont val="Calibri"/>
        <family val="2"/>
        <charset val="238"/>
      </rPr>
      <t xml:space="preserve">/ P7U_U, P7S_UK, P7S_UO, </t>
    </r>
    <r>
      <rPr>
        <b/>
        <sz val="11"/>
        <rFont val="Calibri"/>
        <family val="2"/>
        <charset val="238"/>
      </rPr>
      <t>K_U18</t>
    </r>
    <r>
      <rPr>
        <sz val="11"/>
        <color indexed="8"/>
        <rFont val="Calibri"/>
        <family val="2"/>
        <charset val="238"/>
      </rPr>
      <t xml:space="preserve">/ P7U_U, P7S_UW, P7S_UO, </t>
    </r>
    <r>
      <rPr>
        <b/>
        <sz val="11"/>
        <rFont val="Calibri"/>
        <family val="2"/>
        <charset val="238"/>
      </rPr>
      <t>K_U23</t>
    </r>
    <r>
      <rPr>
        <sz val="11"/>
        <color indexed="8"/>
        <rFont val="Calibri"/>
        <family val="2"/>
        <charset val="238"/>
      </rPr>
      <t>/ P7U_U, P7S_UK, P7S_UO.).</t>
    </r>
  </si>
  <si>
    <r>
      <t>P_K01. Podczas projektowania eventu wykazuje kreatywność i przedsiębiorczość 
(</t>
    </r>
    <r>
      <rPr>
        <b/>
        <sz val="11"/>
        <rFont val="Calibri"/>
        <family val="2"/>
        <charset val="238"/>
      </rPr>
      <t>K_K01</t>
    </r>
    <r>
      <rPr>
        <sz val="11"/>
        <color indexed="8"/>
        <rFont val="Calibri"/>
        <family val="2"/>
        <charset val="238"/>
      </rPr>
      <t xml:space="preserve">/ P7U_K, P7S_KO, P7S_KR, </t>
    </r>
    <r>
      <rPr>
        <b/>
        <sz val="11"/>
        <rFont val="Calibri"/>
        <family val="2"/>
        <charset val="238"/>
      </rPr>
      <t>K_K04</t>
    </r>
    <r>
      <rPr>
        <sz val="11"/>
        <color indexed="8"/>
        <rFont val="Calibri"/>
        <family val="2"/>
        <charset val="238"/>
      </rPr>
      <t>/ P7U_K, P7S_KK, P7S_KR, P7S_KO.).</t>
    </r>
  </si>
  <si>
    <t>P_K02. Podczas realizacji zadań wykazuje zdolność pracy w zespole (K_K02/ P7U_K, P7S_KO, P7S_KR, K_K08/ P7U_K, P7S_KO, P7S_KK.).</t>
  </si>
  <si>
    <r>
      <t>P_K03. W trakcie realizacji zadań wykazuje zdolność zainteresowania uczestników imprez turystycznych przekazywaną wiedzą (</t>
    </r>
    <r>
      <rPr>
        <b/>
        <sz val="11"/>
        <rFont val="Calibri"/>
        <family val="2"/>
        <charset val="238"/>
      </rPr>
      <t>K_K02</t>
    </r>
    <r>
      <rPr>
        <sz val="11"/>
        <color indexed="8"/>
        <rFont val="Calibri"/>
        <family val="2"/>
        <charset val="238"/>
      </rPr>
      <t xml:space="preserve">/ P7U_K, P7S_KO, P7S_KR, </t>
    </r>
    <r>
      <rPr>
        <b/>
        <sz val="11"/>
        <rFont val="Calibri"/>
        <family val="2"/>
        <charset val="238"/>
      </rPr>
      <t>K_K06</t>
    </r>
    <r>
      <rPr>
        <sz val="11"/>
        <color indexed="8"/>
        <rFont val="Calibri"/>
        <family val="2"/>
        <charset val="238"/>
      </rPr>
      <t>/ P7U_K, P7S_KK, P7S_KR, P7S_KO.).</t>
    </r>
  </si>
  <si>
    <t>1. Buczkowska. K. (2008). Turystyka kulturowa. Przewodnik metodyczny. AWF, Poznań.</t>
  </si>
  <si>
    <t>Leniartek M. (2008). Cultural Heritage as a tourism motive. WSZ „Edukacja”, Wrocław.</t>
  </si>
  <si>
    <t>2. Mazurek-Łopacińska K. (1999). Problemy zarządzania sferą kultury i turystyki. AE, Poznań.</t>
  </si>
  <si>
    <t>4. Rohrscheidt A. von M. (2018). Historia w turystyce kulturowej. PWN, Warszawa.</t>
  </si>
  <si>
    <t>6. Zuziak Z. (red.). (1992). Managing Tourism in Historic Cities. MCK, Kraków.</t>
  </si>
  <si>
    <r>
      <t xml:space="preserve">P_W01. Zna podstawowe akty normatywne oraz procedury regulujące kwestie podejmowania i prowadzenia działalności gospodarczej. </t>
    </r>
    <r>
      <rPr>
        <sz val="11"/>
        <color indexed="8"/>
        <rFont val="Calibri"/>
        <family val="2"/>
        <charset val="238"/>
      </rPr>
      <t>Ma wiedzę na temat działalności  przedsiębiorstw funkcjunujących na rynku usług turystycznych i rekreacyjnych (</t>
    </r>
    <r>
      <rPr>
        <b/>
        <sz val="11"/>
        <color theme="1"/>
        <rFont val="Calibri"/>
        <family val="2"/>
        <charset val="238"/>
      </rPr>
      <t>K_W07/</t>
    </r>
    <r>
      <rPr>
        <sz val="11"/>
        <color indexed="8"/>
        <rFont val="Calibri"/>
        <family val="2"/>
        <charset val="238"/>
      </rPr>
      <t xml:space="preserve">P7U_W/P7S_WK, </t>
    </r>
    <r>
      <rPr>
        <b/>
        <sz val="11"/>
        <color theme="1"/>
        <rFont val="Calibri"/>
        <family val="2"/>
        <charset val="238"/>
      </rPr>
      <t>K_W11</t>
    </r>
    <r>
      <rPr>
        <sz val="11"/>
        <color indexed="8"/>
        <rFont val="Calibri"/>
        <family val="2"/>
        <charset val="238"/>
      </rPr>
      <t xml:space="preserve">/P7U_W/P7S_WK, </t>
    </r>
    <r>
      <rPr>
        <b/>
        <sz val="11"/>
        <color theme="1"/>
        <rFont val="Calibri"/>
        <family val="2"/>
        <charset val="238"/>
      </rPr>
      <t>K_W12</t>
    </r>
    <r>
      <rPr>
        <sz val="11"/>
        <color indexed="8"/>
        <rFont val="Calibri"/>
        <family val="2"/>
        <charset val="238"/>
      </rPr>
      <t xml:space="preserve">/P7U_W/P7S_WK.). </t>
    </r>
  </si>
  <si>
    <r>
      <t xml:space="preserve">P_W03. Zna struktury polskiego systemu podatkowego oraz systemu ubezpieczeń społecznych, rozumie zasady ich działania oraz wynikające z nich obowiązki i uprawnienia przedsiębiorców.  </t>
    </r>
    <r>
      <rPr>
        <sz val="11"/>
        <color indexed="8"/>
        <rFont val="Calibri"/>
        <family val="2"/>
        <charset val="238"/>
      </rPr>
      <t>Zna i rozumie ekonomiczne oraz organizacyjne warunki prowadzenia działalności przez przedsiębiorstwa świadczące usługi turystyczne i rekreacyjne (</t>
    </r>
    <r>
      <rPr>
        <b/>
        <sz val="11"/>
        <color theme="1"/>
        <rFont val="Calibri"/>
        <family val="2"/>
        <charset val="238"/>
      </rPr>
      <t>K_W07</t>
    </r>
    <r>
      <rPr>
        <sz val="11"/>
        <color indexed="8"/>
        <rFont val="Calibri"/>
        <family val="2"/>
        <charset val="238"/>
      </rPr>
      <t xml:space="preserve">/P7U_W/P7S_WK, </t>
    </r>
    <r>
      <rPr>
        <b/>
        <sz val="11"/>
        <color theme="1"/>
        <rFont val="Calibri"/>
        <family val="2"/>
        <charset val="238"/>
      </rPr>
      <t>K_W13</t>
    </r>
    <r>
      <rPr>
        <sz val="11"/>
        <color indexed="8"/>
        <rFont val="Calibri"/>
        <family val="2"/>
        <charset val="238"/>
      </rPr>
      <t xml:space="preserve">/P7U_W/P7S_WK, </t>
    </r>
    <r>
      <rPr>
        <b/>
        <sz val="11"/>
        <color theme="1"/>
        <rFont val="Calibri"/>
        <family val="2"/>
        <charset val="238"/>
      </rPr>
      <t>K_W16</t>
    </r>
    <r>
      <rPr>
        <sz val="11"/>
        <color indexed="8"/>
        <rFont val="Calibri"/>
        <family val="2"/>
        <charset val="238"/>
      </rPr>
      <t xml:space="preserve">/P7U_W/P7S_WK.).                     </t>
    </r>
  </si>
  <si>
    <r>
      <t xml:space="preserve"> P_U01. Potrafi z</t>
    </r>
    <r>
      <rPr>
        <sz val="11"/>
        <color indexed="8"/>
        <rFont val="Calibri"/>
        <family val="2"/>
        <charset val="238"/>
      </rPr>
      <t>organizować przedsiębiorstwo turystyczne/rekreacyjne,  zaplanować przedsięwzięcie gospodarcze przygotowując właściwa ofertę rynkową (</t>
    </r>
    <r>
      <rPr>
        <b/>
        <sz val="11"/>
        <color theme="1"/>
        <rFont val="Calibri"/>
        <family val="2"/>
        <charset val="238"/>
      </rPr>
      <t>K_U09</t>
    </r>
    <r>
      <rPr>
        <sz val="11"/>
        <color indexed="8"/>
        <rFont val="Calibri"/>
        <family val="2"/>
        <charset val="238"/>
      </rPr>
      <t xml:space="preserve">/P7U_U/P7S_UW, </t>
    </r>
    <r>
      <rPr>
        <b/>
        <sz val="11"/>
        <color theme="1"/>
        <rFont val="Calibri"/>
        <family val="2"/>
        <charset val="238"/>
      </rPr>
      <t>K_U10</t>
    </r>
    <r>
      <rPr>
        <sz val="11"/>
        <color indexed="8"/>
        <rFont val="Calibri"/>
        <family val="2"/>
        <charset val="238"/>
      </rPr>
      <t xml:space="preserve">/P7U_U/P7S_UW.).                                                           </t>
    </r>
  </si>
  <si>
    <r>
      <t>P_U04. Potrafi wywiązać się z podstawowych obowiązków podatkowych i ubezpieczeniowych związanych z prowadzeniem działalności gospodarczej (</t>
    </r>
    <r>
      <rPr>
        <b/>
        <sz val="11"/>
        <color theme="1"/>
        <rFont val="Calibri"/>
        <family val="2"/>
        <charset val="238"/>
      </rPr>
      <t>K_U11</t>
    </r>
    <r>
      <rPr>
        <sz val="11"/>
        <color indexed="8"/>
        <rFont val="Calibri"/>
        <family val="2"/>
        <charset val="238"/>
      </rPr>
      <t>/P7U_U/P7S_UW.).</t>
    </r>
  </si>
  <si>
    <r>
      <t>P_U03. Posiada umiejętność korzystania z istniejących na polskim rynku możliwości wsparcia finansowego dla przedsiębiorców. Potrafi wykorzystać wiedzę teoretyczną do  analizowania zjawisk rynkowych, przewidywać koniunkturę na usługi turystyczne i rekreacyjne określonego rodzaju w różnych perspektywach czasowych (</t>
    </r>
    <r>
      <rPr>
        <b/>
        <sz val="11"/>
        <color theme="1"/>
        <rFont val="Calibri"/>
        <family val="2"/>
        <charset val="238"/>
      </rPr>
      <t>K_U11</t>
    </r>
    <r>
      <rPr>
        <sz val="11"/>
        <color theme="1"/>
        <rFont val="Calibri"/>
        <family val="2"/>
        <charset val="238"/>
      </rPr>
      <t xml:space="preserve">/P7U_U/P7S_UW, </t>
    </r>
    <r>
      <rPr>
        <b/>
        <sz val="11"/>
        <color theme="1"/>
        <rFont val="Calibri"/>
        <family val="2"/>
        <charset val="238"/>
      </rPr>
      <t>K_U14</t>
    </r>
    <r>
      <rPr>
        <sz val="11"/>
        <color theme="1"/>
        <rFont val="Calibri"/>
        <family val="2"/>
        <charset val="238"/>
      </rPr>
      <t>/P7U_U/P7S_UU.).</t>
    </r>
  </si>
  <si>
    <t>Ocenianie ciągłe, śródsemestralne zaliczenie pisemne, końcowe zaliczenie pisemne</t>
  </si>
  <si>
    <r>
      <t>P_K03. Wykazuje przedsiębiorczość oraz kreatywność w myśleniu i działaniu (</t>
    </r>
    <r>
      <rPr>
        <b/>
        <sz val="11"/>
        <color theme="1"/>
        <rFont val="Calibri"/>
        <family val="2"/>
        <charset val="238"/>
      </rPr>
      <t>K_K05</t>
    </r>
    <r>
      <rPr>
        <sz val="11"/>
        <color indexed="8"/>
        <rFont val="Calibri"/>
        <family val="2"/>
        <charset val="238"/>
      </rPr>
      <t>/P7U_K/P7S_KO, P7S_KK.).</t>
    </r>
  </si>
  <si>
    <r>
      <t>P_K01. Potrafi samodzielnie zdobywać wiedzę i umiejętności (</t>
    </r>
    <r>
      <rPr>
        <b/>
        <sz val="11"/>
        <color theme="1"/>
        <rFont val="Calibri"/>
        <family val="2"/>
        <charset val="238"/>
      </rPr>
      <t>K_K04</t>
    </r>
    <r>
      <rPr>
        <sz val="11"/>
        <color indexed="8"/>
        <rFont val="Calibri"/>
        <family val="2"/>
        <charset val="238"/>
      </rPr>
      <t xml:space="preserve">/P7U_K/P7S_KK, P7S_KO, P7S_KR, </t>
    </r>
    <r>
      <rPr>
        <b/>
        <sz val="11"/>
        <color theme="1"/>
        <rFont val="Calibri"/>
        <family val="2"/>
        <charset val="238"/>
      </rPr>
      <t>K_K08</t>
    </r>
    <r>
      <rPr>
        <sz val="11"/>
        <color indexed="8"/>
        <rFont val="Calibri"/>
        <family val="2"/>
        <charset val="238"/>
      </rPr>
      <t xml:space="preserve">/P7U_K/P7S_KO, P7S_KK.).                                                                                            </t>
    </r>
  </si>
  <si>
    <r>
      <t>P_K02. Potrafi samodzielnie rozwiązywać proste problemy (</t>
    </r>
    <r>
      <rPr>
        <b/>
        <sz val="11"/>
        <color theme="1"/>
        <rFont val="Calibri"/>
        <family val="2"/>
        <charset val="238"/>
      </rPr>
      <t>K_K04</t>
    </r>
    <r>
      <rPr>
        <sz val="11"/>
        <color indexed="8"/>
        <rFont val="Calibri"/>
        <family val="2"/>
        <charset val="238"/>
      </rPr>
      <t xml:space="preserve">/P7U_K/P7S_KK, P7S_KO, P7S_KR, </t>
    </r>
    <r>
      <rPr>
        <b/>
        <sz val="11"/>
        <color theme="1"/>
        <rFont val="Calibri"/>
        <family val="2"/>
        <charset val="238"/>
      </rPr>
      <t>K_K08</t>
    </r>
    <r>
      <rPr>
        <sz val="11"/>
        <color indexed="8"/>
        <rFont val="Calibri"/>
        <family val="2"/>
        <charset val="238"/>
      </rPr>
      <t xml:space="preserve">/P7U_K/P7S_KO, P7S_KK.).                                                                                                     </t>
    </r>
  </si>
  <si>
    <t xml:space="preserve">4. Nowak M.A., Kuriańska-Wołoszyn J., Piekarski R. (2010). Gimnastyka. Ćwiczenia wolne, na równoważni i elementy kompozycji ruchu. ZWKF, Gorzów Wielkopolski. </t>
  </si>
  <si>
    <t xml:space="preserve">5. Nowak M.A., Piekarski R., Kuriańska-Wołoszyn J., Nowak L., Prywer- Drozdowska J. (2009). Gimnastyka. Zarys historii  terminologia i systematyka. ZWKF, Gorzów Wielkopolski. </t>
  </si>
  <si>
    <t xml:space="preserve">6. Nowak M.A., Piekarski R., Kuriańska-Wołoszyn J. (2016). Gimnastyka. Ćwiczenia na przyrządach. ZWKF, Gorzów Wielkopolski. </t>
  </si>
  <si>
    <t>K_K02, K_K04</t>
  </si>
  <si>
    <t>P_W04, P_U03, P_U04, P_K02</t>
  </si>
  <si>
    <t>K_W05, K_U21, K_U12, K_K04</t>
  </si>
  <si>
    <t>5. Wiodące formy turystyki w regionach Ameryki Północnej - projekt imprezy turystycznej, cz. 1.</t>
  </si>
  <si>
    <t>6. Wiodące formy turystyki w regionach Ameryki Północnej - projekt imprezy turystycznej, cz. 2.</t>
  </si>
  <si>
    <t>7. Wiodące formy turystyki w regionach Ameryki Południowej - projekt imprezy turystycznej, cz. 1.</t>
  </si>
  <si>
    <t>8. Wiodące formy turystyki w regionach Ameryki Południowej - projekt imprezy turystycznej,  cz. 2.</t>
  </si>
  <si>
    <t>9. Wiodące formy turystyki w regionach Europy - projekt imprezy turystycznej, cz. 1.</t>
  </si>
  <si>
    <t>10. Wiodące formy turystyki w regionach Europy - projekt imprezy turystycznej,  cz. 2.</t>
  </si>
  <si>
    <t>11. Wiodące formy turystyki w regionach Azji - projekt imprezy turystycznej, cz. 1.</t>
  </si>
  <si>
    <t>12. Wiodące formy turystyki w regionach Azji - projekt imprezy turystycznej,  cz. 2.</t>
  </si>
  <si>
    <r>
      <t>1</t>
    </r>
    <r>
      <rPr>
        <sz val="11"/>
        <rFont val="Calibri"/>
        <family val="2"/>
        <charset val="238"/>
      </rPr>
      <t>. Jaczynowski L. (2000). System nauk o kulturze fizycznej (próba uporządkowania) „Zagadnienia naukoznawstwa. Tom XXXVI, zeszyt 1. PAN, Warszawa.</t>
    </r>
  </si>
  <si>
    <t>2. Jaczynowski L. (2000). System nauk o kulturze fizycznej. „Zagadnienia naukoznawstwa”. Tom XXXVI. Zeszyt 1 (143). PAN, Warszawa.</t>
  </si>
  <si>
    <r>
      <t>P_K01. Przejawia krytycyzm naukowy. Potrafi samodzielnie zdobywać wiedzę i umiejętności (</t>
    </r>
    <r>
      <rPr>
        <b/>
        <sz val="11"/>
        <color indexed="8"/>
        <rFont val="Calibri"/>
        <family val="2"/>
        <charset val="238"/>
      </rPr>
      <t>K_K04</t>
    </r>
    <r>
      <rPr>
        <sz val="11"/>
        <color indexed="8"/>
        <rFont val="Calibri"/>
        <family val="2"/>
        <charset val="238"/>
      </rPr>
      <t xml:space="preserve">/P7U_K/P7S_KK, P7S_KO, P7S_KR, </t>
    </r>
    <r>
      <rPr>
        <b/>
        <sz val="11"/>
        <color indexed="8"/>
        <rFont val="Calibri"/>
        <family val="2"/>
        <charset val="238"/>
      </rPr>
      <t>K_K08</t>
    </r>
    <r>
      <rPr>
        <sz val="11"/>
        <color indexed="8"/>
        <rFont val="Calibri"/>
        <family val="2"/>
        <charset val="238"/>
      </rPr>
      <t>/P7U_K/P7S_KO, P7S_KK.).</t>
    </r>
  </si>
  <si>
    <t>K_U01, K_W17, K_W18</t>
  </si>
  <si>
    <t>P_U01, P_W02, P_W03</t>
  </si>
  <si>
    <t>9. Dokumentacja wykorzytanego oprogramowania.</t>
  </si>
  <si>
    <t xml:space="preserve">2. Chmielowski W. (2008). Systemy informacji i rezerwacji w turystyce. Ćwiczenia z przedmiotu. AFM, Kraków. </t>
  </si>
  <si>
    <t>3. Gaworska B., Szantula H. (2007). Podstawy technik informatycznych. KISS, Katowice.</t>
  </si>
  <si>
    <t>4. Lenar P. (2011). Sekrety skutecznych prezentacji multimedialnych. Helion, Gliwice.</t>
  </si>
  <si>
    <t>5. Milewska M., Lawin M. (2013). Sprzedaż imprez i usług turystycznych. Obsługa informatyczna w turystyce. Część 1. WSP, Warszawa.</t>
  </si>
  <si>
    <t>6. Pawlicz A. (2012). E-Turystyka. PWN, Warszawa.</t>
  </si>
  <si>
    <t>7. Tomaszewska A. (2015). ABC PowerPoint 2016 PL (ebook). Helion, Gliwice.</t>
  </si>
  <si>
    <t>8. Trawka A. (2007). Użytkowanie komputerów. KISS, Katowice.</t>
  </si>
  <si>
    <t>3. Reguły wpływu społecznego wg R. Cialdiniego.</t>
  </si>
  <si>
    <r>
      <t xml:space="preserve">5. </t>
    </r>
    <r>
      <rPr>
        <sz val="11"/>
        <rFont val="Calibri"/>
        <family val="2"/>
        <charset val="238"/>
      </rPr>
      <t>Szczepanowski A. E. (2015). Ekonomika turystyki kulturowej. Difin, Warszawa.</t>
    </r>
  </si>
  <si>
    <r>
      <t xml:space="preserve">P_W02. Posiada podstawową wiedzę w zakresie możliwości pozyskiwania środków finansowych wspomagających działalność gospodarczą. </t>
    </r>
    <r>
      <rPr>
        <sz val="11"/>
        <color indexed="8"/>
        <rFont val="Calibri"/>
        <family val="2"/>
        <charset val="238"/>
      </rPr>
      <t>Posiada ogólną wiedzę z zakresu zarządzania przedsiębiorstwem turystycznym i rekreacyjnym (</t>
    </r>
    <r>
      <rPr>
        <b/>
        <sz val="11"/>
        <color theme="1"/>
        <rFont val="Calibri"/>
        <family val="2"/>
        <charset val="238"/>
      </rPr>
      <t>K_W13</t>
    </r>
    <r>
      <rPr>
        <sz val="11"/>
        <color indexed="8"/>
        <rFont val="Calibri"/>
        <family val="2"/>
        <charset val="238"/>
      </rPr>
      <t xml:space="preserve">/P7U_W/P7S_WK, </t>
    </r>
    <r>
      <rPr>
        <b/>
        <sz val="11"/>
        <color theme="1"/>
        <rFont val="Calibri"/>
        <family val="2"/>
        <charset val="238"/>
      </rPr>
      <t>K_W16</t>
    </r>
    <r>
      <rPr>
        <sz val="11"/>
        <color indexed="8"/>
        <rFont val="Calibri"/>
        <family val="2"/>
        <charset val="238"/>
      </rPr>
      <t>/P7U_W/P7S_WK.).</t>
    </r>
  </si>
  <si>
    <t xml:space="preserve">Umiejętności </t>
  </si>
  <si>
    <t>Prowadzący przedmiot                                                                                                                      (e-mail)</t>
  </si>
  <si>
    <t>2. Bednarczyk M., Wszendybył-Skulska E. (2013). Zarządzanie turystyką w kryzysie: edukacja i marka. CeDeWu, Warszawa.</t>
  </si>
  <si>
    <t>4. Bosiacki S., Sikora J., Śniadek J., Wartecki A. (2008). Zarządzanie przedsiębiorstwem turystycznym. AWF, Poznań.</t>
  </si>
  <si>
    <t>6. Zawistowska A. (2010). Podejmowanie i prowadzenie działalności gospodarczej w turystyce. SGH, Warszawa.</t>
  </si>
  <si>
    <r>
      <t xml:space="preserve">P_U02. Potrafi dokonać rejestracji indywidualnej działalności gospodarczej oraz dopełnić innych formalności związanych z uruchamianiem firmy. </t>
    </r>
    <r>
      <rPr>
        <sz val="11"/>
        <color indexed="8"/>
        <rFont val="Calibri"/>
        <family val="2"/>
        <charset val="238"/>
      </rPr>
      <t>Potrafi kierować przedsiębiorstwem turystycznym/rekreacyjnym (</t>
    </r>
    <r>
      <rPr>
        <b/>
        <sz val="11"/>
        <color theme="1"/>
        <rFont val="Calibri"/>
        <family val="2"/>
        <charset val="238"/>
      </rPr>
      <t>K_U09</t>
    </r>
    <r>
      <rPr>
        <sz val="11"/>
        <color indexed="8"/>
        <rFont val="Calibri"/>
        <family val="2"/>
        <charset val="238"/>
      </rPr>
      <t xml:space="preserve">/P7U_U/P7S_UW, </t>
    </r>
    <r>
      <rPr>
        <b/>
        <sz val="11"/>
        <color theme="1"/>
        <rFont val="Calibri"/>
        <family val="2"/>
        <charset val="238"/>
      </rPr>
      <t>K_U10</t>
    </r>
    <r>
      <rPr>
        <sz val="11"/>
        <color indexed="8"/>
        <rFont val="Calibri"/>
        <family val="2"/>
        <charset val="238"/>
      </rPr>
      <t xml:space="preserve">/P7U_U/P7S_UW, </t>
    </r>
    <r>
      <rPr>
        <b/>
        <sz val="11"/>
        <color theme="1"/>
        <rFont val="Calibri"/>
        <family val="2"/>
        <charset val="238"/>
      </rPr>
      <t>K_U11</t>
    </r>
    <r>
      <rPr>
        <sz val="11"/>
        <color indexed="8"/>
        <rFont val="Calibri"/>
        <family val="2"/>
        <charset val="238"/>
      </rPr>
      <t xml:space="preserve">/P7U_U/P7S_UW.).                                                                                                           </t>
    </r>
  </si>
  <si>
    <t>3. Bogaczyk I. (red.) (2010). Własna firma: zakładanie i prowadzenie działalności gospodarczej. Forum, Poznań.</t>
  </si>
  <si>
    <t>5. Jelińska A. (2011). Własna firma: jak założyć i poprowadzić? Wszechnica Podatkowa, Kraków.</t>
  </si>
  <si>
    <t>1. Organizacyjno-prawne formy podejmowania działalności gospodarczej.</t>
  </si>
  <si>
    <t>2. Procedura rejestracji działalności gospodarczej w ramach poszczególnych form organizacyjno-prawnych.</t>
  </si>
  <si>
    <t>3. Leasing jako forma wsparcia przedsiębiorców.</t>
  </si>
  <si>
    <t>4. Podatek VAT w działalności gospodarczej – obowiązki przedsiębiorcy.</t>
  </si>
  <si>
    <t>5. Karta podatkowa jako forma opodatkowania przedsiębiorcy podatkiem PIT.</t>
  </si>
  <si>
    <t>6. Ocenianie w procesie pracy.</t>
  </si>
  <si>
    <t>5. Plan biznesu przedsiębiorstwa turystycznego/ rekeacyjnego i jego struktura.</t>
  </si>
  <si>
    <t>4. Kryteria oceny jakości usług turystycznych/ rekreacyjnych.</t>
  </si>
  <si>
    <t>3. Współczesne koncepcje zarządzania przedsiębiorstwem turystycznym/rekreacyjnym.</t>
  </si>
  <si>
    <t>2. Struktury organizacyjnych znajdujące zastosowanie w branży turystycznej i rekreacyjnej.</t>
  </si>
  <si>
    <t>1. Funkcje zarządzania przedsiębiorstwem turystycznym/rekreacyjnym.</t>
  </si>
  <si>
    <t>2. Materiały drukowane dotyczące funkcjonowania wybranych firm z branży turystycznej i rekreacyjnej (materiały do analizowania i omawiania przez studentów).</t>
  </si>
  <si>
    <t>3. Karty z zadaniami z zakresów: podatek PIT, ubezpieczenia społeczne, kalkulowanie kredytu.</t>
  </si>
  <si>
    <t>4. Filmy dydaktyczne o tematyce związanej z wyborem pomysłu na biznes.</t>
  </si>
  <si>
    <t>Przedmiotowe efekty uczenia się (z odniesieniem do efektów kierunkowych/charakterystyk I/ II stopnia/standardów kształcenia przygotowujących do wykonywania zawodu w zakresie turystyki i rekreacji)</t>
  </si>
  <si>
    <r>
      <t>P_W01. Student po zaliczeniu zajęć posiada elementarną wiedzę na temat usług rekreacyjnych i turystycznych w czasie wolnym, zna podstawowe uwarunkowania podejmowania działalności animacyjnej, rozumie istotę procesu animacji, zna właściwą terminologię, metody, środki i wybrane formy animacji (</t>
    </r>
    <r>
      <rPr>
        <b/>
        <sz val="11"/>
        <color theme="1"/>
        <rFont val="Calibri"/>
        <family val="2"/>
        <charset val="238"/>
      </rPr>
      <t>K_W06</t>
    </r>
    <r>
      <rPr>
        <sz val="11"/>
        <color theme="1"/>
        <rFont val="Calibri"/>
        <family val="2"/>
        <charset val="238"/>
      </rPr>
      <t xml:space="preserve">/P7U_W/P7S_WG, P7S_WK.).
</t>
    </r>
  </si>
  <si>
    <r>
      <t>P_W03. Zna i rozróżnia rodzaje eventów, zasady ich planowania i organizacji. Zna zasady podstawowych sportów mających zastosowanie w animacji oraz spektrum pracy z dziećmi (teatr, plastyka, muzyka, taniec, all round) (</t>
    </r>
    <r>
      <rPr>
        <b/>
        <sz val="11"/>
        <color theme="1"/>
        <rFont val="Calibri"/>
        <family val="2"/>
        <charset val="238"/>
      </rPr>
      <t>K_W16</t>
    </r>
    <r>
      <rPr>
        <sz val="11"/>
        <color theme="1"/>
        <rFont val="Calibri"/>
        <family val="2"/>
        <charset val="238"/>
      </rPr>
      <t>/P7U_W/P7S_WK.).</t>
    </r>
  </si>
  <si>
    <r>
      <t>P_W02. Ma wiedze o cechach osobowych animatora, zasadach zachowania w animacji. Rozumie role i zadania motywacyjne animatora. Zna prawa i obowiązki animatora (</t>
    </r>
    <r>
      <rPr>
        <b/>
        <sz val="11"/>
        <color theme="1"/>
        <rFont val="Calibri"/>
        <family val="2"/>
        <charset val="238"/>
      </rPr>
      <t>K_W10</t>
    </r>
    <r>
      <rPr>
        <sz val="11"/>
        <color theme="1"/>
        <rFont val="Calibri"/>
        <family val="2"/>
        <charset val="238"/>
      </rPr>
      <t>/P7U_W/P7S_WG, P7S_WK.).</t>
    </r>
  </si>
  <si>
    <r>
      <t>P_U01. Student po zaliczeniu zajęć potrafi wykorzystać znajomość zasad metodycznych i technicznych pracy animatora w przygotowaniu i realizacji procesu animacyjnego (</t>
    </r>
    <r>
      <rPr>
        <b/>
        <sz val="11"/>
        <color theme="1"/>
        <rFont val="Calibri"/>
        <family val="2"/>
        <charset val="238"/>
      </rPr>
      <t>K_U04</t>
    </r>
    <r>
      <rPr>
        <sz val="11"/>
        <color theme="1"/>
        <rFont val="Calibri"/>
        <family val="2"/>
        <charset val="238"/>
      </rPr>
      <t>/P7U_U/P7S_UW, P7S_UO.).</t>
    </r>
  </si>
  <si>
    <r>
      <t>P_U02. Wykorzystuje zdolności komunikacyjne, kontakt z gośćmi, asertywność i umiejętność rozwiazywania konfliktów. Umie pracować i współdziałać w grupie, radzi sobie z sytuacjami problemowymi i trudnościami wychowawczymi w pracy z dziećmi i młodzieżą (</t>
    </r>
    <r>
      <rPr>
        <b/>
        <sz val="11"/>
        <color theme="1"/>
        <rFont val="Calibri"/>
        <family val="2"/>
        <charset val="238"/>
      </rPr>
      <t>K_U06</t>
    </r>
    <r>
      <rPr>
        <sz val="11"/>
        <color theme="1"/>
        <rFont val="Calibri"/>
        <family val="2"/>
        <charset val="238"/>
      </rPr>
      <t>/P7U_U/P7S_UK, P7S_UO.).</t>
    </r>
  </si>
  <si>
    <r>
      <t>P_U03. Student po zaliczeniu zajęć potrafi porowadzić rozgrywki w dyscyplinach sportowych, charakterystycznych dla animacji czasu wolnego (</t>
    </r>
    <r>
      <rPr>
        <b/>
        <sz val="11"/>
        <color theme="1"/>
        <rFont val="Calibri"/>
        <family val="2"/>
        <charset val="238"/>
      </rPr>
      <t>K_U07</t>
    </r>
    <r>
      <rPr>
        <sz val="11"/>
        <color theme="1"/>
        <rFont val="Calibri"/>
        <family val="2"/>
        <charset val="238"/>
      </rPr>
      <t>/P7U_U/P7S_UW, P7S_UO.).</t>
    </r>
  </si>
  <si>
    <r>
      <t>P_U04. Student po zaliczeniu zajęć potrafi tworzyć proste scenariusze teatralne i spektakle na ich podstawie, "kreacji balonowych", "malowania buziek", kompozycji origami, tworzenia tzw. scenorafii "z niczego", prowadzenia karaoke (</t>
    </r>
    <r>
      <rPr>
        <b/>
        <sz val="11"/>
        <color theme="1"/>
        <rFont val="Calibri"/>
        <family val="2"/>
        <charset val="238"/>
      </rPr>
      <t>K_U13</t>
    </r>
    <r>
      <rPr>
        <sz val="11"/>
        <color theme="1"/>
        <rFont val="Calibri"/>
        <family val="2"/>
        <charset val="238"/>
      </rPr>
      <t>/P7U_U/P7S_UW, P7S_UU.).</t>
    </r>
  </si>
  <si>
    <r>
      <t>P_K01. Uzupełnia i doskonali nabytą wiedze i umiejętności. Pracuje w grupie, przyjmując w niej różne role. Postępuje odpowiedzialnie i etycznie w kontaktach z klientem (</t>
    </r>
    <r>
      <rPr>
        <b/>
        <sz val="11"/>
        <color theme="1"/>
        <rFont val="Calibri"/>
        <family val="2"/>
        <charset val="238"/>
      </rPr>
      <t>K_K02</t>
    </r>
    <r>
      <rPr>
        <sz val="11"/>
        <color theme="1"/>
        <rFont val="Calibri"/>
        <family val="2"/>
        <charset val="238"/>
      </rPr>
      <t>/P7U_K/P7S_KO, P7S_KR.).</t>
    </r>
  </si>
  <si>
    <r>
      <t>P_K02. Ma świadomość wygladu zewnętrznego i autokreacji. Posiada łatwość tworzenia relacji socjologicznych z dziećmi i dorosłymi (</t>
    </r>
    <r>
      <rPr>
        <b/>
        <sz val="11"/>
        <color theme="1"/>
        <rFont val="Calibri"/>
        <family val="2"/>
        <charset val="238"/>
      </rPr>
      <t>K_K03</t>
    </r>
    <r>
      <rPr>
        <sz val="11"/>
        <color theme="1"/>
        <rFont val="Calibri"/>
        <family val="2"/>
        <charset val="238"/>
      </rPr>
      <t>/P7U_K/P7S_KK, P7S_KO.).</t>
    </r>
  </si>
  <si>
    <t>5. Gry i zabawy z wykorzystaniem różnego rodzaju akcesoriów (w tym gry na złą pogodę).</t>
  </si>
  <si>
    <t>9. Gry i zabawy zespołowe wykorzystujące pracę i współdziałanie w grupie.</t>
  </si>
  <si>
    <r>
      <t>P_W01. Zna zasady pracy i zachowania animatora czasu wolnego. Wykorzystuje zdobytą wiedzę do samodzielnego prowadzenia działań tanecznych i animacyjnych
(</t>
    </r>
    <r>
      <rPr>
        <b/>
        <sz val="11"/>
        <color indexed="8"/>
        <rFont val="Calibri"/>
        <family val="2"/>
        <charset val="238"/>
      </rPr>
      <t>K_W01</t>
    </r>
    <r>
      <rPr>
        <sz val="11"/>
        <color indexed="8"/>
        <rFont val="Calibri"/>
        <family val="2"/>
        <charset val="238"/>
      </rPr>
      <t>, P7U_W, P7S_WG, P7S_WK.).</t>
    </r>
  </si>
  <si>
    <r>
      <t>P_W02. Posiada elementarną wiedzę na temat prowadzenia zajęć w grupie (</t>
    </r>
    <r>
      <rPr>
        <b/>
        <sz val="11"/>
        <color indexed="8"/>
        <rFont val="Calibri"/>
        <family val="2"/>
        <charset val="238"/>
      </rPr>
      <t>K_W01</t>
    </r>
    <r>
      <rPr>
        <sz val="11"/>
        <color indexed="8"/>
        <rFont val="Calibri"/>
        <family val="2"/>
        <charset val="238"/>
      </rPr>
      <t>, P7U_W, P7S_WG, P7S_WK.).</t>
    </r>
  </si>
  <si>
    <r>
      <t>P_W03. Ma wiedzę na temat wybranych form tanecznych, gier i zabaw interakcyjnych, gier integracyjnych, roli i zadaniach zabaw i gier tradycyjnych (</t>
    </r>
    <r>
      <rPr>
        <b/>
        <sz val="11"/>
        <color indexed="8"/>
        <rFont val="Calibri"/>
        <family val="2"/>
        <charset val="238"/>
      </rPr>
      <t>K_W01</t>
    </r>
    <r>
      <rPr>
        <sz val="11"/>
        <color indexed="8"/>
        <rFont val="Calibri"/>
        <family val="2"/>
        <charset val="238"/>
      </rPr>
      <t>, P7U_W, P7S_WG, P7S_WK.).</t>
    </r>
  </si>
  <si>
    <r>
      <t>P_U01. Zna ćwiczenia muzyczno-ruchowe, zabawy animacyjne, kroki, figury taneczne wybranych tańców, potrafi je zademonstrować i rozumie znaczenie aktywności fizycznej w profilaktyce zdrowego stylu życia (</t>
    </r>
    <r>
      <rPr>
        <b/>
        <sz val="11"/>
        <color indexed="8"/>
        <rFont val="Calibri"/>
        <family val="2"/>
        <charset val="238"/>
      </rPr>
      <t>K_U06</t>
    </r>
    <r>
      <rPr>
        <sz val="11"/>
        <color indexed="8"/>
        <rFont val="Calibri"/>
        <family val="2"/>
        <charset val="238"/>
      </rPr>
      <t>, P7U_U, P7S_UK, P7S_UO.).</t>
    </r>
  </si>
  <si>
    <r>
      <t>P_U02. Umie wykorzystać muzykę oraz ćwiczenia muzyczno-rytmiczne podczas zajęciach, a także wykorzystuje zdolności komunikacyjne do prowadzenia zajęć (</t>
    </r>
    <r>
      <rPr>
        <b/>
        <sz val="11"/>
        <color indexed="8"/>
        <rFont val="Calibri"/>
        <family val="2"/>
        <charset val="238"/>
      </rPr>
      <t>K_U06</t>
    </r>
    <r>
      <rPr>
        <sz val="11"/>
        <color indexed="8"/>
        <rFont val="Calibri"/>
        <family val="2"/>
        <charset val="238"/>
      </rPr>
      <t>, P7U_U, P7S_UK, P7S_UO.).</t>
    </r>
  </si>
  <si>
    <r>
      <t>P_U03. Potrafi poprowadzić zajęcia taneczne i wykorzystać zdobyte umiejętności w organizacji wybranych imprez rekreacyjnych i turystycznych  (</t>
    </r>
    <r>
      <rPr>
        <b/>
        <sz val="11"/>
        <color indexed="8"/>
        <rFont val="Calibri"/>
        <family val="2"/>
        <charset val="238"/>
      </rPr>
      <t>K_U06</t>
    </r>
    <r>
      <rPr>
        <sz val="11"/>
        <color indexed="8"/>
        <rFont val="Calibri"/>
        <family val="2"/>
        <charset val="238"/>
      </rPr>
      <t>, P7U_U, P7S_UK, P7S_UO.).</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</si>
  <si>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t>
    </r>
    <r>
      <rPr>
        <sz val="11"/>
        <color indexed="8"/>
        <rFont val="Calibri"/>
        <family val="2"/>
        <charset val="238"/>
      </rPr>
      <t>4, P7U_K, P7S_KK P7S_KR P7S_KO.).</t>
    </r>
  </si>
  <si>
    <t>1. Bednarzowa B., Młodzikowska M. (1983). Tańce. Rytm Ruch Muzyka. SiT, Warszawa.</t>
  </si>
  <si>
    <t>2. Bednarzowa B., Młodzikowska M. (1985). Tańce poradnik metodyczny. AWF, Warszawa.</t>
  </si>
  <si>
    <t xml:space="preserve">3. Bochenek M. (2019). Folklor taneczny Podlasia w edukacji. AWF, Warszawa. </t>
  </si>
  <si>
    <t>4. Rosemarie Portman (2002). Gry i zabawy przeciwko agresji. Jedność, Kielce.</t>
  </si>
  <si>
    <t>5. Rosemarie Portman (2004). Gry i zabawy kształtujące pewność siebie. Jedność, Kielce.</t>
  </si>
  <si>
    <t>6. Siedlecka B., Biliński W. (2003). Taniec w edukacji dzieci i młodzieży. AWF, Wrocław.</t>
  </si>
  <si>
    <t>7. Wieczysty M. (2006). Tańczyć każdy może. Ad Oculos, Warszawa.</t>
  </si>
  <si>
    <r>
      <t>P_W01. Zna podstawową terminologię ćwiczeń porządkowo-dyscyplinujących i kształtujących oraz wie jak je wykorzystać na potrzeby różnych zajęć (</t>
    </r>
    <r>
      <rPr>
        <b/>
        <sz val="11"/>
        <color indexed="8"/>
        <rFont val="Calibri"/>
        <family val="2"/>
        <charset val="238"/>
      </rPr>
      <t>K_W08</t>
    </r>
    <r>
      <rPr>
        <sz val="11"/>
        <color indexed="8"/>
        <rFont val="Calibri"/>
        <family val="2"/>
        <charset val="238"/>
      </rPr>
      <t>/P7U_W/P7S_WG, P7S_WK.).</t>
    </r>
  </si>
  <si>
    <r>
      <t>P_W02. Zna najbardziej popularne formy zajęć ruchowych realizowanych w centrach rekreacyjno-sportowych i celowość ich podejmowania (</t>
    </r>
    <r>
      <rPr>
        <b/>
        <sz val="11"/>
        <color indexed="8"/>
        <rFont val="Calibri"/>
        <family val="2"/>
        <charset val="238"/>
      </rPr>
      <t>K_W06</t>
    </r>
    <r>
      <rPr>
        <sz val="11"/>
        <color indexed="8"/>
        <rFont val="Calibri"/>
        <family val="2"/>
        <charset val="238"/>
      </rPr>
      <t>/P7U_W/P7S_WG, P7S_WK.).</t>
    </r>
  </si>
  <si>
    <r>
      <t>P_W03. Zna i rozumie potrzebę uprawiania sportu dla wszystkich jako jednego z czynników warunkujących wysoki stopień sprawności fizycznej (</t>
    </r>
    <r>
      <rPr>
        <b/>
        <sz val="11"/>
        <color indexed="8"/>
        <rFont val="Calibri"/>
        <family val="2"/>
        <charset val="238"/>
      </rPr>
      <t>K_W01</t>
    </r>
    <r>
      <rPr>
        <sz val="11"/>
        <color indexed="8"/>
        <rFont val="Calibri"/>
        <family val="2"/>
        <charset val="238"/>
      </rPr>
      <t>/P7U_W/P7S_WG, P7S_WK.).</t>
    </r>
  </si>
  <si>
    <r>
      <t>P_K01.Zna zasady bezpieczeństwa i higieny pracy na zajęciach ruchowych., potrafi dbać o dobro swoich podopiecznych (</t>
    </r>
    <r>
      <rPr>
        <b/>
        <sz val="11"/>
        <color indexed="8"/>
        <rFont val="Calibri"/>
        <family val="2"/>
        <charset val="238"/>
      </rPr>
      <t>K_K01</t>
    </r>
    <r>
      <rPr>
        <sz val="11"/>
        <color indexed="8"/>
        <rFont val="Calibri"/>
        <family val="2"/>
        <charset val="238"/>
      </rPr>
      <t>/P7U_K/P7S_KO, P7S_KR.).</t>
    </r>
  </si>
  <si>
    <r>
      <t>P_K02. Potrafi zachęcić do uczestniczenia w zajęciach podkreślając zdrowotny aspekt ćwiczeń (</t>
    </r>
    <r>
      <rPr>
        <b/>
        <sz val="11"/>
        <color indexed="8"/>
        <rFont val="Calibri"/>
        <family val="2"/>
        <charset val="238"/>
      </rPr>
      <t>K_K03</t>
    </r>
    <r>
      <rPr>
        <sz val="11"/>
        <color indexed="8"/>
        <rFont val="Calibri"/>
        <family val="2"/>
        <charset val="238"/>
      </rPr>
      <t>/P7U_K/P7S_KK, P7S_KO.).</t>
    </r>
  </si>
  <si>
    <r>
      <t>P_U01. Potrafi samodzielnie przygotować i zrealizować ćwiczenia porządkowo-dyscyplinujące i kształtujące z przyborami w wybranych formach rekreacji (</t>
    </r>
    <r>
      <rPr>
        <b/>
        <sz val="11"/>
        <color indexed="8"/>
        <rFont val="Calibri"/>
        <family val="2"/>
        <charset val="238"/>
      </rPr>
      <t>K_U04</t>
    </r>
    <r>
      <rPr>
        <sz val="11"/>
        <color indexed="8"/>
        <rFont val="Calibri"/>
        <family val="2"/>
        <charset val="238"/>
      </rPr>
      <t>/P7U_U/P7S_UW, P7S_UO.).</t>
    </r>
  </si>
  <si>
    <r>
      <t>P_U02. Potrafi samodzielnie dobrać zestawy ćwiczeń w zależności od celu ćwiczeń (</t>
    </r>
    <r>
      <rPr>
        <b/>
        <sz val="11"/>
        <color indexed="8"/>
        <rFont val="Calibri"/>
        <family val="2"/>
        <charset val="238"/>
      </rPr>
      <t>K_U06</t>
    </r>
    <r>
      <rPr>
        <sz val="11"/>
        <color indexed="8"/>
        <rFont val="Calibri"/>
        <family val="2"/>
        <charset val="238"/>
      </rPr>
      <t>/P7U_U/P7S_UK, P7S_UO,</t>
    </r>
    <r>
      <rPr>
        <b/>
        <sz val="11"/>
        <color indexed="8"/>
        <rFont val="Calibri"/>
        <family val="2"/>
        <charset val="238"/>
      </rPr>
      <t xml:space="preserve"> K_U07</t>
    </r>
    <r>
      <rPr>
        <sz val="11"/>
        <color indexed="8"/>
        <rFont val="Calibri"/>
        <family val="2"/>
        <charset val="238"/>
      </rPr>
      <t>/P7U_U/P7S_UW,P7S_UO.).</t>
    </r>
  </si>
  <si>
    <t>6. Nowak M.A., Kuriańska-Wołoszyn J., Piekarski R. (2010). Gimnastyka. Ćwiczenia wolne, na równoważni i elementy kompozycji ruchu. ZWKF, Gorzów Wielkopolski.</t>
  </si>
  <si>
    <t>5. Nitecka-Walerych A. (2017). Ćwiczenia i zabawy z przyborami dla dzieci w młodszym wieku szkolnym. UG, Gdańsk.</t>
  </si>
  <si>
    <t>3. Mazurek L. (1980). Gimnastyka podstawowa- słownictwo, systematyka. SiT, Warszawa.</t>
  </si>
  <si>
    <t>1. Odtwarzacz, płyty CD.</t>
  </si>
  <si>
    <t>2. Piłki, skakanki, laski gimnastyczne, obręcze, wstążki.</t>
  </si>
  <si>
    <t>3. Hantle, bosu, taśmy, stepy, drabinki, trampoliny.</t>
  </si>
  <si>
    <r>
      <t>P_K03. Jest gotów do podejmowania współpracy ze specjalistami z innych dziedzin w celu podnoszenia jakości procesu treningu motorycznego (</t>
    </r>
    <r>
      <rPr>
        <b/>
        <sz val="11"/>
        <color indexed="8"/>
        <rFont val="Calibri"/>
        <family val="2"/>
        <charset val="238"/>
      </rPr>
      <t>K_K08</t>
    </r>
    <r>
      <rPr>
        <sz val="11"/>
        <color indexed="8"/>
        <rFont val="Calibri"/>
        <family val="2"/>
        <charset val="238"/>
      </rPr>
      <t>/P7U_K/P7S_KO/P7S_KK.).</t>
    </r>
  </si>
  <si>
    <r>
      <t>P_K02. Rozumie potrzebę ustawicznego rozwoju, ciągłego podnoszenia swoich umiejętności oraz poszukiwania najnowszej wiedzy specjalistycznej (</t>
    </r>
    <r>
      <rPr>
        <b/>
        <sz val="11"/>
        <color indexed="8"/>
        <rFont val="Calibri"/>
        <family val="2"/>
        <charset val="238"/>
      </rPr>
      <t>K_K04</t>
    </r>
    <r>
      <rPr>
        <sz val="11"/>
        <color indexed="8"/>
        <rFont val="Calibri"/>
        <family val="2"/>
        <charset val="238"/>
      </rPr>
      <t>/P7U_K/P7S_KK/P7S_KR/P7S_KO.).</t>
    </r>
  </si>
  <si>
    <r>
      <t>P_K01. Dba o własną sprawność fizyczną niezbędną do demonstrowania podstawowych ćwiczeń fizycznych (</t>
    </r>
    <r>
      <rPr>
        <b/>
        <sz val="11"/>
        <color indexed="8"/>
        <rFont val="Calibri"/>
        <family val="2"/>
        <charset val="238"/>
      </rPr>
      <t>K_K03</t>
    </r>
    <r>
      <rPr>
        <sz val="11"/>
        <color indexed="8"/>
        <rFont val="Calibri"/>
        <family val="2"/>
        <charset val="238"/>
      </rPr>
      <t>/P7U_K/P7S_KK/P7S_KO.).</t>
    </r>
  </si>
  <si>
    <r>
      <t>P_U03. Wykorzytuje wiedzę zaczerpniętą z innych nauk oraz umiejętnie wykorzystuje nowoczesne urządzenia i formy treningu w celu optymalizacji podejmowanych działań dla potrzeb treningu motorycznego (</t>
    </r>
    <r>
      <rPr>
        <b/>
        <sz val="11"/>
        <color indexed="8"/>
        <rFont val="Calibri"/>
        <family val="2"/>
        <charset val="238"/>
      </rPr>
      <t>K_U16</t>
    </r>
    <r>
      <rPr>
        <sz val="11"/>
        <color indexed="8"/>
        <rFont val="Calibri"/>
        <family val="2"/>
        <charset val="238"/>
      </rPr>
      <t>/P7U_U/P7S_UW/P7S_UO.).</t>
    </r>
  </si>
  <si>
    <r>
      <t>P_U02. Potrafi zaplanować i zoorganizować działania z zakresu przygotowania motorycznego dla potrzeb zajęć sportowych z uwzględnieniem wieku biologicznego oraz zmian rozwojowych (</t>
    </r>
    <r>
      <rPr>
        <b/>
        <sz val="11"/>
        <color indexed="8"/>
        <rFont val="Calibri"/>
        <family val="2"/>
        <charset val="238"/>
      </rPr>
      <t>K_U04</t>
    </r>
    <r>
      <rPr>
        <sz val="11"/>
        <color indexed="8"/>
        <rFont val="Calibri"/>
        <family val="2"/>
        <charset val="238"/>
      </rPr>
      <t>/P7U_U/P7S_UW/P7S_UO/</t>
    </r>
    <r>
      <rPr>
        <b/>
        <sz val="11"/>
        <color indexed="8"/>
        <rFont val="Calibri"/>
        <family val="2"/>
        <charset val="238"/>
      </rPr>
      <t>K_U05</t>
    </r>
    <r>
      <rPr>
        <sz val="11"/>
        <color indexed="8"/>
        <rFont val="Calibri"/>
        <family val="2"/>
        <charset val="238"/>
      </rPr>
      <t>/P7U_U/P7S_UW/P7S_UU.).</t>
    </r>
  </si>
  <si>
    <r>
      <t>P_U01. Potrafi poprawnie opisać i wykonać proste ćwiczenia powszechnie wykorzystywane w treningu motorycznym (</t>
    </r>
    <r>
      <rPr>
        <b/>
        <sz val="11"/>
        <color indexed="8"/>
        <rFont val="Calibri"/>
        <family val="2"/>
        <charset val="238"/>
      </rPr>
      <t>K_U04</t>
    </r>
    <r>
      <rPr>
        <sz val="11"/>
        <color indexed="8"/>
        <rFont val="Calibri"/>
        <family val="2"/>
        <charset val="238"/>
      </rPr>
      <t>/P7U_U/P7S_UW/P7S_UO.).</t>
    </r>
  </si>
  <si>
    <r>
      <t>P_W03. Zna i rozumie czynniki wpływające na procesy zmęczenia i przetrenowania oraz podstawowe metody odnowy, regeneracji oraz działań pozwalających obniżyć ryzyko występowania urazów sportowych (</t>
    </r>
    <r>
      <rPr>
        <b/>
        <sz val="11"/>
        <color indexed="8"/>
        <rFont val="Calibri"/>
        <family val="2"/>
        <charset val="238"/>
      </rPr>
      <t>K_W08</t>
    </r>
    <r>
      <rPr>
        <sz val="11"/>
        <color indexed="8"/>
        <rFont val="Calibri"/>
        <family val="2"/>
        <charset val="238"/>
      </rPr>
      <t>/P7U_W/P7S_WG/P7S_WK/</t>
    </r>
    <r>
      <rPr>
        <b/>
        <sz val="11"/>
        <color indexed="8"/>
        <rFont val="Calibri"/>
        <family val="2"/>
        <charset val="238"/>
      </rPr>
      <t>K_W09</t>
    </r>
    <r>
      <rPr>
        <sz val="11"/>
        <color indexed="8"/>
        <rFont val="Calibri"/>
        <family val="2"/>
        <charset val="238"/>
      </rPr>
      <t>/P7U_W/P7S_WG.).</t>
    </r>
  </si>
  <si>
    <r>
      <t>P_W02. Posiada wiedzę z zakresu budowy i funkcjonowania organizmu człowieka w zależności od charakteru podejmowanego wysiłku w procesie treningu motorycznego osób w różnym wieku (</t>
    </r>
    <r>
      <rPr>
        <b/>
        <sz val="11"/>
        <color indexed="8"/>
        <rFont val="Calibri"/>
        <family val="2"/>
        <charset val="238"/>
      </rPr>
      <t>K_W08</t>
    </r>
    <r>
      <rPr>
        <sz val="11"/>
        <color indexed="8"/>
        <rFont val="Calibri"/>
        <family val="2"/>
        <charset val="238"/>
      </rPr>
      <t>/P7U_W/P7S_WG/P7S_WK/</t>
    </r>
    <r>
      <rPr>
        <b/>
        <sz val="11"/>
        <color indexed="8"/>
        <rFont val="Calibri"/>
        <family val="2"/>
        <charset val="238"/>
      </rPr>
      <t>K_W09</t>
    </r>
    <r>
      <rPr>
        <sz val="11"/>
        <color indexed="8"/>
        <rFont val="Calibri"/>
        <family val="2"/>
        <charset val="238"/>
      </rPr>
      <t>/P7U_W/P7S_WG.).</t>
    </r>
  </si>
  <si>
    <r>
      <t>P_W01. Zna specyfikę oraz interdyscylinarny zakres działań przygotowania motorycznego w sporcie (</t>
    </r>
    <r>
      <rPr>
        <b/>
        <sz val="11"/>
        <color indexed="8"/>
        <rFont val="Calibri"/>
        <family val="2"/>
        <charset val="238"/>
      </rPr>
      <t>K_W19</t>
    </r>
    <r>
      <rPr>
        <sz val="11"/>
        <color indexed="8"/>
        <rFont val="Calibri"/>
        <family val="2"/>
        <charset val="238"/>
      </rPr>
      <t>/P7U_W/P7S_WG.).</t>
    </r>
  </si>
  <si>
    <t>7. Sozański H., Sadowski J., Czerwiński J. (2015). Podstawy teorii i technologii treningu sportowego, tom 1 i 2. AWF, Warszawa, Filia, Biała Podlaska.</t>
  </si>
  <si>
    <t>8. Sozański H., Witczak T., Starzyński T. (1999). Podstawy treningu szybkości.  COS, Warszawa.</t>
  </si>
  <si>
    <t>10. Trzaskoma Z., Trzaskoma Ł. (2001). Kompleksowe zwiększanie siły mięśniowej sportowca. COS, Warszawa.</t>
  </si>
  <si>
    <t>Turystyka sportowa , przygotowanie motoryczne</t>
  </si>
  <si>
    <r>
      <t>P_W02.  Rozumie przyczyny i mechanizmy powstawania obciążeń i zaburzeń psychosomatycznych i poddaje analizie możliwości wykorzystywania aktywności fizycznej dla ich ograniczania lub eliminowania (</t>
    </r>
    <r>
      <rPr>
        <b/>
        <sz val="11"/>
        <color theme="1"/>
        <rFont val="Calibri"/>
        <family val="2"/>
        <charset val="238"/>
      </rPr>
      <t>K_W09</t>
    </r>
    <r>
      <rPr>
        <sz val="11"/>
        <color theme="1"/>
        <rFont val="Calibri"/>
        <family val="2"/>
        <charset val="238"/>
      </rPr>
      <t>/P7U_W/ P7S_WG.).</t>
    </r>
  </si>
  <si>
    <r>
      <t>P_W03.  Ma pogłębioną wiedzę z zakresu nauk o zdrowiu oraz nauk o kulturze fizycznej oraz ich miejscu i znaczeniu w systemie nauk (</t>
    </r>
    <r>
      <rPr>
        <b/>
        <sz val="11"/>
        <color theme="1"/>
        <rFont val="Calibri"/>
        <family val="2"/>
        <charset val="238"/>
      </rPr>
      <t>K_W19</t>
    </r>
    <r>
      <rPr>
        <sz val="11"/>
        <color theme="1"/>
        <rFont val="Calibri"/>
        <family val="2"/>
        <charset val="238"/>
      </rPr>
      <t>/P7U_W/ P7S_WG.).</t>
    </r>
  </si>
  <si>
    <r>
      <t>P_U01. Potrafi prezentować i wyjaśniać problemy z zakresu ochrony zdrowia w różnych grupach wiekowych i społecznych, promuje zdrowy styl życia (</t>
    </r>
    <r>
      <rPr>
        <b/>
        <sz val="11"/>
        <color theme="1"/>
        <rFont val="Calibri"/>
        <family val="2"/>
        <charset val="238"/>
      </rPr>
      <t>K_U03</t>
    </r>
    <r>
      <rPr>
        <sz val="11"/>
        <color theme="1"/>
        <rFont val="Calibri"/>
        <family val="2"/>
        <charset val="238"/>
      </rPr>
      <t>/P7U_U P7S_UW.).</t>
    </r>
  </si>
  <si>
    <r>
      <t>P_U02. Posiada specjalistyczne umiejętności z zakresu programowania i realizacji zajęć rekreacyjnych, sportowych i zdrowotnych, w tym usprawniających. Potrafi, w oparciu o wybrane parametry fizyczne, prognozować wpływ zajęć i zabiegów określonego rodzaju i intensywności na organizm człowieka, w różnych etapach jego rozwoju (</t>
    </r>
    <r>
      <rPr>
        <b/>
        <sz val="11"/>
        <color theme="1"/>
        <rFont val="Calibri"/>
        <family val="2"/>
        <charset val="238"/>
      </rPr>
      <t>K_U04</t>
    </r>
    <r>
      <rPr>
        <sz val="11"/>
        <color theme="1"/>
        <rFont val="Calibri"/>
        <family val="2"/>
        <charset val="238"/>
      </rPr>
      <t>/P7U_U/P7S_UW/P7S_UO.).</t>
    </r>
  </si>
  <si>
    <r>
      <t>P_U03. Potrafi, w oparciu o wybrane parametry fizyczne, prognozować wpływ zajęć i zabiegów określonego rodzaju i intensywności na organizm człowieka, w różnych etapach jego rozwoju (</t>
    </r>
    <r>
      <rPr>
        <b/>
        <sz val="11"/>
        <color theme="1"/>
        <rFont val="Calibri"/>
        <family val="2"/>
        <charset val="238"/>
      </rPr>
      <t>K_U05</t>
    </r>
    <r>
      <rPr>
        <sz val="11"/>
        <color theme="1"/>
        <rFont val="Calibri"/>
        <family val="2"/>
        <charset val="238"/>
      </rPr>
      <t xml:space="preserve">/P7U_U/ P7S_UW/P7S_UU.).
</t>
    </r>
  </si>
  <si>
    <r>
      <t>P_K01. Prezentuje postawę promującą zdrowie i aktywność fizyczną. Inicjuje i organizuje działania zespołów oraz organizacji realizujących zadania społeczne z zakresu turystyki i rekreacji (</t>
    </r>
    <r>
      <rPr>
        <b/>
        <sz val="11"/>
        <rFont val="Calibri"/>
        <family val="2"/>
        <charset val="238"/>
      </rPr>
      <t>K_K03</t>
    </r>
    <r>
      <rPr>
        <sz val="11"/>
        <rFont val="Calibri"/>
        <family val="2"/>
        <charset val="238"/>
      </rPr>
      <t>/P7U_K /P7S_KK/P7S_KO.).</t>
    </r>
  </si>
  <si>
    <r>
      <t>P_K02. Samodzielnie podejmuje uzupełnianie posiadanej wiedzy, także w zakresie wykraczającym poza profil studiów, oraz nabytych umiejętności; merytorycznie i krytycznie ocenia proponowane formy dokształcania i doskonalenia (</t>
    </r>
    <r>
      <rPr>
        <b/>
        <sz val="11"/>
        <color theme="1"/>
        <rFont val="Calibri"/>
        <family val="2"/>
        <charset val="238"/>
      </rPr>
      <t>K_K04</t>
    </r>
    <r>
      <rPr>
        <sz val="11"/>
        <color theme="1"/>
        <rFont val="Calibri"/>
        <family val="2"/>
        <charset val="238"/>
      </rPr>
      <t>/P7U_K/P7S_KK/P7S_KR/P7S_KO.).</t>
    </r>
  </si>
  <si>
    <t>10. Bezpośrednie/ labortaoryjne metody oceny wydolności fizycznej  - stopniowany test na cykloergometrze "do odmowy".</t>
  </si>
  <si>
    <t xml:space="preserve">1. Borodulin-Nadzieja L. (2005). Fizjologia człowieka. Podręcznik dla studentów licencjatów medycznych. GWM, Wrocław.        </t>
  </si>
  <si>
    <t xml:space="preserve">2. Ganong W.F. (1994). Fizjologia. Podstawy fizjologii lekarskiej. PZWL, Warszawa. </t>
  </si>
  <si>
    <t xml:space="preserve">4. Górski W.F. (2010). Fizjologia. PZWL, Warszawa. </t>
  </si>
  <si>
    <t xml:space="preserve">5. Hübner-Woźniak E. (2006). Ocena wysiłku fizycznego oraz monitorowanie treningu sportowego metodami biochemicznymi. AWF, Warszawa.   </t>
  </si>
  <si>
    <t xml:space="preserve">6.  Konturek S. (2007). Fizjologia człowieka. Elservier Urban&amp;Partner Wrocław.  </t>
  </si>
  <si>
    <t xml:space="preserve">8. Traczyk W. Z. (2007). Fizjologia człowieka w zarysie. PZWL, Warszawa.        </t>
  </si>
  <si>
    <t xml:space="preserve">9. Zatoń M., Jastrzębska A. (2014). Testy fizjologiczne w ocenie wydolności fizycznej. PWN, Warszawa.  </t>
  </si>
  <si>
    <t xml:space="preserve">7. Tafil-Klawe M., Klawe J.J. (red.) (2009). Wykłady z fizjologii człowieka. PZWL, Warszawa.  </t>
  </si>
  <si>
    <t>1. Rzutnik, projektor multimedialny, komputer.</t>
  </si>
  <si>
    <t>2.. Cykloergometry/bieżnia ruchoma.</t>
  </si>
  <si>
    <t>4. Oprogrramowanie do wykonywania testów anaerobowych.</t>
  </si>
  <si>
    <t>5. Mobilny system do określania VO2max.</t>
  </si>
  <si>
    <t>6. Stacjonarny system do określania VO2max.</t>
  </si>
  <si>
    <t>7. Spirometr.</t>
  </si>
  <si>
    <t>Psychologia</t>
  </si>
  <si>
    <r>
      <t>P_W01.</t>
    </r>
    <r>
      <rPr>
        <sz val="11"/>
        <color indexed="8"/>
        <rFont val="Calibri"/>
        <family val="2"/>
        <charset val="238"/>
      </rPr>
      <t xml:space="preserve"> Zna definicję autoprezentacji. Jej rodzaje i motywy. Rozumie wpływ uwarunkowań spoełcznych i cywilizacyjnych na kierunki ruchu turystycznego (</t>
    </r>
    <r>
      <rPr>
        <b/>
        <sz val="11"/>
        <color theme="1"/>
        <rFont val="Calibri"/>
        <family val="2"/>
        <charset val="238"/>
      </rPr>
      <t>K_W02</t>
    </r>
    <r>
      <rPr>
        <sz val="11"/>
        <color indexed="8"/>
        <rFont val="Calibri"/>
        <family val="2"/>
        <charset val="238"/>
      </rPr>
      <t xml:space="preserve">/P7U_W/P7S_WK, </t>
    </r>
    <r>
      <rPr>
        <b/>
        <sz val="11"/>
        <color theme="1"/>
        <rFont val="Calibri"/>
        <family val="2"/>
        <charset val="238"/>
      </rPr>
      <t>K_W06</t>
    </r>
    <r>
      <rPr>
        <sz val="11"/>
        <color indexed="8"/>
        <rFont val="Calibri"/>
        <family val="2"/>
        <charset val="238"/>
      </rPr>
      <t xml:space="preserve">/P7U_W/P7S_WG, P7S_WK, </t>
    </r>
    <r>
      <rPr>
        <b/>
        <sz val="11"/>
        <color theme="1"/>
        <rFont val="Calibri"/>
        <family val="2"/>
        <charset val="238"/>
      </rPr>
      <t>K_W10</t>
    </r>
    <r>
      <rPr>
        <sz val="11"/>
        <color indexed="8"/>
        <rFont val="Calibri"/>
        <family val="2"/>
        <charset val="238"/>
      </rPr>
      <t>/P7U_W/P7S_WG, P7S_WK.).</t>
    </r>
  </si>
  <si>
    <r>
      <t>P_W02</t>
    </r>
    <r>
      <rPr>
        <b/>
        <sz val="11"/>
        <color theme="1"/>
        <rFont val="Calibri"/>
        <family val="2"/>
        <charset val="238"/>
      </rPr>
      <t>.</t>
    </r>
    <r>
      <rPr>
        <sz val="11"/>
        <color indexed="8"/>
        <rFont val="Calibri"/>
        <family val="2"/>
        <charset val="238"/>
      </rPr>
      <t xml:space="preserve"> Posiada wiedzę na temat sposobów kierowania wrażeniem a także wpływu autoprezentacji na budowanie poczucia wartości i utrzymywanie prawidłowych relacji z rozmówcami (</t>
    </r>
    <r>
      <rPr>
        <b/>
        <sz val="11"/>
        <color theme="1"/>
        <rFont val="Calibri"/>
        <family val="2"/>
        <charset val="238"/>
      </rPr>
      <t>K_W02</t>
    </r>
    <r>
      <rPr>
        <sz val="11"/>
        <color indexed="8"/>
        <rFont val="Calibri"/>
        <family val="2"/>
        <charset val="238"/>
      </rPr>
      <t xml:space="preserve">/P7U_W/P7S_WK, </t>
    </r>
    <r>
      <rPr>
        <b/>
        <sz val="11"/>
        <color theme="1"/>
        <rFont val="Calibri"/>
        <family val="2"/>
        <charset val="238"/>
      </rPr>
      <t>K_W10</t>
    </r>
    <r>
      <rPr>
        <sz val="11"/>
        <color indexed="8"/>
        <rFont val="Calibri"/>
        <family val="2"/>
        <charset val="238"/>
      </rPr>
      <t>/P7U_W/P7S_WG, P7S_WK.).</t>
    </r>
  </si>
  <si>
    <r>
      <t>P_W03</t>
    </r>
    <r>
      <rPr>
        <b/>
        <sz val="11"/>
        <color theme="1"/>
        <rFont val="Calibri"/>
        <family val="2"/>
        <charset val="238"/>
      </rPr>
      <t>.</t>
    </r>
    <r>
      <rPr>
        <sz val="11"/>
        <color indexed="8"/>
        <rFont val="Calibri"/>
        <family val="2"/>
        <charset val="238"/>
      </rPr>
      <t xml:space="preserve"> Zna sposoby prezentowania własnej jednostki przed grupą i czynniki determinujące efektywne wystąpienia publiczne (</t>
    </r>
    <r>
      <rPr>
        <b/>
        <sz val="11"/>
        <color theme="1"/>
        <rFont val="Calibri"/>
        <family val="2"/>
        <charset val="238"/>
      </rPr>
      <t>K_W10</t>
    </r>
    <r>
      <rPr>
        <sz val="11"/>
        <color indexed="8"/>
        <rFont val="Calibri"/>
        <family val="2"/>
        <charset val="238"/>
      </rPr>
      <t>/P7U_W/P7S_WG, P7S_WK.).</t>
    </r>
  </si>
  <si>
    <r>
      <t>P_U01. Potrafi skutecznie oddziaływać na innych i  kierować wrażeniem na własny temat (</t>
    </r>
    <r>
      <rPr>
        <b/>
        <sz val="11"/>
        <color theme="1"/>
        <rFont val="Calibri"/>
        <family val="2"/>
        <charset val="238"/>
      </rPr>
      <t>K_U01</t>
    </r>
    <r>
      <rPr>
        <sz val="11"/>
        <color theme="1"/>
        <rFont val="Calibri"/>
        <family val="2"/>
        <charset val="238"/>
      </rPr>
      <t xml:space="preserve">/P7U_U/P7S_UW, P7S_UK, </t>
    </r>
    <r>
      <rPr>
        <b/>
        <sz val="11"/>
        <color theme="1"/>
        <rFont val="Calibri"/>
        <family val="2"/>
        <charset val="238"/>
      </rPr>
      <t>K_U06</t>
    </r>
    <r>
      <rPr>
        <sz val="11"/>
        <color theme="1"/>
        <rFont val="Calibri"/>
        <family val="2"/>
        <charset val="238"/>
      </rPr>
      <t xml:space="preserve">/P7U_U/P7S_UK, P7S_UO, </t>
    </r>
    <r>
      <rPr>
        <b/>
        <sz val="11"/>
        <color theme="1"/>
        <rFont val="Calibri"/>
        <family val="2"/>
        <charset val="238"/>
      </rPr>
      <t>K_U14</t>
    </r>
    <r>
      <rPr>
        <sz val="11"/>
        <color theme="1"/>
        <rFont val="Calibri"/>
        <family val="2"/>
        <charset val="238"/>
      </rPr>
      <t>/P7U_U/P7S_UU, P7S_UO,</t>
    </r>
    <r>
      <rPr>
        <b/>
        <sz val="11"/>
        <color theme="1"/>
        <rFont val="Calibri"/>
        <family val="2"/>
        <charset val="238"/>
      </rPr>
      <t xml:space="preserve"> K_U15</t>
    </r>
    <r>
      <rPr>
        <sz val="11"/>
        <color theme="1"/>
        <rFont val="Calibri"/>
        <family val="2"/>
        <charset val="238"/>
      </rPr>
      <t>/P7U_U/P7S_UK, P7S_UO.).</t>
    </r>
  </si>
  <si>
    <r>
      <rPr>
        <b/>
        <sz val="11"/>
        <color theme="1"/>
        <rFont val="Calibri"/>
        <family val="2"/>
        <charset val="238"/>
      </rPr>
      <t>P_U02.</t>
    </r>
    <r>
      <rPr>
        <sz val="11"/>
        <color theme="1"/>
        <rFont val="Calibri"/>
        <family val="2"/>
        <charset val="238"/>
      </rPr>
      <t xml:space="preserve"> Potrafi wykorzystać poznane metody podczas wystąpień publicznych, negocjacji, umie budować odpowiednie relacje interpersonalne (</t>
    </r>
    <r>
      <rPr>
        <b/>
        <sz val="11"/>
        <color theme="1"/>
        <rFont val="Calibri"/>
        <family val="2"/>
        <charset val="238"/>
      </rPr>
      <t>K_U15</t>
    </r>
    <r>
      <rPr>
        <sz val="11"/>
        <color theme="1"/>
        <rFont val="Calibri"/>
        <family val="2"/>
        <charset val="238"/>
      </rPr>
      <t xml:space="preserve">/P7U_U/P7S_UK, P7S_UO, </t>
    </r>
    <r>
      <rPr>
        <b/>
        <sz val="11"/>
        <color theme="1"/>
        <rFont val="Calibri"/>
        <family val="2"/>
        <charset val="238"/>
      </rPr>
      <t>K_U19/</t>
    </r>
    <r>
      <rPr>
        <sz val="11"/>
        <color theme="1"/>
        <rFont val="Calibri"/>
        <family val="2"/>
        <charset val="238"/>
      </rPr>
      <t>P7U_U/P7S_UK, P7S_UO.).</t>
    </r>
  </si>
  <si>
    <r>
      <t>P_U03. Potrafi wypowiadać się na forum grupy (</t>
    </r>
    <r>
      <rPr>
        <b/>
        <sz val="11"/>
        <color theme="1"/>
        <rFont val="Calibri"/>
        <family val="2"/>
        <charset val="238"/>
      </rPr>
      <t>K_U06</t>
    </r>
    <r>
      <rPr>
        <sz val="11"/>
        <color theme="1"/>
        <rFont val="Calibri"/>
        <family val="2"/>
        <charset val="238"/>
      </rPr>
      <t xml:space="preserve">/P7U_U/P7S_UK, P7S_UO, </t>
    </r>
    <r>
      <rPr>
        <b/>
        <sz val="11"/>
        <color theme="1"/>
        <rFont val="Calibri"/>
        <family val="2"/>
        <charset val="238"/>
      </rPr>
      <t>K_U15</t>
    </r>
    <r>
      <rPr>
        <sz val="11"/>
        <color theme="1"/>
        <rFont val="Calibri"/>
        <family val="2"/>
        <charset val="238"/>
      </rPr>
      <t>/P7U_U/P7S_UK, P7S_UO.).</t>
    </r>
  </si>
  <si>
    <r>
      <t>P_K01.</t>
    </r>
    <r>
      <rPr>
        <sz val="11"/>
        <color indexed="8"/>
        <rFont val="Calibri"/>
        <family val="2"/>
        <charset val="238"/>
      </rPr>
      <t xml:space="preserve"> Potrafi wykorzystać wiedzę psychologiczną i zdobyte umiejętności w tworzeniu prezentacji oraz autoprezentacji, kierowaniu zespołem i kreowaniu postaw promujących aktywny wypoczynek (</t>
    </r>
    <r>
      <rPr>
        <b/>
        <sz val="11"/>
        <color theme="1"/>
        <rFont val="Calibri"/>
        <family val="2"/>
        <charset val="238"/>
      </rPr>
      <t>K_K02/</t>
    </r>
    <r>
      <rPr>
        <sz val="11"/>
        <color theme="1"/>
        <rFont val="Calibri"/>
        <family val="2"/>
        <charset val="238"/>
      </rPr>
      <t xml:space="preserve">P7U_K/P7S_KO,P7S_KR, </t>
    </r>
    <r>
      <rPr>
        <b/>
        <sz val="11"/>
        <color theme="1"/>
        <rFont val="Calibri"/>
        <family val="2"/>
        <charset val="238"/>
      </rPr>
      <t>K_K05</t>
    </r>
    <r>
      <rPr>
        <sz val="11"/>
        <color indexed="8"/>
        <rFont val="Calibri"/>
        <family val="2"/>
        <charset val="238"/>
      </rPr>
      <t xml:space="preserve">/P7U_K/P7S_KO, P7S_KR, </t>
    </r>
    <r>
      <rPr>
        <b/>
        <sz val="11"/>
        <color theme="1"/>
        <rFont val="Calibri"/>
        <family val="2"/>
        <charset val="238"/>
      </rPr>
      <t>K_K06</t>
    </r>
    <r>
      <rPr>
        <sz val="11"/>
        <color indexed="8"/>
        <rFont val="Calibri"/>
        <family val="2"/>
        <charset val="238"/>
      </rPr>
      <t>/P7U_K/P7S_KK, P7S_KR, P7S_KO.).</t>
    </r>
  </si>
  <si>
    <r>
      <t xml:space="preserve">P_K02. </t>
    </r>
    <r>
      <rPr>
        <sz val="11"/>
        <color indexed="8"/>
        <rFont val="Calibri"/>
        <family val="2"/>
        <charset val="238"/>
      </rPr>
      <t>Posiada umiejętność samooceny. Realistycznie ocenia swoje kompetencje (</t>
    </r>
    <r>
      <rPr>
        <b/>
        <sz val="11"/>
        <color theme="1"/>
        <rFont val="Calibri"/>
        <family val="2"/>
        <charset val="238"/>
      </rPr>
      <t>K_K08</t>
    </r>
    <r>
      <rPr>
        <sz val="11"/>
        <color indexed="8"/>
        <rFont val="Calibri"/>
        <family val="2"/>
        <charset val="238"/>
      </rPr>
      <t>/P7U_K/P7S_KO, P7S_KK.).</t>
    </r>
  </si>
  <si>
    <t>1. Aronson E., Wilson T., Akert R. (1997). Psychologia społeczna. Serce i umysł. Zysk i S-ka, Poznań.</t>
  </si>
  <si>
    <t>2. Cialdini R. (2007). Wywieranie wpływu na ludzi. Teoria i praktyka. GWP, Gdańsk.</t>
  </si>
  <si>
    <t>3. Detz J., (2008). Sztuka przemawiania. Nie co mówić, ale jak mówić. GWP, Gdańsk.</t>
  </si>
  <si>
    <t>4. Leary M., (1999). Wywieranie wrażenia na innych. O sztuce autoprezentacji. GWP, Gdańsk.</t>
  </si>
  <si>
    <t>6.  Morreale, S.P. (2007). Komunikacja między ludźmi: motywacja, wiedza i umiejętności. PWN, Warszawa.</t>
  </si>
  <si>
    <r>
      <t>P_W03. Zna psychospołeczne uwarunkowania pracy z jednostką i grupą społeczną.Rozumie znaczenie podstawowtch środowisk wychowawczych w procesie rozwoju osobowości człowieka oraz animatora życia kulturalnego w środowisku lokalnym (</t>
    </r>
    <r>
      <rPr>
        <b/>
        <sz val="11"/>
        <color indexed="8"/>
        <rFont val="Calibri"/>
        <family val="2"/>
        <charset val="238"/>
      </rPr>
      <t>K_W10</t>
    </r>
    <r>
      <rPr>
        <sz val="11"/>
        <color indexed="8"/>
        <rFont val="Calibri"/>
        <family val="2"/>
        <charset val="238"/>
      </rPr>
      <t>/P7U_W/P7S_W/P7S_WG.).</t>
    </r>
  </si>
  <si>
    <r>
      <t>P_U02. Posiada specjalistyczne umiejętności z zakresu programowania i realizacji zajęć rekreacyjnych, sportowych i zdrowotnych, w tym usprawniających. Potrafi zaplanować i poprowadzić pracę z grupą zgodnie z zasadami oddziaływań wychowawczych (</t>
    </r>
    <r>
      <rPr>
        <b/>
        <sz val="11"/>
        <color indexed="8"/>
        <rFont val="Calibri"/>
        <family val="2"/>
        <charset val="238"/>
      </rPr>
      <t>K_U04</t>
    </r>
    <r>
      <rPr>
        <sz val="11"/>
        <color indexed="8"/>
        <rFont val="Calibri"/>
        <family val="2"/>
        <charset val="238"/>
      </rPr>
      <t>/P7U_U/P7S_UW.).</t>
    </r>
  </si>
  <si>
    <r>
      <t>P_U03.  Dysponuje umiejętnościami komunikacyjnymi i dydaktycznymi pozwalającymi na prowadzenie zajęć rekreacyno-sportowych (</t>
    </r>
    <r>
      <rPr>
        <b/>
        <sz val="11"/>
        <color indexed="8"/>
        <rFont val="Calibri"/>
        <family val="2"/>
        <charset val="238"/>
      </rPr>
      <t>K_U06</t>
    </r>
    <r>
      <rPr>
        <sz val="11"/>
        <color indexed="8"/>
        <rFont val="Calibri"/>
        <family val="2"/>
        <charset val="238"/>
      </rPr>
      <t>/P7U_U/P7S_UK,P7S_UO.).</t>
    </r>
  </si>
  <si>
    <r>
      <t>P_K01. Prezentuje postawę promującą zdrowie i aktywność fizyczną. Inicjuje i organizuje działania zespołów oraz organizacji realizujących zadania społeczne z zakresu turystyki i rekreacji (</t>
    </r>
    <r>
      <rPr>
        <b/>
        <sz val="11"/>
        <color indexed="8"/>
        <rFont val="Calibri"/>
        <family val="2"/>
        <charset val="238"/>
      </rPr>
      <t>K_K03</t>
    </r>
    <r>
      <rPr>
        <sz val="11"/>
        <color indexed="8"/>
        <rFont val="Calibri"/>
        <family val="2"/>
        <charset val="238"/>
      </rPr>
      <t>/P7U_K/P7S_KK, P7S_KO.).</t>
    </r>
  </si>
  <si>
    <r>
      <t>P_K02. Samodzielnie podejmuje uzupełnienie posiadanej wiedzy także w zakresie wykraczajacym poza profil studiów oraz nabytych umiejętności: merytorycznie i krytycznie ocenia proponowane formy dokształcania i doskonalenia (</t>
    </r>
    <r>
      <rPr>
        <b/>
        <sz val="11"/>
        <color indexed="8"/>
        <rFont val="Calibri"/>
        <family val="2"/>
        <charset val="238"/>
      </rPr>
      <t>K_K0</t>
    </r>
    <r>
      <rPr>
        <sz val="11"/>
        <color indexed="8"/>
        <rFont val="Calibri"/>
        <family val="2"/>
        <charset val="238"/>
      </rPr>
      <t>4/P7U_K/P7S_KK, P7S_KR, P7S_KO.).</t>
    </r>
  </si>
  <si>
    <r>
      <t>P_U01. Potrafi prezentować i wyjaśniać problemy z zakresu ochrony zdrowia w różnych grupach wiekowych i społecznych, promuje zdrowy styl życia (</t>
    </r>
    <r>
      <rPr>
        <b/>
        <sz val="11"/>
        <color indexed="8"/>
        <rFont val="Calibri"/>
        <family val="2"/>
        <charset val="238"/>
      </rPr>
      <t>K_U03</t>
    </r>
    <r>
      <rPr>
        <sz val="11"/>
        <color indexed="8"/>
        <rFont val="Calibri"/>
        <family val="2"/>
        <charset val="238"/>
      </rPr>
      <t>/P7U_U/P7S_UW.).</t>
    </r>
  </si>
  <si>
    <t>6. Charakterystyka form rekreacji ruchowej dla osób starszych / ćwicz. usprawniające, tańce, gry i zabawy ruchowe, itp./.</t>
  </si>
  <si>
    <r>
      <t>P_W01. Dostrzega i rozumie zmiany w budowie i funkcjonowaniu organizmu zachodzące pod wpływem ukierunkowanych ćwiczeń fizycznychi zabiegów odnowy psychosomatycznej u osób w różnym wieku (</t>
    </r>
    <r>
      <rPr>
        <b/>
        <sz val="11"/>
        <color indexed="8"/>
        <rFont val="Calibri"/>
        <family val="2"/>
        <charset val="238"/>
      </rPr>
      <t>K_W08</t>
    </r>
    <r>
      <rPr>
        <sz val="11"/>
        <color indexed="8"/>
        <rFont val="Calibri"/>
        <family val="2"/>
        <charset val="238"/>
      </rPr>
      <t>/P7U_W/P7S_WG, P7S_WK.).</t>
    </r>
  </si>
  <si>
    <r>
      <t xml:space="preserve">P_W02. Rozumie przyczyny i mechanizmy powstawania obciązeń i zaburzeń psychosomatycznych i poddaje analizie możliwości wykorzystywania aktywności fizycznej dla ich ograniczania lub eliminowania </t>
    </r>
    <r>
      <rPr>
        <sz val="11"/>
        <color indexed="8"/>
        <rFont val="Calibri"/>
        <family val="2"/>
        <charset val="238"/>
      </rPr>
      <t>(</t>
    </r>
    <r>
      <rPr>
        <b/>
        <sz val="11"/>
        <color indexed="8"/>
        <rFont val="Calibri"/>
        <family val="2"/>
        <charset val="238"/>
      </rPr>
      <t>K_W09</t>
    </r>
    <r>
      <rPr>
        <sz val="11"/>
        <color indexed="8"/>
        <rFont val="Calibri"/>
        <family val="2"/>
        <charset val="238"/>
      </rPr>
      <t>/P7U_W/P7S_WG.).</t>
    </r>
  </si>
  <si>
    <t xml:space="preserve">
5. Omów instytucjonalną działalność na rzecz aktywizacji osób starszych. </t>
  </si>
  <si>
    <t>4. Omów program rekreacji ruchowej dla osób starszych realizowany w Polsce.</t>
  </si>
  <si>
    <t>1.  Błędowski P. (1999). Polityka społeczna wobec osób starszych w Unii Europejskiej i w Polsce. W: Społeczne skutki integracji Polski z Unią Europejską, red. Głąbicka K. Elipsa,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</si>
  <si>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</si>
  <si>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t>3. Klimczuk A. (2012). Kapitał społeczny ludzi starych. WiE, Lublin.</t>
  </si>
  <si>
    <t>4. Kozdroń E. (2004). Program rekreacji ruchowej osób starszych. AWF, Warszawa.</t>
  </si>
  <si>
    <t>5. Parnicka U. (2015). Kinezygerontoprofilaktyka. AWF ,Warszawa, Filia, Biała Podlaska.</t>
  </si>
  <si>
    <t>6. Parnicka U., Parnicki F. (2014). Aktywny Senior. Podręcznik. PWSZ, Zamość.</t>
  </si>
  <si>
    <t>7. Szarota Z. (2010). Starzenie się i starość w wymiarze instytucjonalnego wsparcia. UP, Kraków.</t>
  </si>
  <si>
    <t>8. Szatur-Jaworska B. (2000). Ludzie starzy i starość w polityce społecznej. IPSUW, Warszawa.</t>
  </si>
  <si>
    <t>9. Ściepuszko J. (2002). Kinezyprofilaktyka gerontologiczna. Sport, Warszawa.</t>
  </si>
  <si>
    <t>Aktywny senior                         (TiR/II /st/22)</t>
  </si>
  <si>
    <t xml:space="preserve">10. Wytyczne prakseologii dotyczące tworzenia oferty związanej z aktywną form turystyki.
</t>
  </si>
  <si>
    <t>6. Kowalczyk A., Derek M. (2010). Zagospodarowanie turystyczne. PWN, Warszawa.</t>
  </si>
  <si>
    <r>
      <t>P_W01. Posiada wiedzę z zakresu wybranych aktywnych i kwalifikowanych form uprawiania turystyki rowerowej, kajakowej, żeglarskiej, pieszej zarówno w zakresie teoretycznym, jak i organizacyjnym (</t>
    </r>
    <r>
      <rPr>
        <b/>
        <sz val="11"/>
        <color indexed="8"/>
        <rFont val="Calibri"/>
        <family val="2"/>
        <charset val="238"/>
      </rPr>
      <t>K_W01/</t>
    </r>
    <r>
      <rPr>
        <sz val="11"/>
        <color indexed="8"/>
        <rFont val="Calibri"/>
        <family val="2"/>
        <charset val="238"/>
      </rPr>
      <t>P7U_W/P7S_WG/P7S_WK.).</t>
    </r>
  </si>
  <si>
    <r>
      <t>P_U01. Posiada specjalistyczne umiejętności posługiwania się sprzętem turystycznym oraz doborem ekwipunku turystycznego do wybranej dyscypliny (</t>
    </r>
    <r>
      <rPr>
        <b/>
        <sz val="11"/>
        <color indexed="8"/>
        <rFont val="Calibri"/>
        <family val="2"/>
        <charset val="238"/>
      </rPr>
      <t>K_U07/</t>
    </r>
    <r>
      <rPr>
        <sz val="11"/>
        <color indexed="8"/>
        <rFont val="Calibri"/>
        <family val="2"/>
        <charset val="238"/>
      </rPr>
      <t xml:space="preserve"> P7U_U/ P7S_UW/ P7S_UO.).</t>
    </r>
  </si>
  <si>
    <r>
      <t>P_U02. Potrafi zaprogramować i zrealizować wycieczkę, a także imprezę turystyczną w oparciu o wybraną formę turystyki rowerowej, kajakowej, żeglarskiej, pieszej (</t>
    </r>
    <r>
      <rPr>
        <b/>
        <sz val="11"/>
        <color indexed="8"/>
        <rFont val="Calibri"/>
        <family val="2"/>
        <charset val="238"/>
      </rPr>
      <t>K_U13</t>
    </r>
    <r>
      <rPr>
        <sz val="11"/>
        <color indexed="8"/>
        <rFont val="Calibri"/>
        <family val="2"/>
        <charset val="238"/>
      </rPr>
      <t>, P7U_U, P7S_UW, P7S_UU.).</t>
    </r>
  </si>
  <si>
    <r>
      <t>P_K01. Swoją postawą na zajęciach praktycznych promuje zdrowy tryb życia przy uwzględnieniu aktywności podejmowanej podczas realizacji wybranych form turystyki (</t>
    </r>
    <r>
      <rPr>
        <b/>
        <sz val="11"/>
        <color indexed="8"/>
        <rFont val="Calibri"/>
        <family val="2"/>
        <charset val="238"/>
      </rPr>
      <t>K_K03/</t>
    </r>
    <r>
      <rPr>
        <sz val="11"/>
        <color indexed="8"/>
        <rFont val="Calibri"/>
        <family val="2"/>
        <charset val="238"/>
      </rPr>
      <t xml:space="preserve"> P7U_K/ P7S_KK/ P7S_KO.).</t>
    </r>
  </si>
  <si>
    <r>
      <t>P_K02. Kieruje zadaniami i w sposób odpowiedzialny pełni założone funkcje podczas realizacji zajęć, dbając jednocześnie o bezpieczeństwo jej uczestników (</t>
    </r>
    <r>
      <rPr>
        <b/>
        <sz val="11"/>
        <color indexed="8"/>
        <rFont val="Calibri"/>
        <family val="2"/>
        <charset val="238"/>
      </rPr>
      <t>K_K06</t>
    </r>
    <r>
      <rPr>
        <sz val="11"/>
        <color indexed="8"/>
        <rFont val="Calibri"/>
        <family val="2"/>
        <charset val="238"/>
      </rPr>
      <t>/ P7U_K/ P7S_KK P7S_KR/ P7S_KO.).</t>
    </r>
  </si>
  <si>
    <t>Mapy, przewodniki.</t>
  </si>
  <si>
    <t xml:space="preserve">1. Grobelny J. (2007). Obozy wędrowne. AWF, Wrocław.								</t>
  </si>
  <si>
    <t>3. Merski J. (2001). Turystyka kwalifikowana. Almamer, Warszawa.</t>
  </si>
  <si>
    <t xml:space="preserve">4. Merski J., Warecka J. (2009). Turystyka kwalifikowana, turystyka aktywna. ALMAMER WSE, Warszawa. </t>
  </si>
  <si>
    <t>6. Tuszyński B. (1995). Złota księga kolarstwa polskiego. BGW, Warszawa.</t>
  </si>
  <si>
    <t>7. Waligóra M. (2017). Trek. Od marzenia do przygody. Wszystko o wędrowaniu. Agora, Warszawa.</t>
  </si>
  <si>
    <r>
      <t>P_W02. Posiada wiedzę  o właściwym programowaniu i realizacji imprezy turystycznej w zakresie turystyki przygodowej (</t>
    </r>
    <r>
      <rPr>
        <b/>
        <sz val="11"/>
        <rFont val="Calibri"/>
        <family val="2"/>
        <charset val="238"/>
      </rPr>
      <t>K_W05</t>
    </r>
    <r>
      <rPr>
        <sz val="11"/>
        <color indexed="8"/>
        <rFont val="Calibri"/>
        <family val="2"/>
        <charset val="238"/>
      </rPr>
      <t xml:space="preserve">/ P7U_W, P7S_WG, </t>
    </r>
    <r>
      <rPr>
        <b/>
        <sz val="11"/>
        <rFont val="Calibri"/>
        <family val="2"/>
        <charset val="238"/>
      </rPr>
      <t>K_W16</t>
    </r>
    <r>
      <rPr>
        <sz val="11"/>
        <color indexed="8"/>
        <rFont val="Calibri"/>
        <family val="2"/>
        <charset val="238"/>
      </rPr>
      <t>/ P7U_W, P7S_WK.).</t>
    </r>
  </si>
  <si>
    <r>
      <t>P_W01. Kompleksowo zna turystykę przygodową jako aktywną i kwalifikowaną formę uprawiania turystyki w aspekcie teoretycznym i organizacyjnym (</t>
    </r>
    <r>
      <rPr>
        <b/>
        <sz val="11"/>
        <rFont val="Calibri"/>
        <family val="2"/>
        <charset val="238"/>
      </rPr>
      <t>K_W01</t>
    </r>
    <r>
      <rPr>
        <sz val="11"/>
        <color indexed="8"/>
        <rFont val="Calibri"/>
        <family val="2"/>
        <charset val="238"/>
      </rPr>
      <t xml:space="preserve">/ P7U_W, P7S_WG, P7S_WK, </t>
    </r>
    <r>
      <rPr>
        <b/>
        <sz val="11"/>
        <rFont val="Calibri"/>
        <family val="2"/>
        <charset val="238"/>
      </rPr>
      <t>K_W03</t>
    </r>
    <r>
      <rPr>
        <sz val="11"/>
        <color indexed="8"/>
        <rFont val="Calibri"/>
        <family val="2"/>
        <charset val="238"/>
      </rPr>
      <t xml:space="preserve">/ P7U_W, P7S_WG, P7S_WK, </t>
    </r>
    <r>
      <rPr>
        <b/>
        <sz val="11"/>
        <rFont val="Calibri"/>
        <family val="2"/>
        <charset val="238"/>
      </rPr>
      <t>K_W05</t>
    </r>
    <r>
      <rPr>
        <sz val="11"/>
        <color indexed="8"/>
        <rFont val="Calibri"/>
        <family val="2"/>
        <charset val="238"/>
      </rPr>
      <t xml:space="preserve">/ P7U_W, P7S_WG, </t>
    </r>
    <r>
      <rPr>
        <b/>
        <sz val="11"/>
        <rFont val="Calibri"/>
        <family val="2"/>
        <charset val="238"/>
      </rPr>
      <t>K_W16</t>
    </r>
    <r>
      <rPr>
        <sz val="11"/>
        <color indexed="8"/>
        <rFont val="Calibri"/>
        <family val="2"/>
        <charset val="238"/>
      </rPr>
      <t>/ P7U_W, P7S_WK.).</t>
    </r>
  </si>
  <si>
    <r>
      <t>P_W03. Zna zasady postępowania w nagłych przypadkach zagrożenia życia i zdrowia oraz posiada wiedzę  o tworzeniu procedur bezpieczeństwa (</t>
    </r>
    <r>
      <rPr>
        <b/>
        <sz val="11"/>
        <rFont val="Calibri"/>
        <family val="2"/>
        <charset val="238"/>
      </rPr>
      <t>K_W01</t>
    </r>
    <r>
      <rPr>
        <sz val="11"/>
        <color indexed="8"/>
        <rFont val="Calibri"/>
        <family val="2"/>
        <charset val="238"/>
      </rPr>
      <t xml:space="preserve">/ P7U_W, P7S_WG, P7S_WK, </t>
    </r>
    <r>
      <rPr>
        <b/>
        <sz val="11"/>
        <rFont val="Calibri"/>
        <family val="2"/>
        <charset val="238"/>
      </rPr>
      <t>K_W15</t>
    </r>
    <r>
      <rPr>
        <sz val="11"/>
        <color indexed="8"/>
        <rFont val="Calibri"/>
        <family val="2"/>
        <charset val="238"/>
      </rPr>
      <t>/ P7U_W, P7S_WG, P7S_WK.).</t>
    </r>
  </si>
  <si>
    <r>
      <t>P_U01. Potrafi skutecznie i merytorycznie współpracować ze współorganizatorami i uczestnikami imprezy turystyki przygodowej (</t>
    </r>
    <r>
      <rPr>
        <b/>
        <sz val="11"/>
        <rFont val="Calibri"/>
        <family val="2"/>
        <charset val="238"/>
      </rPr>
      <t>K_U03</t>
    </r>
    <r>
      <rPr>
        <sz val="11"/>
        <color indexed="8"/>
        <rFont val="Calibri"/>
        <family val="2"/>
        <charset val="238"/>
      </rPr>
      <t xml:space="preserve">/ P7U_U, P7S_UW, </t>
    </r>
    <r>
      <rPr>
        <b/>
        <sz val="11"/>
        <rFont val="Calibri"/>
        <family val="2"/>
        <charset val="238"/>
      </rPr>
      <t>K_U06</t>
    </r>
    <r>
      <rPr>
        <sz val="11"/>
        <color indexed="8"/>
        <rFont val="Calibri"/>
        <family val="2"/>
        <charset val="238"/>
      </rPr>
      <t>/ P7U_U, P7S_UK, P7S_UO.).</t>
    </r>
  </si>
  <si>
    <r>
      <t>P_U02. Potrafi przygotować projekt (program) imprezy turystycznej z elementami survivalu przy uwzględnieniu wszystkich pozytywnych skutków oraz funkcji – kulturowych, społecznych i ekonomicznych (</t>
    </r>
    <r>
      <rPr>
        <b/>
        <sz val="11"/>
        <rFont val="Calibri"/>
        <family val="2"/>
        <charset val="238"/>
      </rPr>
      <t>K_U10</t>
    </r>
    <r>
      <rPr>
        <sz val="11"/>
        <color indexed="8"/>
        <rFont val="Calibri"/>
        <family val="2"/>
        <charset val="238"/>
      </rPr>
      <t xml:space="preserve">/ P7U_U, P7S_UW, P7S_UO, </t>
    </r>
    <r>
      <rPr>
        <b/>
        <sz val="11"/>
        <rFont val="Calibri"/>
        <family val="2"/>
        <charset val="238"/>
      </rPr>
      <t>K_U14</t>
    </r>
    <r>
      <rPr>
        <sz val="11"/>
        <color indexed="8"/>
        <rFont val="Calibri"/>
        <family val="2"/>
        <charset val="238"/>
      </rPr>
      <t>/ P7U_U, P7S_UU, P7S_UO.).</t>
    </r>
  </si>
  <si>
    <r>
      <t>P_U03. Posiada specjalistyczne umiejętności w posługiwaniu się sprzętem wykorzystywanym w turystyce przygodowej (</t>
    </r>
    <r>
      <rPr>
        <b/>
        <sz val="11"/>
        <rFont val="Calibri"/>
        <family val="2"/>
        <charset val="238"/>
      </rPr>
      <t>K_U07</t>
    </r>
    <r>
      <rPr>
        <sz val="11"/>
        <color indexed="8"/>
        <rFont val="Calibri"/>
        <family val="2"/>
        <charset val="238"/>
      </rPr>
      <t>/ P7U_U, P7S_UW, P7S_UO.).</t>
    </r>
  </si>
  <si>
    <r>
      <t>P_K01. Swoją postawą na zajęciach praktycznych z turystyki przygodowej promuje zdrowy styl życia (</t>
    </r>
    <r>
      <rPr>
        <b/>
        <sz val="11"/>
        <rFont val="Calibri"/>
        <family val="2"/>
        <charset val="238"/>
      </rPr>
      <t>K_K03</t>
    </r>
    <r>
      <rPr>
        <sz val="11"/>
        <color indexed="8"/>
        <rFont val="Calibri"/>
        <family val="2"/>
        <charset val="238"/>
      </rPr>
      <t>/ P7U_K, P7S_KK, P7S_KO.).</t>
    </r>
  </si>
  <si>
    <r>
      <t>P_K02. Kieruje zadaniami i w sposób odpowiedzialny pełni założone funkcje podczas trwania imprezy turystyczno - rekreacyjnej z elementami przygody, dbając jednocześnie o bezpieczeństwo jej uczestników (</t>
    </r>
    <r>
      <rPr>
        <b/>
        <sz val="11"/>
        <rFont val="Calibri"/>
        <family val="2"/>
        <charset val="238"/>
      </rPr>
      <t>K_K05</t>
    </r>
    <r>
      <rPr>
        <sz val="11"/>
        <color indexed="8"/>
        <rFont val="Calibri"/>
        <family val="2"/>
        <charset val="238"/>
      </rPr>
      <t xml:space="preserve">/ P7U_K, P7S_KO, P7S_KK, </t>
    </r>
    <r>
      <rPr>
        <b/>
        <sz val="11"/>
        <rFont val="Calibri"/>
        <family val="2"/>
        <charset val="238"/>
      </rPr>
      <t>K_K07</t>
    </r>
    <r>
      <rPr>
        <sz val="11"/>
        <color indexed="8"/>
        <rFont val="Calibri"/>
        <family val="2"/>
        <charset val="238"/>
      </rPr>
      <t>/ P7U_K, P7S_KK, P7S_KR, P7S_KO.).</t>
    </r>
  </si>
  <si>
    <r>
      <t>P_K03. Jest gotowy do ustawicznego doskonalenia siebie (</t>
    </r>
    <r>
      <rPr>
        <b/>
        <sz val="11"/>
        <rFont val="Calibri"/>
        <family val="2"/>
        <charset val="238"/>
      </rPr>
      <t>K_K01</t>
    </r>
    <r>
      <rPr>
        <sz val="11"/>
        <color indexed="8"/>
        <rFont val="Calibri"/>
        <family val="2"/>
        <charset val="238"/>
      </rPr>
      <t xml:space="preserve">/ P7U_K, P7S_KO, P7S_KR, </t>
    </r>
    <r>
      <rPr>
        <b/>
        <sz val="11"/>
        <rFont val="Calibri"/>
        <family val="2"/>
        <charset val="238"/>
      </rPr>
      <t>K_K07</t>
    </r>
    <r>
      <rPr>
        <sz val="11"/>
        <color indexed="8"/>
        <rFont val="Calibri"/>
        <family val="2"/>
        <charset val="238"/>
      </rPr>
      <t xml:space="preserve">/ P7U_K, P7S_KK, P7S_KR, P7S_KO, </t>
    </r>
    <r>
      <rPr>
        <b/>
        <sz val="11"/>
        <rFont val="Calibri"/>
        <family val="2"/>
        <charset val="238"/>
      </rPr>
      <t>K_K08</t>
    </r>
    <r>
      <rPr>
        <sz val="11"/>
        <color indexed="8"/>
        <rFont val="Calibri"/>
        <family val="2"/>
        <charset val="238"/>
      </rPr>
      <t>/ P7U_K, P7S_KO, P7S_KK.).</t>
    </r>
  </si>
  <si>
    <t>2. Kolaszewski A., Świdwiński P. (2006). Żeglarz jachtowy. Alma-Press, Warszawa.</t>
  </si>
  <si>
    <t>1. Hojka Z. Nowak K. (2017). Turystyka historyczna t.1. UŚ, Katowice.</t>
  </si>
  <si>
    <t>3. Łobożewicz T. (1983). Turystyka kwalifikowana. PTTK, Warszawa.</t>
  </si>
  <si>
    <t xml:space="preserve">4. Merski J. Warecka J. (2009). Turystyka kwalifikowana, turystyka aktywna. ALMAMER WSzE, Warszawa. </t>
  </si>
  <si>
    <t xml:space="preserve">7. Zieliński L. (2000). Bezpieczeństwo zdrowia i życia uczestników imprez sportowych, turystycznych i rekreacyjnych. UKFiS, Warszawa. </t>
  </si>
  <si>
    <t xml:space="preserve">ćwiczenia (2) </t>
  </si>
  <si>
    <r>
      <t>P_W01. Potrafi wyjaśnić pojęcie survivalu, zna podstawowe techniki przetrwania oraz metody, formy i ćwiczenia ukierunkowane na poprawę sprawności fizycznej w warunkach terenowych (</t>
    </r>
    <r>
      <rPr>
        <b/>
        <sz val="11"/>
        <rFont val="Calibri"/>
        <family val="2"/>
        <charset val="238"/>
      </rPr>
      <t>K_W01</t>
    </r>
    <r>
      <rPr>
        <sz val="11"/>
        <rFont val="Calibri"/>
        <family val="2"/>
        <charset val="238"/>
      </rPr>
      <t xml:space="preserve">/P7WU_W/P7S_WG/P7S_WK, </t>
    </r>
    <r>
      <rPr>
        <b/>
        <sz val="11"/>
        <rFont val="Calibri"/>
        <family val="2"/>
        <charset val="238"/>
      </rPr>
      <t>K_W06</t>
    </r>
    <r>
      <rPr>
        <sz val="11"/>
        <rFont val="Calibri"/>
        <family val="2"/>
        <charset val="238"/>
      </rPr>
      <t>/P7U_W/P7S_WG/P7S_WK.).</t>
    </r>
  </si>
  <si>
    <r>
      <t>P_W03. Zna zasady bezpiecznego uczestnictwa w zajęciach w terenie o podłożu działań survivalowych (</t>
    </r>
    <r>
      <rPr>
        <b/>
        <sz val="11"/>
        <rFont val="Calibri"/>
        <family val="2"/>
        <charset val="238"/>
      </rPr>
      <t>K_W01</t>
    </r>
    <r>
      <rPr>
        <sz val="11"/>
        <rFont val="Calibri"/>
        <family val="2"/>
        <charset val="238"/>
      </rPr>
      <t xml:space="preserve">/P7WU_W/P7S_WG/P7S_WK, </t>
    </r>
    <r>
      <rPr>
        <b/>
        <sz val="11"/>
        <rFont val="Calibri"/>
        <family val="2"/>
        <charset val="238"/>
      </rPr>
      <t>K_W06</t>
    </r>
    <r>
      <rPr>
        <sz val="11"/>
        <rFont val="Calibri"/>
        <family val="2"/>
        <charset val="238"/>
      </rPr>
      <t>/P7U_W/P7S_WG/P7S_WK.).</t>
    </r>
  </si>
  <si>
    <r>
      <t>P_U01. Posiada odpowiedni poziom sprawności fizycznej w zakresie prób wysiłkowych. Potrafi czynnie uczestniczyć w różnych działaniach ukierunkowanych na przetrwanie w trudnych warunkach terenowych (</t>
    </r>
    <r>
      <rPr>
        <b/>
        <sz val="11"/>
        <rFont val="Calibri"/>
        <family val="2"/>
        <charset val="238"/>
      </rPr>
      <t>K_U03</t>
    </r>
    <r>
      <rPr>
        <sz val="11"/>
        <rFont val="Calibri"/>
        <family val="2"/>
        <charset val="238"/>
      </rPr>
      <t xml:space="preserve">/P7U_U/P7S_UW, </t>
    </r>
    <r>
      <rPr>
        <b/>
        <sz val="11"/>
        <rFont val="Calibri"/>
        <family val="2"/>
        <charset val="238"/>
      </rPr>
      <t>K_U04</t>
    </r>
    <r>
      <rPr>
        <sz val="11"/>
        <rFont val="Calibri"/>
        <family val="2"/>
        <charset val="238"/>
      </rPr>
      <t>/P7U_U/P7S_UW/P7S_UO.).</t>
    </r>
  </si>
  <si>
    <r>
      <t>P_K01.  Angażuje się w kreatywne i nowatorskie poszukiwania z zakresu rozwiązywania nieznanych zadań, projektuje oraz tworzy system ćwiczeń i zadań realizowanych zespołowo w środowisku trudnym i nieznanym (</t>
    </r>
    <r>
      <rPr>
        <b/>
        <sz val="11"/>
        <rFont val="Calibri"/>
        <family val="2"/>
        <charset val="238"/>
      </rPr>
      <t>K_K02</t>
    </r>
    <r>
      <rPr>
        <sz val="11"/>
        <rFont val="Calibri"/>
        <family val="2"/>
        <charset val="238"/>
      </rPr>
      <t>/P7U_K/P7S_KO/P7S_KR.).</t>
    </r>
  </si>
  <si>
    <r>
      <t>P_K02. Jest przygotowany do samodzielnego prowadzenia szkolenia oraz inicjowania nowych form ruchu, zajęć terenowych realizowanych w sposób planowany i profesjonalny, potrafi kierować zespołami ludzkimi realizując złożeń szkoleniowe i edukacyjnych (</t>
    </r>
    <r>
      <rPr>
        <b/>
        <sz val="11"/>
        <rFont val="Calibri"/>
        <family val="2"/>
        <charset val="238"/>
      </rPr>
      <t>K_K03</t>
    </r>
    <r>
      <rPr>
        <sz val="11"/>
        <rFont val="Calibri"/>
        <family val="2"/>
        <charset val="238"/>
      </rPr>
      <t>/P7S_K/P7S_KK/P7S_KO.).</t>
    </r>
  </si>
  <si>
    <t>1. Projektor multimedialny.</t>
  </si>
  <si>
    <t>2. Markery i maski paintballowe.</t>
  </si>
  <si>
    <t>3. Krótkofalówki.</t>
  </si>
  <si>
    <t>4. Mapy i kompasy.</t>
  </si>
  <si>
    <t>5. Busole, maski p-gaz, lina dynamiczna, nóż, wojskowe kuchenki polowe, krzesiwo.</t>
  </si>
  <si>
    <t>3. Kucharczyk K.,  Szmytke R. (2000). Survival na wczasach dzieci i młodzieży - nowe spojrzenie na aktywny wypoczynek. Kult.Fiz. 3-4, s. 24-25.</t>
  </si>
  <si>
    <t>6. Pałkiewicz J. (1998). Survival. Sztuka przetrwania. Bellona,  Warszawa.</t>
  </si>
  <si>
    <t>5. Mears R. (2002). Podręcznik sztuki przetrwania. Bellona,  Warszawa.</t>
  </si>
  <si>
    <r>
      <t>P_W01. Zna podstawowe formy i metody  lekkoatletyczne, które można zastosować w warunkach terenowych (</t>
    </r>
    <r>
      <rPr>
        <b/>
        <sz val="11"/>
        <color indexed="8"/>
        <rFont val="Calibri"/>
        <family val="2"/>
        <charset val="238"/>
      </rPr>
      <t>K_W19</t>
    </r>
    <r>
      <rPr>
        <sz val="11"/>
        <color indexed="8"/>
        <rFont val="Calibri"/>
        <family val="2"/>
        <charset val="238"/>
      </rPr>
      <t>/P7U_W, P7S_WG.).</t>
    </r>
  </si>
  <si>
    <r>
      <t>P_W02. Umie kształtować (niektóre) cechy motoryczne wykorzystując naturalne ukształtowanie terenu i używając naturalnych przyrządów i przyborów (</t>
    </r>
    <r>
      <rPr>
        <b/>
        <sz val="11"/>
        <color indexed="8"/>
        <rFont val="Calibri"/>
        <family val="2"/>
        <charset val="238"/>
      </rPr>
      <t>K_W09</t>
    </r>
    <r>
      <rPr>
        <sz val="11"/>
        <color indexed="8"/>
        <rFont val="Calibri"/>
        <family val="2"/>
        <charset val="238"/>
      </rPr>
      <t xml:space="preserve">/P7U_W, P7S_WG, </t>
    </r>
    <r>
      <rPr>
        <b/>
        <sz val="11"/>
        <color indexed="8"/>
        <rFont val="Calibri"/>
        <family val="2"/>
        <charset val="238"/>
      </rPr>
      <t>K_W19</t>
    </r>
    <r>
      <rPr>
        <sz val="11"/>
        <color indexed="8"/>
        <rFont val="Calibri"/>
        <family val="2"/>
        <charset val="238"/>
      </rPr>
      <t>/P7U_W, P7S_WG.).</t>
    </r>
  </si>
  <si>
    <r>
      <t>P_U01. Umie zaplanować i przeprowadzić rozgrzewkę w terenie. Posiada umiejętności ruchowe związane z aktywnością fizyczną w terenie naturalnym (</t>
    </r>
    <r>
      <rPr>
        <b/>
        <sz val="11"/>
        <color indexed="8"/>
        <rFont val="Calibri"/>
        <family val="2"/>
        <charset val="238"/>
      </rPr>
      <t>K_U03</t>
    </r>
    <r>
      <rPr>
        <sz val="11"/>
        <color indexed="8"/>
        <rFont val="Calibri"/>
        <family val="2"/>
        <charset val="238"/>
      </rPr>
      <t xml:space="preserve">/P7U_U, P7S_UW, </t>
    </r>
    <r>
      <rPr>
        <b/>
        <sz val="11"/>
        <color indexed="8"/>
        <rFont val="Calibri"/>
        <family val="2"/>
        <charset val="238"/>
      </rPr>
      <t>K_U04</t>
    </r>
    <r>
      <rPr>
        <sz val="11"/>
        <color indexed="8"/>
        <rFont val="Calibri"/>
        <family val="2"/>
        <charset val="238"/>
      </rPr>
      <t xml:space="preserve">/P7U_U, P7S_UW, P7S_UO, </t>
    </r>
    <r>
      <rPr>
        <b/>
        <sz val="11"/>
        <color indexed="8"/>
        <rFont val="Calibri"/>
        <family val="2"/>
        <charset val="238"/>
      </rPr>
      <t>K_U06</t>
    </r>
    <r>
      <rPr>
        <sz val="11"/>
        <color indexed="8"/>
        <rFont val="Calibri"/>
        <family val="2"/>
        <charset val="238"/>
      </rPr>
      <t xml:space="preserve">/P7U_U, P7S_UK, P7S_UO.). </t>
    </r>
  </si>
  <si>
    <r>
      <t>P_U02. Potrafi zachować bezpieczeństwo na określonym terenie (</t>
    </r>
    <r>
      <rPr>
        <b/>
        <sz val="11"/>
        <color indexed="8"/>
        <rFont val="Calibri"/>
        <family val="2"/>
        <charset val="238"/>
      </rPr>
      <t>K_U16</t>
    </r>
    <r>
      <rPr>
        <sz val="11"/>
        <color indexed="8"/>
        <rFont val="Calibri"/>
        <family val="2"/>
        <charset val="238"/>
      </rPr>
      <t xml:space="preserve">/P7U_U, P7S_UW, P7S_UO, </t>
    </r>
    <r>
      <rPr>
        <b/>
        <sz val="11"/>
        <color indexed="8"/>
        <rFont val="Calibri"/>
        <family val="2"/>
        <charset val="238"/>
      </rPr>
      <t>K_U23</t>
    </r>
    <r>
      <rPr>
        <sz val="11"/>
        <color indexed="8"/>
        <rFont val="Calibri"/>
        <family val="2"/>
        <charset val="238"/>
      </rPr>
      <t xml:space="preserve">/ P7U_U, P7S_UK, P7S_UO.).
</t>
    </r>
  </si>
  <si>
    <r>
      <t>P_K01. Rozumie potrzebę podejmowania aktywności na świeżym powietrzu i ciągłego rozwijania. Dba o dobry poziom własnej sprawności fizycznej, niezbędny do kształcenia się i wykonywania zadań ruchowych (</t>
    </r>
    <r>
      <rPr>
        <b/>
        <sz val="11"/>
        <color indexed="8"/>
        <rFont val="Calibri"/>
        <family val="2"/>
        <charset val="238"/>
      </rPr>
      <t>K_K03</t>
    </r>
    <r>
      <rPr>
        <sz val="11"/>
        <color indexed="8"/>
        <rFont val="Calibri"/>
        <family val="2"/>
        <charset val="238"/>
      </rPr>
      <t xml:space="preserve">/P7U_K, P7S_KK, P7S_KO, </t>
    </r>
    <r>
      <rPr>
        <b/>
        <sz val="11"/>
        <color indexed="8"/>
        <rFont val="Calibri"/>
        <family val="2"/>
        <charset val="238"/>
      </rPr>
      <t>K_K08</t>
    </r>
    <r>
      <rPr>
        <sz val="11"/>
        <color indexed="8"/>
        <rFont val="Calibri"/>
        <family val="2"/>
        <charset val="238"/>
      </rPr>
      <t xml:space="preserve">/P7U_K, P7S_KO, P7S_KK.). </t>
    </r>
  </si>
  <si>
    <t>K_W09, K_W19, K_U03, K_U04, K_U06, K_U16, K_U23</t>
  </si>
  <si>
    <t xml:space="preserve">K_W09, K_W19, K_U03, K_U04, K_U06, K_U16, K_U23 </t>
  </si>
  <si>
    <t>K_W09, K_W19, K_U03, K_U04, K_U06, K_U16, K_U23, K_K03, K_K08</t>
  </si>
  <si>
    <r>
      <t>P_W01. Ma zaawansowaną wiedzę kierunkową z zakresu funkcjonowania rynku usług turystycznych i rekreacyjnych (</t>
    </r>
    <r>
      <rPr>
        <b/>
        <sz val="11"/>
        <color indexed="8"/>
        <rFont val="Calibri"/>
        <family val="2"/>
        <charset val="238"/>
      </rPr>
      <t>K_W01</t>
    </r>
    <r>
      <rPr>
        <sz val="11"/>
        <color indexed="8"/>
        <rFont val="Calibri"/>
        <family val="2"/>
        <charset val="238"/>
      </rPr>
      <t xml:space="preserve">/P7U_W/P7S_WG, P7S_WK.). </t>
    </r>
  </si>
  <si>
    <r>
      <t>P_W02. Ma wiedzę na temat działalności instytucji międzynarodowych i krajowych, państwowych, samorządowych i gospodarczych w zakresie tworzenia warunków rozwoju turystyki i rekreacji. Posiada ogólną wiedzę z zakresu funkcjonowania sektora usług (</t>
    </r>
    <r>
      <rPr>
        <b/>
        <sz val="11"/>
        <color indexed="8"/>
        <rFont val="Calibri"/>
        <family val="2"/>
        <charset val="238"/>
      </rPr>
      <t>K_W7</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/P7U_W/P7S_WK.).</t>
    </r>
  </si>
  <si>
    <r>
      <t>P_W03. Zna struktury polskiego rynku turystycznego i rekreacyjnego, rozumie organizacyjne warunki prowadzenia działalności przez przedsiębiorstwa świadczące usługi na tym rynku (</t>
    </r>
    <r>
      <rPr>
        <b/>
        <sz val="11"/>
        <color indexed="8"/>
        <rFont val="Calibri"/>
        <family val="2"/>
        <charset val="238"/>
      </rPr>
      <t>K_W07</t>
    </r>
    <r>
      <rPr>
        <sz val="11"/>
        <color indexed="8"/>
        <rFont val="Calibri"/>
        <family val="2"/>
        <charset val="238"/>
      </rPr>
      <t xml:space="preserve">/P7U_W/P7S_WK,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 xml:space="preserve">/P7U_W/P7S_WK.).                    </t>
    </r>
    <r>
      <rPr>
        <sz val="11"/>
        <color indexed="18"/>
        <rFont val="Calibri"/>
        <family val="2"/>
        <charset val="238"/>
      </rPr>
      <t xml:space="preserve"> </t>
    </r>
  </si>
  <si>
    <r>
      <t>P_U02.  Umie przygotować ofertę rynkową dla produktów turystycznych i rekreacyjnych  (</t>
    </r>
    <r>
      <rPr>
        <b/>
        <sz val="11"/>
        <color indexed="8"/>
        <rFont val="Calibri"/>
        <family val="2"/>
        <charset val="238"/>
      </rPr>
      <t>K_U12</t>
    </r>
    <r>
      <rPr>
        <sz val="11"/>
        <color indexed="8"/>
        <rFont val="Calibri"/>
        <family val="2"/>
        <charset val="238"/>
      </rPr>
      <t xml:space="preserve">/P7U_U/P7S_UW, P7S_UO.).                                                                                                           </t>
    </r>
  </si>
  <si>
    <r>
      <t>P_K01. Potrafi samodzielnie zdobywać wiedzę i umiejętności (</t>
    </r>
    <r>
      <rPr>
        <b/>
        <sz val="11"/>
        <color indexed="8"/>
        <rFont val="Calibri"/>
        <family val="2"/>
        <charset val="238"/>
      </rPr>
      <t>K_K04</t>
    </r>
    <r>
      <rPr>
        <sz val="11"/>
        <color indexed="8"/>
        <rFont val="Calibri"/>
        <family val="2"/>
        <charset val="238"/>
      </rPr>
      <t xml:space="preserve">/P7U_K/P7S_KK, P7S_KO, P7S_KR, </t>
    </r>
    <r>
      <rPr>
        <b/>
        <sz val="11"/>
        <color indexed="8"/>
        <rFont val="Calibri"/>
        <family val="2"/>
        <charset val="238"/>
      </rPr>
      <t>K_K08</t>
    </r>
    <r>
      <rPr>
        <sz val="11"/>
        <color indexed="8"/>
        <rFont val="Calibri"/>
        <family val="2"/>
        <charset val="238"/>
      </rPr>
      <t xml:space="preserve">/P7U_K/P7S_KO, P7S_KK.).                                                                                            </t>
    </r>
  </si>
  <si>
    <r>
      <t>P_K02. Potrafi samodzielnie rozwiązywać proste problemy (</t>
    </r>
    <r>
      <rPr>
        <b/>
        <sz val="11"/>
        <color indexed="8"/>
        <rFont val="Calibri"/>
        <family val="2"/>
        <charset val="238"/>
      </rPr>
      <t>K_K04</t>
    </r>
    <r>
      <rPr>
        <sz val="11"/>
        <color indexed="8"/>
        <rFont val="Calibri"/>
        <family val="2"/>
        <charset val="238"/>
      </rPr>
      <t xml:space="preserve">/P7U_K/P7S_KK, P7S_KO, P7S_KR, </t>
    </r>
    <r>
      <rPr>
        <b/>
        <sz val="11"/>
        <color indexed="8"/>
        <rFont val="Calibri"/>
        <family val="2"/>
        <charset val="238"/>
      </rPr>
      <t>K_K08</t>
    </r>
    <r>
      <rPr>
        <sz val="11"/>
        <color indexed="8"/>
        <rFont val="Calibri"/>
        <family val="2"/>
        <charset val="238"/>
      </rPr>
      <t xml:space="preserve">/P7U_K/P7S_KO, P7S_KK.).                                                                                                     </t>
    </r>
  </si>
  <si>
    <r>
      <t>P_K03. Wykazuje przedsiębiorczość oraz kreatywność w myśleniu i działaniu (</t>
    </r>
    <r>
      <rPr>
        <b/>
        <sz val="11"/>
        <color indexed="8"/>
        <rFont val="Calibri"/>
        <family val="2"/>
        <charset val="238"/>
      </rPr>
      <t>K_K05</t>
    </r>
    <r>
      <rPr>
        <sz val="11"/>
        <color indexed="8"/>
        <rFont val="Calibri"/>
        <family val="2"/>
        <charset val="238"/>
      </rPr>
      <t>/P7U_K/P7S_KO, P7S_KK.).</t>
    </r>
  </si>
  <si>
    <t>Planowanie inwestycji (Biznes plan) (TiR/II/st/36)</t>
  </si>
  <si>
    <t>Prowadzący przedmiot                                                                                              (e-mail)</t>
  </si>
  <si>
    <t>Prowadzący przedmiot                                                                                                (e-mail)</t>
  </si>
  <si>
    <r>
      <t>P_W01. Rozumie podstawowe pojęcia związane z tradycyjnymi i nowoczesnymi formami terenowymi (</t>
    </r>
    <r>
      <rPr>
        <b/>
        <sz val="11"/>
        <color theme="1"/>
        <rFont val="Calibri"/>
        <family val="2"/>
        <charset val="238"/>
      </rPr>
      <t>K_W01</t>
    </r>
    <r>
      <rPr>
        <sz val="11"/>
        <color indexed="8"/>
        <rFont val="Calibri"/>
        <family val="2"/>
        <charset val="238"/>
      </rPr>
      <t>/P7U_W/P7S_WG/P7S_WK.).</t>
    </r>
  </si>
  <si>
    <t>2. Kompas, mapy.</t>
  </si>
  <si>
    <t>3. Smartfony.</t>
  </si>
  <si>
    <t>6. Pańczyk W. (2012). Wychowanie fizyczne dla zdrowia. Aktywność fizyczna w plenerze wobec zdrowotnych potrzeb człowieka cywilizacji konsumpcyjnej. URz, Rzeszów.</t>
  </si>
  <si>
    <t>10. Żylińska M. (2013). Neurodydaktyka. Nauczanie i uczenie się przyjazne mózgowi. UMK, Toruń.</t>
  </si>
  <si>
    <t>mgr Łukasz Jakubowski 
(lukaszjak@wp.pl)</t>
  </si>
  <si>
    <r>
      <t xml:space="preserve"> P_U01. Potrafi zorganizować przedsiębiorstwo turystyczne lub rekreacyjne, gromadząc niezbędne zasoby oraz prowadzić własną działalność gospodarczą i kierować przedsiębiorstwem turystycznym (</t>
    </r>
    <r>
      <rPr>
        <b/>
        <sz val="11"/>
        <color indexed="8"/>
        <rFont val="Calibri"/>
        <family val="2"/>
        <charset val="238"/>
      </rPr>
      <t>K_U09</t>
    </r>
    <r>
      <rPr>
        <sz val="11"/>
        <color indexed="8"/>
        <rFont val="Calibri"/>
        <family val="2"/>
        <charset val="238"/>
      </rPr>
      <t xml:space="preserve">/P7U_U/P7S_UW, </t>
    </r>
    <r>
      <rPr>
        <b/>
        <sz val="11"/>
        <color indexed="8"/>
        <rFont val="Calibri"/>
        <family val="2"/>
        <charset val="238"/>
      </rPr>
      <t>K_U10</t>
    </r>
    <r>
      <rPr>
        <sz val="11"/>
        <color indexed="8"/>
        <rFont val="Calibri"/>
        <family val="2"/>
        <charset val="238"/>
      </rPr>
      <t xml:space="preserve">/P7U_U/P7S_UW.).                                                           </t>
    </r>
  </si>
  <si>
    <t>2. Sektor usług noclegowych. Obiekty. Podstawowe problemy.</t>
  </si>
  <si>
    <t>4. Łańcuch wartości w sferze organizacji eventów.</t>
  </si>
  <si>
    <t>1. Specyfika zarządzania systemem turystyki i rekreacji.</t>
  </si>
  <si>
    <t>3. Polityka państwa w zakresie sektora lotniczego.</t>
  </si>
  <si>
    <t>5. Rola informacji w dystrybucji usług turystycznych i rekreacyjnych.</t>
  </si>
  <si>
    <t xml:space="preserve">4. Lipska A., Ostrowska D., Witkowska J. (2018). Rynek biur podróży w Polsce. CeDeWu, Warszawa.
</t>
  </si>
  <si>
    <r>
      <t>P_W01. Zna podstawowe pojęcia i instrumenty wykorzystywane w promocji do odziaływania na klientów (</t>
    </r>
    <r>
      <rPr>
        <b/>
        <sz val="11"/>
        <color indexed="8"/>
        <rFont val="Calibri"/>
        <family val="2"/>
        <charset val="238"/>
      </rPr>
      <t>K_W01</t>
    </r>
    <r>
      <rPr>
        <sz val="11"/>
        <color indexed="8"/>
        <rFont val="Calibri"/>
        <family val="2"/>
        <charset val="238"/>
      </rPr>
      <t>/P7U_W/P7S_WG/P7S_WK.).</t>
    </r>
  </si>
  <si>
    <r>
      <t>P_W02. Zna elementy,  zasady i sposoby prowadzenia skutecznej komunikacji marketingowej (</t>
    </r>
    <r>
      <rPr>
        <b/>
        <sz val="11"/>
        <color indexed="8"/>
        <rFont val="Calibri"/>
        <family val="2"/>
        <charset val="238"/>
      </rPr>
      <t>K_W12</t>
    </r>
    <r>
      <rPr>
        <sz val="11"/>
        <color indexed="8"/>
        <rFont val="Calibri"/>
        <family val="2"/>
        <charset val="238"/>
      </rPr>
      <t xml:space="preserve">/P7U_W/P7S_WK, </t>
    </r>
    <r>
      <rPr>
        <b/>
        <sz val="11"/>
        <color indexed="8"/>
        <rFont val="Calibri"/>
        <family val="2"/>
        <charset val="238"/>
      </rPr>
      <t>K_W17</t>
    </r>
    <r>
      <rPr>
        <sz val="11"/>
        <color indexed="8"/>
        <rFont val="Calibri"/>
        <family val="2"/>
        <charset val="238"/>
      </rPr>
      <t>/P7U_W/P7S_WG/P7S_WK.).</t>
    </r>
  </si>
  <si>
    <r>
      <t>P_U02. Umie przeprowadzić analizę stosowanych form i środków promocji oraz  zaprezentować ich rezultaty (</t>
    </r>
    <r>
      <rPr>
        <b/>
        <sz val="11"/>
        <color indexed="8"/>
        <rFont val="Calibri"/>
        <family val="2"/>
        <charset val="238"/>
      </rPr>
      <t>K_U21</t>
    </r>
    <r>
      <rPr>
        <sz val="11"/>
        <color indexed="8"/>
        <rFont val="Calibri"/>
        <family val="2"/>
        <charset val="238"/>
      </rPr>
      <t xml:space="preserve">/P7U_U/P7S_UW/P7S_UO.). </t>
    </r>
  </si>
  <si>
    <r>
      <t>P_K01. Samodzielnie i w zespołach uczestniczy w realizacji stawianych zadań (</t>
    </r>
    <r>
      <rPr>
        <b/>
        <sz val="11"/>
        <color indexed="8"/>
        <rFont val="Calibri"/>
        <family val="2"/>
        <charset val="238"/>
      </rPr>
      <t>K_K02</t>
    </r>
    <r>
      <rPr>
        <sz val="11"/>
        <color indexed="8"/>
        <rFont val="Calibri"/>
        <family val="2"/>
        <charset val="238"/>
      </rPr>
      <t>/P7U_K/P7S_KO/P7S_KR.).</t>
    </r>
  </si>
  <si>
    <r>
      <t>P_K02. Samodzielnie potrafi poszukiwać i uzupełniać wiedzę (</t>
    </r>
    <r>
      <rPr>
        <b/>
        <sz val="11"/>
        <color indexed="8"/>
        <rFont val="Calibri"/>
        <family val="2"/>
        <charset val="238"/>
      </rPr>
      <t>K_K04</t>
    </r>
    <r>
      <rPr>
        <sz val="11"/>
        <color indexed="8"/>
        <rFont val="Calibri"/>
        <family val="2"/>
        <charset val="238"/>
      </rPr>
      <t>/P7U_K/P7S_KK/P7S_KR/P7S_KO.).</t>
    </r>
  </si>
  <si>
    <t>2. Filmy dydaktyczne.</t>
  </si>
  <si>
    <r>
      <t>P_W01. Zna definicje ryzyka, makroekonomiczne i mikroekonomiczne czynniki ryzyka, rozumie różnicę między różnymi rodzajami ryzyka (</t>
    </r>
    <r>
      <rPr>
        <b/>
        <sz val="11"/>
        <color indexed="8"/>
        <rFont val="Calibri"/>
        <family val="2"/>
        <charset val="238"/>
      </rPr>
      <t>K_W12</t>
    </r>
    <r>
      <rPr>
        <sz val="11"/>
        <color indexed="8"/>
        <rFont val="Calibri"/>
        <family val="2"/>
        <charset val="238"/>
      </rPr>
      <t>/P7U_W/P7S_WK.).</t>
    </r>
  </si>
  <si>
    <r>
      <t>P_W02. Wie na czym polega system zarządzania ryzykiem przedsiębiorstw turystycznych i rekreacyjnych oraz rozróżnia specyfikę sytuacji upoważniającą do wykorzystywania różnego typu technik i narzędzi używanych do oceny poszczególnych rodzajów ryzyka (</t>
    </r>
    <r>
      <rPr>
        <b/>
        <sz val="11"/>
        <color indexed="8"/>
        <rFont val="Calibri"/>
        <family val="2"/>
        <charset val="238"/>
      </rPr>
      <t>K_W12</t>
    </r>
    <r>
      <rPr>
        <sz val="11"/>
        <color indexed="8"/>
        <rFont val="Calibri"/>
        <family val="2"/>
        <charset val="238"/>
      </rPr>
      <t>/P7U_W/P7S_WK.).</t>
    </r>
  </si>
  <si>
    <r>
      <t>P_W03. Ma pogłębioną wiedzę o metodach i modelach zarządzania ryzykiem i zakresie zastosowania instrumentów zabezpieczających przed ryzykiem przedsiębiorstw turystycznych i rekreacyjnych (</t>
    </r>
    <r>
      <rPr>
        <b/>
        <sz val="11"/>
        <color indexed="8"/>
        <rFont val="Calibri"/>
        <family val="2"/>
        <charset val="238"/>
      </rPr>
      <t>K_W15</t>
    </r>
    <r>
      <rPr>
        <sz val="11"/>
        <color indexed="8"/>
        <rFont val="Calibri"/>
        <family val="2"/>
        <charset val="238"/>
      </rPr>
      <t>/P7U_W/P7S_WG, P7S_WK.).</t>
    </r>
  </si>
  <si>
    <r>
      <t>P_U01. Potrafi identyfikować i analizować kluczowe ryzyka przedsiębiorstwa turystycznego i rekreacyjnego (</t>
    </r>
    <r>
      <rPr>
        <b/>
        <sz val="11"/>
        <color indexed="8"/>
        <rFont val="Calibri"/>
        <family val="2"/>
        <charset val="238"/>
      </rPr>
      <t>K_U01</t>
    </r>
    <r>
      <rPr>
        <sz val="11"/>
        <color indexed="8"/>
        <rFont val="Calibri"/>
        <family val="2"/>
        <charset val="238"/>
      </rPr>
      <t>/P7U_U/P7S_UW, P7S_UK.).</t>
    </r>
  </si>
  <si>
    <r>
      <t>P_U02. Potrafi w podstawowym zakresie zarządzać ryzykiem w działalności gospodarczej przedsiębiorstwa turystycznego i rekreacyjnego (</t>
    </r>
    <r>
      <rPr>
        <b/>
        <sz val="11"/>
        <color indexed="8"/>
        <rFont val="Calibri"/>
        <family val="2"/>
        <charset val="238"/>
      </rPr>
      <t>K_U14</t>
    </r>
    <r>
      <rPr>
        <sz val="11"/>
        <color indexed="8"/>
        <rFont val="Calibri"/>
        <family val="2"/>
        <charset val="238"/>
      </rPr>
      <t>/P7U_U/P7S_UU, P7S_U0.).</t>
    </r>
  </si>
  <si>
    <r>
      <t>P_K01. Prawidłowo identyfikuje i formułuje problemy związane z identyfikacją, oceną i minimalizacją ryzyka przedsiębiorstwa  turystycznego i rekreacyjnego (</t>
    </r>
    <r>
      <rPr>
        <b/>
        <sz val="11"/>
        <color indexed="8"/>
        <rFont val="Calibri"/>
        <family val="2"/>
        <charset val="238"/>
      </rPr>
      <t>K_K02</t>
    </r>
    <r>
      <rPr>
        <sz val="11"/>
        <color indexed="8"/>
        <rFont val="Calibri"/>
        <family val="2"/>
        <charset val="238"/>
      </rPr>
      <t>/P7U_K/P7S_KO, P7S_KR.).</t>
    </r>
  </si>
  <si>
    <r>
      <t>P_K02. Potrafi  przekazywać podstawową wiedzę z zakresu zarządzania ryzykiem przedsiębiorstwa, nie obawia się podejmowania uzasadnionego ryzyka w oparciu o jego rzetelną analizę (</t>
    </r>
    <r>
      <rPr>
        <b/>
        <sz val="11"/>
        <color indexed="8"/>
        <rFont val="Calibri"/>
        <family val="2"/>
        <charset val="238"/>
      </rPr>
      <t>K_K05</t>
    </r>
    <r>
      <rPr>
        <sz val="11"/>
        <color indexed="8"/>
        <rFont val="Calibri"/>
        <family val="2"/>
        <charset val="238"/>
      </rPr>
      <t>/P7U_K/P7S_KO, P7S_KK.).</t>
    </r>
  </si>
  <si>
    <r>
      <t>P_W01. Zna i rozumie istotę badań oraz analizy rynku (</t>
    </r>
    <r>
      <rPr>
        <b/>
        <sz val="11"/>
        <color theme="1"/>
        <rFont val="Calibri"/>
        <family val="2"/>
        <charset val="238"/>
      </rPr>
      <t>K_W17</t>
    </r>
    <r>
      <rPr>
        <sz val="11"/>
        <color indexed="8"/>
        <rFont val="Calibri"/>
        <family val="2"/>
        <charset val="238"/>
      </rPr>
      <t>/P7U_U/P7S_WG, P7S_WK.).</t>
    </r>
  </si>
  <si>
    <r>
      <t>P_W02. Zna rodzaje badań rynkowych (</t>
    </r>
    <r>
      <rPr>
        <b/>
        <sz val="11"/>
        <color theme="1"/>
        <rFont val="Calibri"/>
        <family val="2"/>
        <charset val="238"/>
      </rPr>
      <t>K_W17</t>
    </r>
    <r>
      <rPr>
        <sz val="11"/>
        <color indexed="8"/>
        <rFont val="Calibri"/>
        <family val="2"/>
        <charset val="238"/>
      </rPr>
      <t>/P7U_U/P7S_WG, P7S_WK.).</t>
    </r>
  </si>
  <si>
    <r>
      <t>P_W03. Zna i rozumie metodologię badań rynkowych (</t>
    </r>
    <r>
      <rPr>
        <b/>
        <sz val="11"/>
        <color theme="1"/>
        <rFont val="Calibri"/>
        <family val="2"/>
        <charset val="238"/>
      </rPr>
      <t>K_W17</t>
    </r>
    <r>
      <rPr>
        <sz val="11"/>
        <color indexed="8"/>
        <rFont val="Calibri"/>
        <family val="2"/>
        <charset val="238"/>
      </rPr>
      <t>/P7U_U/P7S_WG, P7S_WK.).</t>
    </r>
  </si>
  <si>
    <r>
      <t>P_U01. Potrafi zaprojektować badania rynku usług turystyczno-rekreacyjnych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K_U17</t>
    </r>
    <r>
      <rPr>
        <sz val="11"/>
        <color indexed="8"/>
        <rFont val="Calibri"/>
        <family val="2"/>
        <charset val="238"/>
      </rPr>
      <t xml:space="preserve">/P7U_U/P7S_UW, </t>
    </r>
    <r>
      <rPr>
        <b/>
        <sz val="11"/>
        <color theme="1"/>
        <rFont val="Calibri"/>
        <family val="2"/>
        <charset val="238"/>
      </rPr>
      <t>K_U18</t>
    </r>
    <r>
      <rPr>
        <sz val="11"/>
        <color indexed="8"/>
        <rFont val="Calibri"/>
        <family val="2"/>
        <charset val="238"/>
      </rPr>
      <t xml:space="preserve">/P7U_U/P7S_UW, P7S_UO, </t>
    </r>
    <r>
      <rPr>
        <b/>
        <sz val="11"/>
        <color theme="1"/>
        <rFont val="Calibri"/>
        <family val="2"/>
        <charset val="238"/>
      </rPr>
      <t>K_U21</t>
    </r>
    <r>
      <rPr>
        <sz val="11"/>
        <color indexed="8"/>
        <rFont val="Calibri"/>
        <family val="2"/>
        <charset val="238"/>
      </rPr>
      <t>/P7U_U/P7S_UW, P7S_UO).</t>
    </r>
  </si>
  <si>
    <r>
      <t>P_U02. Potrafi dokonać analizy rynku usług turystyczno-rekreacyjnych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K_U17</t>
    </r>
    <r>
      <rPr>
        <sz val="11"/>
        <color indexed="8"/>
        <rFont val="Calibri"/>
        <family val="2"/>
        <charset val="238"/>
      </rPr>
      <t xml:space="preserve">/P7U_U/P7S_UW, </t>
    </r>
    <r>
      <rPr>
        <b/>
        <sz val="11"/>
        <color theme="1"/>
        <rFont val="Calibri"/>
        <family val="2"/>
        <charset val="238"/>
      </rPr>
      <t>K_U18</t>
    </r>
    <r>
      <rPr>
        <sz val="11"/>
        <color indexed="8"/>
        <rFont val="Calibri"/>
        <family val="2"/>
        <charset val="238"/>
      </rPr>
      <t xml:space="preserve">/P7U_U/P7S_UW, P7S_UO, </t>
    </r>
    <r>
      <rPr>
        <b/>
        <sz val="11"/>
        <color theme="1"/>
        <rFont val="Calibri"/>
        <family val="2"/>
        <charset val="238"/>
      </rPr>
      <t>K_U21</t>
    </r>
    <r>
      <rPr>
        <sz val="11"/>
        <color indexed="8"/>
        <rFont val="Calibri"/>
        <family val="2"/>
        <charset val="238"/>
      </rPr>
      <t>/P7U_U/P7S_UW, P7S_UO.).</t>
    </r>
  </si>
  <si>
    <r>
      <t>P_K01. Potrafi samodzielnie zdobywać wiedzę i umiejętności (</t>
    </r>
    <r>
      <rPr>
        <b/>
        <sz val="11"/>
        <color theme="1"/>
        <rFont val="Calibri"/>
        <family val="2"/>
        <charset val="238"/>
      </rPr>
      <t>K_K04</t>
    </r>
    <r>
      <rPr>
        <sz val="11"/>
        <color indexed="8"/>
        <rFont val="Calibri"/>
        <family val="2"/>
        <charset val="238"/>
      </rPr>
      <t xml:space="preserve">/P7U_K/P7S_KK, P7S_KO, P7S_KR, </t>
    </r>
    <r>
      <rPr>
        <b/>
        <sz val="11"/>
        <color theme="1"/>
        <rFont val="Calibri"/>
        <family val="2"/>
        <charset val="238"/>
      </rPr>
      <t>K_K08</t>
    </r>
    <r>
      <rPr>
        <sz val="11"/>
        <color indexed="8"/>
        <rFont val="Calibri"/>
        <family val="2"/>
        <charset val="238"/>
      </rPr>
      <t>/P7U_K/P7S_KO, P7S_KK.).</t>
    </r>
  </si>
  <si>
    <r>
      <t>P_K02. Potrafi samodzielnie rozwiązywać proste problemy zawodowe (</t>
    </r>
    <r>
      <rPr>
        <b/>
        <sz val="11"/>
        <color theme="1"/>
        <rFont val="Calibri"/>
        <family val="2"/>
        <charset val="238"/>
      </rPr>
      <t>K_K04</t>
    </r>
    <r>
      <rPr>
        <sz val="11"/>
        <color indexed="8"/>
        <rFont val="Calibri"/>
        <family val="2"/>
        <charset val="238"/>
      </rPr>
      <t xml:space="preserve">/P7U_K/P7S_KK, P7S_KO, P7S_KR, </t>
    </r>
    <r>
      <rPr>
        <b/>
        <sz val="11"/>
        <color theme="1"/>
        <rFont val="Calibri"/>
        <family val="2"/>
        <charset val="238"/>
      </rPr>
      <t>K_K08</t>
    </r>
    <r>
      <rPr>
        <sz val="11"/>
        <color indexed="8"/>
        <rFont val="Calibri"/>
        <family val="2"/>
        <charset val="238"/>
      </rPr>
      <t>/P7U_K/P7S_KO, P7S_KK.).</t>
    </r>
  </si>
  <si>
    <t>2. Materiały drukowane dotyczące badań rynkowych realizowanych w  branży turystycznej  (materiały do analizowania i omawiania przez studentów).</t>
  </si>
  <si>
    <t>2. Materiały drukowane dotyczące badań rynkowych realizowanych w  branży rekreacyjnej (materiały do analizowania i omawiania przez studentów).</t>
  </si>
  <si>
    <t>1. Wymień i opisz metody badań rynku turystycznego i rekreacyjnego.</t>
  </si>
  <si>
    <t>2. Przedstaw proces projektowania badań.</t>
  </si>
  <si>
    <t>3. Omów podstawowe zasady budowy kwestionariusza ankiety.</t>
  </si>
  <si>
    <t>4. Omów zasady doboru próby badawczej przy badaniach rynkowych.</t>
  </si>
  <si>
    <t>2. Kaczmarczyk S. (2011). Badania marketingowe. Podstawy metodyczne. PWE, Warszawa.</t>
  </si>
  <si>
    <t>3. Kaden R.J. (2008). Badania marketingowe. PWE, Warszawa.</t>
  </si>
  <si>
    <t>4. Mazurek – Łopacińska K. (2005). Badania marketingowe. Teoria i praktyka. PWE, Warszawa.</t>
  </si>
  <si>
    <t>5. Pender L., Sharplej R. (2008). Zarządzanie turystyką. PWN, Warszawa.</t>
  </si>
  <si>
    <r>
      <t>P_U01. Potrafi przeprowadzić badania rynku usług turystyczno-rekreacyjnych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K_U17</t>
    </r>
    <r>
      <rPr>
        <sz val="11"/>
        <color indexed="8"/>
        <rFont val="Calibri"/>
        <family val="2"/>
        <charset val="238"/>
      </rPr>
      <t xml:space="preserve">/P7U_U/P7S_UW, </t>
    </r>
    <r>
      <rPr>
        <b/>
        <sz val="11"/>
        <color theme="1"/>
        <rFont val="Calibri"/>
        <family val="2"/>
        <charset val="238"/>
      </rPr>
      <t>K_U18</t>
    </r>
    <r>
      <rPr>
        <sz val="11"/>
        <color indexed="8"/>
        <rFont val="Calibri"/>
        <family val="2"/>
        <charset val="238"/>
      </rPr>
      <t xml:space="preserve">/P7U_U/P7S_UW, P7S_UO, </t>
    </r>
    <r>
      <rPr>
        <b/>
        <sz val="11"/>
        <color theme="1"/>
        <rFont val="Calibri"/>
        <family val="2"/>
        <charset val="238"/>
      </rPr>
      <t>K_U21</t>
    </r>
    <r>
      <rPr>
        <sz val="11"/>
        <color indexed="8"/>
        <rFont val="Calibri"/>
        <family val="2"/>
        <charset val="238"/>
      </rPr>
      <t>/P7U_U/P7S_UW, P7S_UO.).</t>
    </r>
  </si>
  <si>
    <r>
      <t>P_K03. Wykazuje kreatywność w myśleniu i działaniu (</t>
    </r>
    <r>
      <rPr>
        <b/>
        <sz val="11"/>
        <color theme="1"/>
        <rFont val="Calibri"/>
        <family val="2"/>
        <charset val="238"/>
      </rPr>
      <t>K_K05</t>
    </r>
    <r>
      <rPr>
        <sz val="11"/>
        <color indexed="8"/>
        <rFont val="Calibri"/>
        <family val="2"/>
        <charset val="238"/>
      </rPr>
      <t>/P7U_K/P7S_KO, P7S_KK.).</t>
    </r>
  </si>
  <si>
    <t xml:space="preserve">1. Biczysko W. (2011). Zarządzanie finansami w przedsiębiorstwie turystycznym. PWN, Warszawa. </t>
  </si>
  <si>
    <t>4. Mazurek-Kusiak A. (2019). Finanse i uproszczona księgowość w przedsiębiorstwach turystycznych. UP, Lublin.</t>
  </si>
  <si>
    <t>6. Rzeczycka A. (2010). Finanse w przedsiębiorstwie turystycznym. WSzTiH, Gdańsk.</t>
  </si>
  <si>
    <r>
      <t>P_W02. Rozumie i poddaje analizie za pomocą odpowiednich metod strategicznych wpływ uwarunkowań makrootoczenia na funkcjonowanie przedsiębiorstwa turystycznego, zna podstawowe źródła danych i materiałów dotyczących turystyki i rekreacji oraz metody ich pozyskiwania (</t>
    </r>
    <r>
      <rPr>
        <b/>
        <sz val="11"/>
        <color indexed="8"/>
        <rFont val="Calibri"/>
        <family val="2"/>
        <charset val="238"/>
      </rPr>
      <t>K_W11</t>
    </r>
    <r>
      <rPr>
        <sz val="11"/>
        <color indexed="8"/>
        <rFont val="Calibri"/>
        <family val="2"/>
        <charset val="238"/>
      </rPr>
      <t xml:space="preserve">/P7U_W/P7S_WK,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K_W14</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/P7U_W/P7S_WK.).</t>
    </r>
  </si>
  <si>
    <r>
      <t>P_W03. Ma pogłębioną wiedzę o nowych formach i metodach zarządzania strategicznego przedsiębiorstwem turystycznym/rekreacyjnym w celu podnoszenia ich konkurencyjności oraz wdrożenia  innowacyjnych produktów turystyki i rekreacji  (</t>
    </r>
    <r>
      <rPr>
        <b/>
        <sz val="11"/>
        <color indexed="8"/>
        <rFont val="Calibri"/>
        <family val="2"/>
        <charset val="238"/>
      </rPr>
      <t>K_W02</t>
    </r>
    <r>
      <rPr>
        <sz val="11"/>
        <color indexed="8"/>
        <rFont val="Calibri"/>
        <family val="2"/>
        <charset val="238"/>
      </rPr>
      <t xml:space="preserve">/P7S_W/P7S_WK, </t>
    </r>
    <r>
      <rPr>
        <b/>
        <sz val="11"/>
        <color indexed="8"/>
        <rFont val="Calibri"/>
        <family val="2"/>
        <charset val="238"/>
      </rPr>
      <t>K_W03</t>
    </r>
    <r>
      <rPr>
        <sz val="11"/>
        <color indexed="8"/>
        <rFont val="Calibri"/>
        <family val="2"/>
        <charset val="238"/>
      </rPr>
      <t xml:space="preserve">/P7U_W/P7S_WG, P7S_WK, </t>
    </r>
    <r>
      <rPr>
        <b/>
        <sz val="11"/>
        <color indexed="8"/>
        <rFont val="Calibri"/>
        <family val="2"/>
        <charset val="238"/>
      </rPr>
      <t>K_W12</t>
    </r>
    <r>
      <rPr>
        <sz val="11"/>
        <color indexed="8"/>
        <rFont val="Calibri"/>
        <family val="2"/>
        <charset val="238"/>
      </rPr>
      <t xml:space="preserve">/P7U_W/P7S_WK, </t>
    </r>
    <r>
      <rPr>
        <b/>
        <sz val="11"/>
        <color indexed="8"/>
        <rFont val="Calibri"/>
        <family val="2"/>
        <charset val="238"/>
      </rPr>
      <t>K_W18</t>
    </r>
    <r>
      <rPr>
        <sz val="11"/>
        <color indexed="8"/>
        <rFont val="Calibri"/>
        <family val="2"/>
        <charset val="238"/>
      </rPr>
      <t>/P7S_WK, P7S_WG.).</t>
    </r>
  </si>
  <si>
    <r>
      <t>P_U01.  Potrafi opracować strategie rozwoju przedsiębiorstwa turystycznego/rekreacyjnego,  posiada umiejętność analitycznego rozwiązywania problemów na podstawie danych szczegółowych, posługując się specjalistycznymi metodami z zakresu zarządzania strategicznego  (</t>
    </r>
    <r>
      <rPr>
        <b/>
        <sz val="11"/>
        <color indexed="8"/>
        <rFont val="Calibri"/>
        <family val="2"/>
        <charset val="238"/>
      </rPr>
      <t>K_U09</t>
    </r>
    <r>
      <rPr>
        <sz val="11"/>
        <color indexed="8"/>
        <rFont val="Calibri"/>
        <family val="2"/>
        <charset val="238"/>
      </rPr>
      <t xml:space="preserve">/P7U_U/P7S_UW, P7S_UO, </t>
    </r>
    <r>
      <rPr>
        <b/>
        <sz val="11"/>
        <color indexed="8"/>
        <rFont val="Calibri"/>
        <family val="2"/>
        <charset val="238"/>
      </rPr>
      <t>K_U10</t>
    </r>
    <r>
      <rPr>
        <sz val="11"/>
        <color indexed="8"/>
        <rFont val="Calibri"/>
        <family val="2"/>
        <charset val="238"/>
      </rPr>
      <t xml:space="preserve">/P7U_U/P7S_UW, P7S_UO, </t>
    </r>
    <r>
      <rPr>
        <b/>
        <sz val="11"/>
        <color indexed="8"/>
        <rFont val="Calibri"/>
        <family val="2"/>
        <charset val="238"/>
      </rPr>
      <t>K_U13</t>
    </r>
    <r>
      <rPr>
        <sz val="11"/>
        <color indexed="8"/>
        <rFont val="Calibri"/>
        <family val="2"/>
        <charset val="238"/>
      </rPr>
      <t>/P7U_U/P7S_UW, P7S_UU.).</t>
    </r>
  </si>
  <si>
    <r>
      <t>P_U02. Dysponuje umiejętnościami komunikacyjnymi i metodycznymi pozwalającymi na opracowanie i wdrożenie planów strategicznych i posiada umiejętność analitycznego rozwiązywania problemów natury ogólnej (</t>
    </r>
    <r>
      <rPr>
        <b/>
        <sz val="11"/>
        <color indexed="8"/>
        <rFont val="Calibri"/>
        <family val="2"/>
        <charset val="238"/>
      </rPr>
      <t>K_U11</t>
    </r>
    <r>
      <rPr>
        <sz val="11"/>
        <color indexed="8"/>
        <rFont val="Calibri"/>
        <family val="2"/>
        <charset val="238"/>
      </rPr>
      <t xml:space="preserve">/P7U_U/P7S_UW, P7S_UO, </t>
    </r>
    <r>
      <rPr>
        <b/>
        <sz val="11"/>
        <color indexed="8"/>
        <rFont val="Calibri"/>
        <family val="2"/>
        <charset val="238"/>
      </rPr>
      <t>K_U12</t>
    </r>
    <r>
      <rPr>
        <sz val="11"/>
        <color indexed="8"/>
        <rFont val="Calibri"/>
        <family val="2"/>
        <charset val="238"/>
      </rPr>
      <t xml:space="preserve">/P7U_U/P7S_UW, P7S_UO, </t>
    </r>
    <r>
      <rPr>
        <b/>
        <sz val="11"/>
        <color indexed="8"/>
        <rFont val="Calibri"/>
        <family val="2"/>
        <charset val="238"/>
      </rPr>
      <t>K_U18</t>
    </r>
    <r>
      <rPr>
        <sz val="11"/>
        <color indexed="8"/>
        <rFont val="Calibri"/>
        <family val="2"/>
        <charset val="238"/>
      </rPr>
      <t>/P7U_U/P7S_UW, P7S_UO.).</t>
    </r>
  </si>
  <si>
    <r>
      <t>P_U03. Potrafi wykorzystać wiedzę teoretyczną do  analizowania zjawisk rynkowych, przewidywać koniunkturę na usługi turystyczne i rekreacyjne określonego rodzaju w różnych perspektywach czasowych (</t>
    </r>
    <r>
      <rPr>
        <b/>
        <sz val="11"/>
        <color indexed="8"/>
        <rFont val="Calibri"/>
        <family val="2"/>
        <charset val="238"/>
      </rPr>
      <t>K_U14</t>
    </r>
    <r>
      <rPr>
        <sz val="11"/>
        <color indexed="8"/>
        <rFont val="Calibri"/>
        <family val="2"/>
        <charset val="238"/>
      </rPr>
      <t>, K_U17, K_U21/P7S_UW, P7S_UU, P7S_UO.).</t>
    </r>
  </si>
  <si>
    <r>
      <t>P_K01.Prawidłowo identyfikuje i formułuje problemy związane z zarządzaniem strategicznym przedsiębiorstwem turystycznym/rekreacyjnym,Jest przedsiębiorczy, Realistycznie ocenia swoje kompetencje, jest świadom ich ograniczeń i wie, kiedy zwrócić się do ekspertów  (</t>
    </r>
    <r>
      <rPr>
        <b/>
        <sz val="11"/>
        <color indexed="8"/>
        <rFont val="Calibri"/>
        <family val="2"/>
        <charset val="238"/>
      </rPr>
      <t>K_K08</t>
    </r>
    <r>
      <rPr>
        <sz val="11"/>
        <color indexed="8"/>
        <rFont val="Calibri"/>
        <family val="2"/>
        <charset val="238"/>
      </rPr>
      <t>/ P7U_K/P7S_KO, P7S_KK.).</t>
    </r>
  </si>
  <si>
    <r>
      <t>P_K02 Potrafi wziąć odpowiedzialność za kierowanie pracą zespołu realizującego plany strategiczne w przedsiębiorstwie. Wykazuje przywództwo wobec kierowanego zespołu   (</t>
    </r>
    <r>
      <rPr>
        <b/>
        <sz val="11"/>
        <color indexed="8"/>
        <rFont val="Calibri"/>
        <family val="2"/>
        <charset val="238"/>
      </rPr>
      <t>K_K02</t>
    </r>
    <r>
      <rPr>
        <sz val="11"/>
        <color indexed="8"/>
        <rFont val="Calibri"/>
        <family val="2"/>
        <charset val="238"/>
      </rPr>
      <t xml:space="preserve">/P7U_K/P7S_KO, P7S_KR, </t>
    </r>
    <r>
      <rPr>
        <b/>
        <sz val="11"/>
        <color indexed="8"/>
        <rFont val="Calibri"/>
        <family val="2"/>
        <charset val="238"/>
      </rPr>
      <t>K_K03</t>
    </r>
    <r>
      <rPr>
        <sz val="11"/>
        <color indexed="8"/>
        <rFont val="Calibri"/>
        <family val="2"/>
        <charset val="238"/>
      </rPr>
      <t>/ P7U_K/P7S_KK, P7S_KO.).</t>
    </r>
  </si>
  <si>
    <r>
      <t>P_K03. Jest przedsiębiorczy, nie obawia się podejmowania uzasadnionego ryzyka w oparciu o jego rzetelną analizę; wie, kiedy zwrócić się do ekspertów (</t>
    </r>
    <r>
      <rPr>
        <b/>
        <sz val="11"/>
        <color indexed="8"/>
        <rFont val="Calibri"/>
        <family val="2"/>
        <charset val="238"/>
      </rPr>
      <t>K_K05</t>
    </r>
    <r>
      <rPr>
        <sz val="11"/>
        <color indexed="8"/>
        <rFont val="Calibri"/>
        <family val="2"/>
        <charset val="238"/>
      </rPr>
      <t xml:space="preserve">/P7U_K/P7S_KO, P7S_KK, </t>
    </r>
    <r>
      <rPr>
        <b/>
        <sz val="11"/>
        <color indexed="8"/>
        <rFont val="Calibri"/>
        <family val="2"/>
        <charset val="238"/>
      </rPr>
      <t>K_K08</t>
    </r>
    <r>
      <rPr>
        <sz val="11"/>
        <color indexed="8"/>
        <rFont val="Calibri"/>
        <family val="2"/>
        <charset val="238"/>
      </rPr>
      <t>/P7U_K/P7S_KO, P7S_KK.).</t>
    </r>
  </si>
  <si>
    <t>6. Proces zarządzania strategicznego w przedsiębiorstwach turystycznych i rekreacyjnych. Etap 3a -  Analiza makrootocznia i mikrootoczenia za pomocą metody SPACE. Ocena czynników makro- i mikrootoczenia.</t>
  </si>
  <si>
    <t>3. Karty z zadaniami z zakresu tematyki zajęć.</t>
  </si>
  <si>
    <t>1. Strategia. Pojęcie, cele, klasyfikacja.</t>
  </si>
  <si>
    <t>2.Strategie funkcjonalne.</t>
  </si>
  <si>
    <t>3.Metoda PEST, SPACE, SWOT.</t>
  </si>
  <si>
    <t>4. Czynniki wpływające na wybór strategii rozwoju przedsiębiorstwa.</t>
  </si>
  <si>
    <t>5. Czynniki rozwoju innowacyjnego firm turystycznych/rekreacyjnych.</t>
  </si>
  <si>
    <t>1. Bednarczyk M., Wszendybył-Skulska E. (2013). Zarządzanie turystyką w kryzysie: edukacja i marka. CeDeWu, Warszawa.</t>
  </si>
  <si>
    <t>2. Bednarczyk M. (red.) (2010). Przedsiębiorczość w turystyce. Zasady i praktyka.  CeDeWu, Warszawa.</t>
  </si>
  <si>
    <t>9. Planowanie strategiczne. Teleologiczne i metodyczne elementy analizy strategicznej.</t>
  </si>
  <si>
    <t>Prowadzący przedmiot                                                                                                                (e-mail)</t>
  </si>
  <si>
    <r>
      <t>P_K01. Prawidłowo identyfikuje i rozstrzyga dylematy związane z procesami zarządzania w turystyce i rekreacji (</t>
    </r>
    <r>
      <rPr>
        <b/>
        <sz val="11"/>
        <color indexed="8"/>
        <rFont val="Calibri"/>
        <family val="2"/>
        <charset val="238"/>
      </rPr>
      <t>K_K05</t>
    </r>
    <r>
      <rPr>
        <sz val="11"/>
        <color indexed="8"/>
        <rFont val="Calibri"/>
        <family val="2"/>
        <charset val="238"/>
      </rPr>
      <t>/P7U_K/P7S_KO/P7S_KK.).</t>
    </r>
  </si>
  <si>
    <r>
      <t>P_U02. Potrafi wykorzystywać różne instrumenty i narzędzia w działalności organizacji i instytucji funkcjonujących w obszarze turystyki i rekreacji, pozyskiwać dane i dokonywać analiz oraz  interpretacji uzyskanych wyników i na ich podstawie podejmować decyzje (</t>
    </r>
    <r>
      <rPr>
        <b/>
        <sz val="11"/>
        <color indexed="8"/>
        <rFont val="Calibri"/>
        <family val="2"/>
        <charset val="238"/>
      </rPr>
      <t>K_U17</t>
    </r>
    <r>
      <rPr>
        <sz val="11"/>
        <color indexed="8"/>
        <rFont val="Calibri"/>
        <family val="2"/>
        <charset val="238"/>
      </rPr>
      <t>/P7U_U/P7S_UW.).</t>
    </r>
  </si>
  <si>
    <r>
      <t>P_U01. Potrafi modelować złożone procesy społeczne (</t>
    </r>
    <r>
      <rPr>
        <b/>
        <sz val="11"/>
        <color indexed="8"/>
        <rFont val="Calibri"/>
        <family val="2"/>
        <charset val="238"/>
      </rPr>
      <t>K_U01</t>
    </r>
    <r>
      <rPr>
        <sz val="11"/>
        <color indexed="8"/>
        <rFont val="Calibri"/>
        <family val="2"/>
        <charset val="238"/>
      </rPr>
      <t>/P7U_U/P7S_UW/P7S_UK.).</t>
    </r>
  </si>
  <si>
    <r>
      <t>P_W02. Rozróżnia specyfikę sytuacji upoważniającą do wykorzystywania różnego typu technik decyzyjnych (heurystyczne, modele matematyczne, losowe) (</t>
    </r>
    <r>
      <rPr>
        <b/>
        <sz val="11"/>
        <color indexed="8"/>
        <rFont val="Calibri"/>
        <family val="2"/>
        <charset val="238"/>
      </rPr>
      <t>K_W15</t>
    </r>
    <r>
      <rPr>
        <sz val="11"/>
        <color indexed="8"/>
        <rFont val="Calibri"/>
        <family val="2"/>
        <charset val="238"/>
      </rPr>
      <t>/P7U_W/P7S_WG/P7S_WK.).</t>
    </r>
  </si>
  <si>
    <r>
      <t>P_W01. Zna metody, techniki i narzędzia wspomagające pozyskiwanie danych niezbędnych do podejmowania optymalnych decyzji (</t>
    </r>
    <r>
      <rPr>
        <b/>
        <sz val="11"/>
        <color indexed="8"/>
        <rFont val="Calibri"/>
        <family val="2"/>
        <charset val="238"/>
      </rPr>
      <t>K_W17</t>
    </r>
    <r>
      <rPr>
        <sz val="11"/>
        <color indexed="8"/>
        <rFont val="Calibri"/>
        <family val="2"/>
        <charset val="238"/>
      </rPr>
      <t>/P7U_W/P7S_WG/P7S_WK.).</t>
    </r>
  </si>
  <si>
    <t>1. Jaczynowski L. (1978). Sieciowe modele nauczania ruchu. SiT, Warszawa.</t>
  </si>
  <si>
    <t>4. Jaczynowski L. (red.). (2005). Techniki organizatorskie w teorii i praktyce kultury fizycznej(Podręcznik dla studentów wychowania fizycznego). AWF, Warszawa.</t>
  </si>
  <si>
    <r>
      <t>P_W01. Zna podstawowe źródła danych i materiałów dotyczących turystyki i metody ich pozyskiwani, analizuje i ocenia ekonomiczne i organizacyjne warunki prowadzenia działalności inwestycyjnej przez przedsiębiorstwa turystycznego (</t>
    </r>
    <r>
      <rPr>
        <b/>
        <sz val="11"/>
        <rFont val="Calibri"/>
        <family val="2"/>
        <charset val="238"/>
      </rPr>
      <t>K_W07</t>
    </r>
    <r>
      <rPr>
        <sz val="11"/>
        <rFont val="Calibri"/>
        <family val="2"/>
        <charset val="238"/>
      </rPr>
      <t xml:space="preserve">/P7U_W/P7S_WK, </t>
    </r>
    <r>
      <rPr>
        <b/>
        <sz val="11"/>
        <rFont val="Calibri"/>
        <family val="2"/>
        <charset val="238"/>
      </rPr>
      <t>K_W11</t>
    </r>
    <r>
      <rPr>
        <sz val="11"/>
        <rFont val="Calibri"/>
        <family val="2"/>
        <charset val="238"/>
      </rPr>
      <t xml:space="preserve">/P7U_W/P7S_WK, </t>
    </r>
    <r>
      <rPr>
        <b/>
        <sz val="11"/>
        <rFont val="Calibri"/>
        <family val="2"/>
        <charset val="238"/>
      </rPr>
      <t>K_W12</t>
    </r>
    <r>
      <rPr>
        <sz val="11"/>
        <rFont val="Calibri"/>
        <family val="2"/>
        <charset val="238"/>
      </rPr>
      <t xml:space="preserve">/P7U_W/ P7S_WK, </t>
    </r>
    <r>
      <rPr>
        <b/>
        <sz val="11"/>
        <rFont val="Calibri"/>
        <family val="2"/>
        <charset val="238"/>
      </rPr>
      <t>K_W16</t>
    </r>
    <r>
      <rPr>
        <sz val="11"/>
        <rFont val="Calibri"/>
        <family val="2"/>
        <charset val="238"/>
      </rPr>
      <t>/P7S_W/P7S_WK.).</t>
    </r>
  </si>
  <si>
    <r>
      <t>P_W02. Zna regulacje prawne wybranego obszaru działalności gospodarczej i inwestycyjnej, rozumie i diagnozuje za pomocą odpowiednich metod zarządzania wpływ czynników makro- i mikrootoczenia na funkcjonowanie przedsiębiorstwa turystycznego i wdrażanie projektów inwestycyjnych (</t>
    </r>
    <r>
      <rPr>
        <b/>
        <sz val="11"/>
        <rFont val="Calibri"/>
        <family val="2"/>
        <charset val="238"/>
      </rPr>
      <t>K_W07</t>
    </r>
    <r>
      <rPr>
        <sz val="11"/>
        <rFont val="Calibri"/>
        <family val="2"/>
        <charset val="238"/>
      </rPr>
      <t xml:space="preserve">/P7U_W/ P7S_WK, </t>
    </r>
    <r>
      <rPr>
        <b/>
        <sz val="11"/>
        <rFont val="Calibri"/>
        <family val="2"/>
        <charset val="238"/>
      </rPr>
      <t>K_W11</t>
    </r>
    <r>
      <rPr>
        <sz val="11"/>
        <rFont val="Calibri"/>
        <family val="2"/>
        <charset val="238"/>
      </rPr>
      <t xml:space="preserve">/P7U_W/ P7S_WK, </t>
    </r>
    <r>
      <rPr>
        <b/>
        <sz val="11"/>
        <rFont val="Calibri"/>
        <family val="2"/>
        <charset val="238"/>
      </rPr>
      <t>K_W03</t>
    </r>
    <r>
      <rPr>
        <sz val="11"/>
        <rFont val="Calibri"/>
        <family val="2"/>
        <charset val="238"/>
      </rPr>
      <t>/P7U_W/ P7S_WG, P7S_WK.).</t>
    </r>
  </si>
  <si>
    <r>
      <t>P_W03. Ma pogłębioną wiedzę o nowych formach i metodach zarządzania przedsiębiorstwem w celu realizacji innowacyjnych form turystyki i rekreacji (</t>
    </r>
    <r>
      <rPr>
        <b/>
        <sz val="11"/>
        <rFont val="Calibri"/>
        <family val="2"/>
        <charset val="238"/>
      </rPr>
      <t>K_W02</t>
    </r>
    <r>
      <rPr>
        <sz val="11"/>
        <rFont val="Calibri"/>
        <family val="2"/>
        <charset val="238"/>
      </rPr>
      <t xml:space="preserve">/P7U_W/ P7S_WK,  </t>
    </r>
    <r>
      <rPr>
        <b/>
        <sz val="11"/>
        <rFont val="Calibri"/>
        <family val="2"/>
        <charset val="238"/>
      </rPr>
      <t>K_W17</t>
    </r>
    <r>
      <rPr>
        <sz val="11"/>
        <rFont val="Calibri"/>
        <family val="2"/>
        <charset val="238"/>
      </rPr>
      <t xml:space="preserve">/P7U_W/ P7S_WG, P7S_WK, </t>
    </r>
    <r>
      <rPr>
        <b/>
        <sz val="11"/>
        <rFont val="Calibri"/>
        <family val="2"/>
        <charset val="238"/>
      </rPr>
      <t>K_W18</t>
    </r>
    <r>
      <rPr>
        <sz val="11"/>
        <rFont val="Calibri"/>
        <family val="2"/>
        <charset val="238"/>
      </rPr>
      <t>/P7S_WK, P7S_WK.).</t>
    </r>
  </si>
  <si>
    <r>
      <t>P_U02. Potrafi zorganizować przedsiębiorstwo turystyczne lub rekreacyjne, gromadząc niezbędne zasoby, przeprowadzić przedsięwzięcia inwestycyjne skierowane na rozwój innowacyjny przedsiębiorstwa, umie przygotowywać wnioski o przyznanie kredytu i innych funduszy na prowadzenie działalności gospodarczej (</t>
    </r>
    <r>
      <rPr>
        <b/>
        <sz val="11"/>
        <rFont val="Calibri"/>
        <family val="2"/>
        <charset val="238"/>
      </rPr>
      <t>K_U09/</t>
    </r>
    <r>
      <rPr>
        <sz val="11"/>
        <rFont val="Calibri"/>
        <family val="2"/>
        <charset val="238"/>
      </rPr>
      <t xml:space="preserve">P7U_U/P7S_UW, P7S_U), </t>
    </r>
    <r>
      <rPr>
        <b/>
        <sz val="11"/>
        <rFont val="Calibri"/>
        <family val="2"/>
        <charset val="238"/>
      </rPr>
      <t>K_U10</t>
    </r>
    <r>
      <rPr>
        <sz val="11"/>
        <rFont val="Calibri"/>
        <family val="2"/>
        <charset val="238"/>
      </rPr>
      <t xml:space="preserve">/P7U_U/P7S_UW, P7S_UO, </t>
    </r>
    <r>
      <rPr>
        <b/>
        <sz val="11"/>
        <rFont val="Calibri"/>
        <family val="2"/>
        <charset val="238"/>
      </rPr>
      <t>K_U11</t>
    </r>
    <r>
      <rPr>
        <sz val="11"/>
        <rFont val="Calibri"/>
        <family val="2"/>
        <charset val="238"/>
      </rPr>
      <t>/P7S_UW, P7S_UO.).</t>
    </r>
  </si>
  <si>
    <r>
      <t>P_U03. Potrafi dobrać lub stworzyć odpowiednie narzędzia, niezbędne dla realizacji przedsięwzięć inwestycyjnych, wykazuje umiejętność krytycznej analizy i selekcji informacji, formułowania sądów i podjęcia decyzji z zakresu zarządzania inwestycjami przedsiębiorstwa turystycznego (</t>
    </r>
    <r>
      <rPr>
        <b/>
        <sz val="11"/>
        <rFont val="Calibri"/>
        <family val="2"/>
        <charset val="238"/>
      </rPr>
      <t>K_U3</t>
    </r>
    <r>
      <rPr>
        <sz val="11"/>
        <rFont val="Calibri"/>
        <family val="2"/>
        <charset val="238"/>
      </rPr>
      <t xml:space="preserve">/P7U_U/P7S_UW, </t>
    </r>
    <r>
      <rPr>
        <b/>
        <sz val="11"/>
        <rFont val="Calibri"/>
        <family val="2"/>
        <charset val="238"/>
      </rPr>
      <t>K_U17</t>
    </r>
    <r>
      <rPr>
        <sz val="11"/>
        <rFont val="Calibri"/>
        <family val="2"/>
        <charset val="238"/>
      </rPr>
      <t xml:space="preserve">/P7U_U/P7S_UW, </t>
    </r>
    <r>
      <rPr>
        <b/>
        <sz val="11"/>
        <rFont val="Calibri"/>
        <family val="2"/>
        <charset val="238"/>
      </rPr>
      <t>K_U18</t>
    </r>
    <r>
      <rPr>
        <sz val="11"/>
        <rFont val="Calibri"/>
        <family val="2"/>
        <charset val="238"/>
      </rPr>
      <t>/P7U_U/P7S_UW, P7S_UO.).</t>
    </r>
  </si>
  <si>
    <r>
      <t>P_K01. Prawidłowo identyfikuje i formułuje problemy związane z projektowaniem inwestycji przedsiębiorstwa  turystycznego, potrafi wziąć odpowiedzialność za kierowanie nimi  (</t>
    </r>
    <r>
      <rPr>
        <b/>
        <sz val="11"/>
        <rFont val="Calibri"/>
        <family val="2"/>
        <charset val="238"/>
      </rPr>
      <t>K_K01</t>
    </r>
    <r>
      <rPr>
        <sz val="11"/>
        <rFont val="Calibri"/>
        <family val="2"/>
        <charset val="238"/>
      </rPr>
      <t xml:space="preserve">/P7U_K/P7S_KO, P7S_KR, </t>
    </r>
    <r>
      <rPr>
        <b/>
        <sz val="11"/>
        <rFont val="Calibri"/>
        <family val="2"/>
        <charset val="238"/>
      </rPr>
      <t>K_K02</t>
    </r>
    <r>
      <rPr>
        <sz val="11"/>
        <rFont val="Calibri"/>
        <family val="2"/>
        <charset val="238"/>
      </rPr>
      <t>/ P7U_K/P7S_KO, P7S_KR.).</t>
    </r>
  </si>
  <si>
    <r>
      <t>P_K02 Potrafi  przekazywać podstawową wiedzę z zakresu zarządzania inwestycjami przedsiębiorstwa, nie obawia się podejmowania uzasadnionego ryzyka w oparciu o jego rzetelną analizę (</t>
    </r>
    <r>
      <rPr>
        <b/>
        <sz val="11"/>
        <rFont val="Calibri"/>
        <family val="2"/>
        <charset val="238"/>
      </rPr>
      <t>K_K03</t>
    </r>
    <r>
      <rPr>
        <sz val="11"/>
        <rFont val="Calibri"/>
        <family val="2"/>
        <charset val="238"/>
      </rPr>
      <t xml:space="preserve">/P7U_K/P7S_KK, P7S_KO, K_K04/P7U_K/P7S_KK, P7S_KO, P7S_KR, </t>
    </r>
    <r>
      <rPr>
        <b/>
        <sz val="11"/>
        <rFont val="Calibri"/>
        <family val="2"/>
        <charset val="238"/>
      </rPr>
      <t>K_K05</t>
    </r>
    <r>
      <rPr>
        <sz val="11"/>
        <rFont val="Calibri"/>
        <family val="2"/>
        <charset val="238"/>
      </rPr>
      <t>/P7U_K/P7S_KO, P7S_KK.).</t>
    </r>
  </si>
  <si>
    <t>2. Karty z zadaniami z zakresu tematyki zajęć.</t>
  </si>
  <si>
    <t>3. Filmy dydaktyczne o tematyce związanej z wyborem pomysłu na biznes.</t>
  </si>
  <si>
    <t>1. Inwestycję. Pojęcie, klasyfikacja.</t>
  </si>
  <si>
    <t>5. Metody oceny efektywności inwestycji.</t>
  </si>
  <si>
    <r>
      <t>P_W01. Zna podstawowe pojęcia związane z doradztwem. Rozumie istotę doradztwa turystycznego i rekreacyjnego (</t>
    </r>
    <r>
      <rPr>
        <b/>
        <sz val="11"/>
        <color theme="1"/>
        <rFont val="Calibri"/>
        <family val="2"/>
        <charset val="238"/>
      </rPr>
      <t>K_W0</t>
    </r>
    <r>
      <rPr>
        <sz val="11"/>
        <color indexed="8"/>
        <rFont val="Calibri"/>
        <family val="2"/>
        <charset val="238"/>
      </rPr>
      <t xml:space="preserve">2/P7U_W/P7S_WG, P7S_WK, </t>
    </r>
    <r>
      <rPr>
        <b/>
        <sz val="11"/>
        <color theme="1"/>
        <rFont val="Calibri"/>
        <family val="2"/>
        <charset val="238"/>
      </rPr>
      <t>K_W07</t>
    </r>
    <r>
      <rPr>
        <sz val="11"/>
        <color indexed="8"/>
        <rFont val="Calibri"/>
        <family val="2"/>
        <charset val="238"/>
      </rPr>
      <t>/P7U_W/P7S_WK.).</t>
    </r>
  </si>
  <si>
    <r>
      <t>P_W02. Zna rodzaje doradztwa turystycznego i rekreacyjnego, formy, metody i funkcje pracy doradczej. Zna i rozumie zadania zawodowe pracy doradcy (</t>
    </r>
    <r>
      <rPr>
        <b/>
        <sz val="11"/>
        <color theme="1"/>
        <rFont val="Calibri"/>
        <family val="2"/>
        <charset val="238"/>
      </rPr>
      <t>K_W02</t>
    </r>
    <r>
      <rPr>
        <sz val="11"/>
        <color indexed="8"/>
        <rFont val="Calibri"/>
        <family val="2"/>
        <charset val="238"/>
      </rPr>
      <t xml:space="preserve">/P7U_W/P7S_WG, P7S_WK, </t>
    </r>
    <r>
      <rPr>
        <b/>
        <sz val="11"/>
        <color theme="1"/>
        <rFont val="Calibri"/>
        <family val="2"/>
        <charset val="238"/>
      </rPr>
      <t>K_W07</t>
    </r>
    <r>
      <rPr>
        <sz val="11"/>
        <color indexed="8"/>
        <rFont val="Calibri"/>
        <family val="2"/>
        <charset val="238"/>
      </rPr>
      <t>/P7U_W/P7S_WK.).</t>
    </r>
  </si>
  <si>
    <r>
      <t>P_U01. Potrafi ocenić potencjał turystyczno-rekreacyjny oraz  dokonać analizy ekonomiczno-społecznej danego obszaru turystycznego dla potrzeb doradztwa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K_U02</t>
    </r>
    <r>
      <rPr>
        <sz val="11"/>
        <color indexed="8"/>
        <rFont val="Calibri"/>
        <family val="2"/>
        <charset val="238"/>
      </rPr>
      <t xml:space="preserve">/P7U_U/P7S_UW, P7S_UO, </t>
    </r>
    <r>
      <rPr>
        <b/>
        <sz val="11"/>
        <color theme="1"/>
        <rFont val="Calibri"/>
        <family val="2"/>
        <charset val="238"/>
      </rPr>
      <t>K_U08</t>
    </r>
    <r>
      <rPr>
        <sz val="11"/>
        <color indexed="8"/>
        <rFont val="Calibri"/>
        <family val="2"/>
        <charset val="238"/>
      </rPr>
      <t>/P7U_U/P7S_UU.).</t>
    </r>
  </si>
  <si>
    <r>
      <t>P_U02. Potrafi przygotować projekt usługi doradczej dla klienta indywidualnego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K_U02</t>
    </r>
    <r>
      <rPr>
        <sz val="11"/>
        <color indexed="8"/>
        <rFont val="Calibri"/>
        <family val="2"/>
        <charset val="238"/>
      </rPr>
      <t xml:space="preserve">/P7U_U/P7S_UW, P7S_UO, </t>
    </r>
    <r>
      <rPr>
        <b/>
        <sz val="11"/>
        <color theme="1"/>
        <rFont val="Calibri"/>
        <family val="2"/>
        <charset val="238"/>
      </rPr>
      <t>K_U08</t>
    </r>
    <r>
      <rPr>
        <sz val="11"/>
        <color indexed="8"/>
        <rFont val="Calibri"/>
        <family val="2"/>
        <charset val="238"/>
      </rPr>
      <t>/P7U_U/P7S_UU.).</t>
    </r>
  </si>
  <si>
    <r>
      <t>P_U03. Potrafi przygotować projekt usługi doradczej dla klienta będacego przedsiębiorcą z branży turystyczno-rekreacyjnej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K_U02</t>
    </r>
    <r>
      <rPr>
        <sz val="11"/>
        <color indexed="8"/>
        <rFont val="Calibri"/>
        <family val="2"/>
        <charset val="238"/>
      </rPr>
      <t xml:space="preserve">/P7U_U/P7S_UW, P7S_UO, </t>
    </r>
    <r>
      <rPr>
        <b/>
        <sz val="11"/>
        <color theme="1"/>
        <rFont val="Calibri"/>
        <family val="2"/>
        <charset val="238"/>
      </rPr>
      <t>K_U08</t>
    </r>
    <r>
      <rPr>
        <sz val="11"/>
        <color indexed="8"/>
        <rFont val="Calibri"/>
        <family val="2"/>
        <charset val="238"/>
      </rPr>
      <t xml:space="preserve">/P7U_U/P7S_UU, </t>
    </r>
    <r>
      <rPr>
        <b/>
        <sz val="11"/>
        <color theme="1"/>
        <rFont val="Calibri"/>
        <family val="2"/>
        <charset val="238"/>
      </rPr>
      <t>K_U17</t>
    </r>
    <r>
      <rPr>
        <sz val="11"/>
        <color indexed="8"/>
        <rFont val="Calibri"/>
        <family val="2"/>
        <charset val="238"/>
      </rPr>
      <t>/P7U_U/P7S_UW.).</t>
    </r>
  </si>
  <si>
    <r>
      <t>P_U04. Potrafi przygotować projekt usługi doradczej zwiąnej z rozwojem turystyki na danym terenie, dla klienta będacego jednostką samorządu terytorialnego (</t>
    </r>
    <r>
      <rPr>
        <b/>
        <sz val="11"/>
        <color theme="1"/>
        <rFont val="Calibri"/>
        <family val="2"/>
        <charset val="238"/>
      </rPr>
      <t>K_U01</t>
    </r>
    <r>
      <rPr>
        <sz val="11"/>
        <color indexed="8"/>
        <rFont val="Calibri"/>
        <family val="2"/>
        <charset val="238"/>
      </rPr>
      <t xml:space="preserve">/P7U_U/P7S_UW, P7S_UK, </t>
    </r>
    <r>
      <rPr>
        <b/>
        <sz val="11"/>
        <color theme="1"/>
        <rFont val="Calibri"/>
        <family val="2"/>
        <charset val="238"/>
      </rPr>
      <t>K_U02</t>
    </r>
    <r>
      <rPr>
        <sz val="11"/>
        <color indexed="8"/>
        <rFont val="Calibri"/>
        <family val="2"/>
        <charset val="238"/>
      </rPr>
      <t xml:space="preserve">/P7U_U/P7S_UW, P7S_UO, </t>
    </r>
    <r>
      <rPr>
        <b/>
        <sz val="11"/>
        <color theme="1"/>
        <rFont val="Calibri"/>
        <family val="2"/>
        <charset val="238"/>
      </rPr>
      <t>K_U08</t>
    </r>
    <r>
      <rPr>
        <sz val="11"/>
        <color indexed="8"/>
        <rFont val="Calibri"/>
        <family val="2"/>
        <charset val="238"/>
      </rPr>
      <t xml:space="preserve">/P7U_U/P7S_UU, </t>
    </r>
    <r>
      <rPr>
        <b/>
        <sz val="11"/>
        <color theme="1"/>
        <rFont val="Calibri"/>
        <family val="2"/>
        <charset val="238"/>
      </rPr>
      <t>K_U17</t>
    </r>
    <r>
      <rPr>
        <sz val="11"/>
        <color indexed="8"/>
        <rFont val="Calibri"/>
        <family val="2"/>
        <charset val="238"/>
      </rPr>
      <t>/P7U_U/P7S_UW.).</t>
    </r>
  </si>
  <si>
    <t>3. Materiały ilustracyjne prezentujące potencjał turystyczny wybranych obszarów (materiały do analizowania i omawiania przez studentów).</t>
  </si>
  <si>
    <t>1. Balińska A., Sieczko A., Zawadka J. (2013). Wybrane problemy rozwoju turystyki. SGGW, Warszawa.</t>
  </si>
  <si>
    <t>3. Meyer B. (2006). Obsługa ruchu turystycznego. PWN, Warszawa.</t>
  </si>
  <si>
    <t>4. Niemczyk A. (2010). Zachowania konsumentów na rynku turystycznym. UE, Kraków.</t>
  </si>
  <si>
    <t>5. Thomas M. (2012). Umiejętności doradcze. Skuteczny konsulting wewnątrz firmy. Wolters Kluwer Business.</t>
  </si>
  <si>
    <t>6. Wajdzik M., Kruczek Z. (2006). Metodyka i technika pracy pilota – rezydenta. PROKSENIA, Kraków.</t>
  </si>
  <si>
    <t xml:space="preserve">Zaliczenie przedmiotu: marketing usług turystycznych i rekreacyjnych, planowanie i polityka w turystyce i rekreacji, badania i analiza rynku usług turystycznych i rekreacyjnych.
</t>
  </si>
  <si>
    <r>
      <t>P_W01. Analizuje i ocenia ekonomiczne i organizacyjne warunki prowadzenia działalności przez przedsiębiorstwa świadczące usługi turystyczne i rekreacyjne w celu  wprowadzenia zmian (</t>
    </r>
    <r>
      <rPr>
        <b/>
        <sz val="11"/>
        <color indexed="8"/>
        <rFont val="Calibri"/>
        <family val="2"/>
        <charset val="238"/>
      </rPr>
      <t>K_W07</t>
    </r>
    <r>
      <rPr>
        <sz val="11"/>
        <color indexed="8"/>
        <rFont val="Calibri"/>
        <family val="2"/>
        <charset val="238"/>
      </rPr>
      <t xml:space="preserve">/P7U_W/P7S_WK, </t>
    </r>
    <r>
      <rPr>
        <b/>
        <sz val="11"/>
        <color indexed="8"/>
        <rFont val="Calibri"/>
        <family val="2"/>
        <charset val="238"/>
      </rPr>
      <t>K_W11</t>
    </r>
    <r>
      <rPr>
        <sz val="11"/>
        <color indexed="8"/>
        <rFont val="Calibri"/>
        <family val="2"/>
        <charset val="238"/>
      </rPr>
      <t xml:space="preserve">/P7U_W/P7S_WK, </t>
    </r>
    <r>
      <rPr>
        <b/>
        <sz val="11"/>
        <color indexed="8"/>
        <rFont val="Calibri"/>
        <family val="2"/>
        <charset val="238"/>
      </rPr>
      <t>K_W12</t>
    </r>
    <r>
      <rPr>
        <sz val="11"/>
        <color indexed="8"/>
        <rFont val="Calibri"/>
        <family val="2"/>
        <charset val="238"/>
      </rPr>
      <t xml:space="preserve">/P7U_W/P7S_WG, P7S_WK, </t>
    </r>
    <r>
      <rPr>
        <b/>
        <sz val="11"/>
        <color indexed="8"/>
        <rFont val="Calibri"/>
        <family val="2"/>
        <charset val="238"/>
      </rPr>
      <t>K_W16</t>
    </r>
    <r>
      <rPr>
        <sz val="11"/>
        <color indexed="8"/>
        <rFont val="Calibri"/>
        <family val="2"/>
        <charset val="238"/>
      </rPr>
      <t>/P7S_W/P7S_WK.).</t>
    </r>
  </si>
  <si>
    <r>
      <t>P_W02. Rozumie i poddaje analizie za pomocą odpowiednich metod ilościowych wpływ uwarunkowań makrootoczenia na funkcjonowanie przedsiębiorstwa turystycznego, zna podstawowe źródła danych i materiałów dotyczących turystyki i rekreacji oraz metody ich pozyskiwania (</t>
    </r>
    <r>
      <rPr>
        <b/>
        <sz val="11"/>
        <color indexed="8"/>
        <rFont val="Calibri"/>
        <family val="2"/>
        <charset val="238"/>
      </rPr>
      <t>K_W11</t>
    </r>
    <r>
      <rPr>
        <sz val="11"/>
        <color indexed="8"/>
        <rFont val="Calibri"/>
        <family val="2"/>
        <charset val="238"/>
      </rPr>
      <t xml:space="preserve">/P7U_W/P7S_WK,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K_W14</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/P7U_W/P7S_WK.).</t>
    </r>
  </si>
  <si>
    <r>
      <t>P_U02. Potrafi kierować zmianami przedsiębiorstwa turystycznego/rekreacyjnego i posiada umiejętność analitycznego rozwiązywania problemów natury ogólnej (</t>
    </r>
    <r>
      <rPr>
        <b/>
        <sz val="11"/>
        <color indexed="8"/>
        <rFont val="Calibri"/>
        <family val="2"/>
        <charset val="238"/>
      </rPr>
      <t>K_U11</t>
    </r>
    <r>
      <rPr>
        <sz val="11"/>
        <color indexed="8"/>
        <rFont val="Calibri"/>
        <family val="2"/>
        <charset val="238"/>
      </rPr>
      <t xml:space="preserve">/P7U_U/P7S_UW, P7S_UO, </t>
    </r>
    <r>
      <rPr>
        <b/>
        <sz val="11"/>
        <color indexed="8"/>
        <rFont val="Calibri"/>
        <family val="2"/>
        <charset val="238"/>
      </rPr>
      <t>K_U12</t>
    </r>
    <r>
      <rPr>
        <sz val="11"/>
        <color indexed="8"/>
        <rFont val="Calibri"/>
        <family val="2"/>
        <charset val="238"/>
      </rPr>
      <t xml:space="preserve">/P7U_U/P7S_UW, P7S_UO, </t>
    </r>
    <r>
      <rPr>
        <b/>
        <sz val="11"/>
        <color indexed="8"/>
        <rFont val="Calibri"/>
        <family val="2"/>
        <charset val="238"/>
      </rPr>
      <t>K_U18</t>
    </r>
    <r>
      <rPr>
        <sz val="11"/>
        <color indexed="8"/>
        <rFont val="Calibri"/>
        <family val="2"/>
        <charset val="238"/>
      </rPr>
      <t>/P7U_U/P7S_UW, P7S_UO.).</t>
    </r>
  </si>
  <si>
    <r>
      <t>P_K01.Prawidłowo identyfikuje i formułuje problemy związane z kierowaniem zmianami przedsiębiorstwem turystycznym/rekreacyjnym, potrafi wziąć odpowiedzialność za kierowanie procesem transferu wiedzy i zarządzania innowacjami (</t>
    </r>
    <r>
      <rPr>
        <b/>
        <sz val="11"/>
        <color indexed="8"/>
        <rFont val="Calibri"/>
        <family val="2"/>
        <charset val="238"/>
      </rPr>
      <t>K_K08</t>
    </r>
    <r>
      <rPr>
        <sz val="11"/>
        <color indexed="8"/>
        <rFont val="Calibri"/>
        <family val="2"/>
        <charset val="238"/>
      </rPr>
      <t>/ P7U_K/P7S_KO, P7S_KK.).</t>
    </r>
  </si>
  <si>
    <r>
      <t>P_K02 Potrafi wziąć odpowiedzialność za kierowanie pracą zespołu realizującego projekty zmian w przedsiębiorstwie. Wykazuje przywództwo wobec kierowanego zespołu    (</t>
    </r>
    <r>
      <rPr>
        <b/>
        <sz val="11"/>
        <color indexed="8"/>
        <rFont val="Calibri"/>
        <family val="2"/>
        <charset val="238"/>
      </rPr>
      <t>K_K02</t>
    </r>
    <r>
      <rPr>
        <sz val="11"/>
        <color indexed="8"/>
        <rFont val="Calibri"/>
        <family val="2"/>
        <charset val="238"/>
      </rPr>
      <t xml:space="preserve">/P7U_K/P7S_KO, P7S_KR, </t>
    </r>
    <r>
      <rPr>
        <b/>
        <sz val="11"/>
        <color indexed="8"/>
        <rFont val="Calibri"/>
        <family val="2"/>
        <charset val="238"/>
      </rPr>
      <t>K_K03</t>
    </r>
    <r>
      <rPr>
        <sz val="11"/>
        <color indexed="8"/>
        <rFont val="Calibri"/>
        <family val="2"/>
        <charset val="238"/>
      </rPr>
      <t>/ P7U_K/P7S_KK, P7S_KO.).</t>
    </r>
  </si>
  <si>
    <t xml:space="preserve">2. Bednarczyk M., Wszendybył-Skulska E. (2013). Zarządzanie turystyką w kryzysie: edukacja i marka. CeDeWu, Warszawa. </t>
  </si>
  <si>
    <t>1. Bednarczyk M. (2011).  Zarządzanie konkurencyjnością biznesu turystycznego w regionach.  CeDeWu, Warszawa.</t>
  </si>
  <si>
    <t>2. Pocztowski A. (2013). Zarządzanie zasobami ludzkimi. PWE, Warszawa.</t>
  </si>
  <si>
    <t>3.  Sidor-Rządkowska M. (2015). Kształtowanie nowoczesnych systemów ocen pracowników. PWN, Warszawa.</t>
  </si>
  <si>
    <t>4. Tokarz-Kocik A. (2017). Ryzyko motywacyjne w gospodarowaniu kapitałem ludzkim w hotelarstwie. UJĘCIE EKONOMICZNE. USz, Szczecin.</t>
  </si>
  <si>
    <t>5. Torr G. (2013). Zarządzanie kreatywnymi pracownikami. naucz się wykorzystywać ich talent. Wolters Kluwer, Warszawa.</t>
  </si>
  <si>
    <r>
      <t>P_W02. Posiada podstawową wiedzę w zakresie możliwości pozyskiwania zasobów ludskich  na rynku. Posiada ogólną wiedzę z zakresu zarządzania kadrami przedsiębiorstw turystycznych i rekreacyjnych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/P7U_W/P7S_WK.).</t>
    </r>
  </si>
  <si>
    <r>
      <t>P_W03. Zna struktury polskiego rynku pracy, systemu ubezpieczeń społecznych, rozumie organizacyjne warunki prowadzenia działalności przez przedsiębiorstwa świadczące usługi turystyczne i rekreacyjne (</t>
    </r>
    <r>
      <rPr>
        <b/>
        <sz val="11"/>
        <color indexed="8"/>
        <rFont val="Calibri"/>
        <family val="2"/>
        <charset val="238"/>
      </rPr>
      <t>K_W07</t>
    </r>
    <r>
      <rPr>
        <sz val="11"/>
        <color indexed="8"/>
        <rFont val="Calibri"/>
        <family val="2"/>
        <charset val="238"/>
      </rPr>
      <t xml:space="preserve">/P7U_W/P7S_WK,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K_W16</t>
    </r>
    <r>
      <rPr>
        <sz val="11"/>
        <color indexed="8"/>
        <rFont val="Calibri"/>
        <family val="2"/>
        <charset val="238"/>
      </rPr>
      <t xml:space="preserve">/P7U_W/P7S_WK.).                    </t>
    </r>
    <r>
      <rPr>
        <sz val="11"/>
        <color indexed="18"/>
        <rFont val="Calibri"/>
        <family val="2"/>
        <charset val="238"/>
      </rPr>
      <t xml:space="preserve"> </t>
    </r>
  </si>
  <si>
    <r>
      <t xml:space="preserve"> P_U01. Potrafi  zaplanować system zatrudnienia w przedsiębiorstwie turystycznym i rekreacyjnym (</t>
    </r>
    <r>
      <rPr>
        <b/>
        <sz val="11"/>
        <color indexed="8"/>
        <rFont val="Calibri"/>
        <family val="2"/>
        <charset val="238"/>
      </rPr>
      <t>K_U09</t>
    </r>
    <r>
      <rPr>
        <sz val="11"/>
        <color indexed="8"/>
        <rFont val="Calibri"/>
        <family val="2"/>
        <charset val="238"/>
      </rPr>
      <t xml:space="preserve">/P7U_U/P7S_UW, </t>
    </r>
    <r>
      <rPr>
        <b/>
        <sz val="11"/>
        <color indexed="8"/>
        <rFont val="Calibri"/>
        <family val="2"/>
        <charset val="238"/>
      </rPr>
      <t>K_U10</t>
    </r>
    <r>
      <rPr>
        <sz val="11"/>
        <color indexed="8"/>
        <rFont val="Calibri"/>
        <family val="2"/>
        <charset val="238"/>
      </rPr>
      <t xml:space="preserve">/P7U_U/P7S_UW.).                                                           </t>
    </r>
  </si>
  <si>
    <r>
      <t>P_U02.  Potrafi kierować zasobami ludzkimi w przesiębiorstwie turystycznym/rekreacyjnym   (</t>
    </r>
    <r>
      <rPr>
        <b/>
        <sz val="11"/>
        <color indexed="8"/>
        <rFont val="Calibri"/>
        <family val="2"/>
        <charset val="238"/>
      </rPr>
      <t>K_U09</t>
    </r>
    <r>
      <rPr>
        <sz val="11"/>
        <color indexed="8"/>
        <rFont val="Calibri"/>
        <family val="2"/>
        <charset val="238"/>
      </rPr>
      <t xml:space="preserve">/P7U_U/P7S_UW, </t>
    </r>
    <r>
      <rPr>
        <b/>
        <sz val="11"/>
        <color indexed="8"/>
        <rFont val="Calibri"/>
        <family val="2"/>
        <charset val="238"/>
      </rPr>
      <t>K_U10</t>
    </r>
    <r>
      <rPr>
        <sz val="11"/>
        <color indexed="8"/>
        <rFont val="Calibri"/>
        <family val="2"/>
        <charset val="238"/>
      </rPr>
      <t xml:space="preserve">/P7U_U/P7S_UW, </t>
    </r>
    <r>
      <rPr>
        <b/>
        <sz val="11"/>
        <color indexed="8"/>
        <rFont val="Calibri"/>
        <family val="2"/>
        <charset val="238"/>
      </rPr>
      <t>K_U11</t>
    </r>
    <r>
      <rPr>
        <sz val="11"/>
        <color indexed="8"/>
        <rFont val="Calibri"/>
        <family val="2"/>
        <charset val="238"/>
      </rPr>
      <t xml:space="preserve">/P7U_U/P7S_UW.).                                                                                                           </t>
    </r>
  </si>
  <si>
    <t>2. System motywacji pracowników.</t>
  </si>
  <si>
    <t>4. Płace i świadczenia dodatkowe.</t>
  </si>
  <si>
    <t>1. Specyfika zarządzania kadrami w branże turystycznej.</t>
  </si>
  <si>
    <t>3. Ocenianie, szkolenie i rozwój personelu.</t>
  </si>
  <si>
    <t>5. Koncepcja estetyki personelu.</t>
  </si>
  <si>
    <t>Marketing usług turystycznych i rekreacyjnych, Produkt turystyczny i rekreacyjny, Doradztwo turystyczne.</t>
  </si>
  <si>
    <r>
      <t>P_W01. Zna zasady obsługi klienta, rozumie i poddaje analizie zachowania konsumenta na rynku usług turystycznych, a także rozumie rolę profesjonalnej obsługi klienta w rozwoju turystyki (</t>
    </r>
    <r>
      <rPr>
        <b/>
        <sz val="11"/>
        <color indexed="8"/>
        <rFont val="Calibri"/>
        <family val="2"/>
        <charset val="238"/>
      </rPr>
      <t>K_W01</t>
    </r>
    <r>
      <rPr>
        <sz val="11"/>
        <color indexed="8"/>
        <rFont val="Calibri"/>
        <family val="2"/>
        <charset val="238"/>
      </rPr>
      <t>/P7U_W/P7S_WG, P7S _WK.).</t>
    </r>
  </si>
  <si>
    <r>
      <t>P_W02. Ma pogłębioną wiedzę o technikach i narzędziach wykorzystywanych w bezpośredniej obsłudze klienta przedsiębiorstwa turystycznego. Zna zasady poprawnego komunikowania się z klientami przedsiębiorstw turystycznych (</t>
    </r>
    <r>
      <rPr>
        <b/>
        <sz val="11"/>
        <color indexed="8"/>
        <rFont val="Calibri"/>
        <family val="2"/>
        <charset val="238"/>
      </rPr>
      <t>K_W01</t>
    </r>
    <r>
      <rPr>
        <sz val="11"/>
        <color indexed="8"/>
        <rFont val="Calibri"/>
        <family val="2"/>
        <charset val="238"/>
      </rPr>
      <t>/P7U_W/P7S_WG, P7S _WK.).</t>
    </r>
  </si>
  <si>
    <r>
      <t>P_W03. Ma wiedzę na temat metod budowania pozytywnego wizerunku przedsiębiorstwa turystycznego i kształtowania trwałych relacji z klientem przedsiębiorstwa turystycznego (</t>
    </r>
    <r>
      <rPr>
        <b/>
        <sz val="11"/>
        <color indexed="8"/>
        <rFont val="Calibri"/>
        <family val="2"/>
        <charset val="238"/>
      </rPr>
      <t>K_W01</t>
    </r>
    <r>
      <rPr>
        <sz val="11"/>
        <color indexed="8"/>
        <rFont val="Calibri"/>
        <family val="2"/>
        <charset val="238"/>
      </rPr>
      <t xml:space="preserve">/P7U_W/P7S_WG, P7S _WK.). </t>
    </r>
  </si>
  <si>
    <r>
      <t>P_U01. Potrafi przeprowadzić rozmowę z klientem przedsiębiorstwa turystycznego wykorzystując znane techniki i narzędzia profesjonalnej obsługi klienta (</t>
    </r>
    <r>
      <rPr>
        <b/>
        <sz val="11"/>
        <color indexed="8"/>
        <rFont val="Calibri"/>
        <family val="2"/>
        <charset val="238"/>
      </rPr>
      <t>K_U19</t>
    </r>
    <r>
      <rPr>
        <sz val="11"/>
        <color indexed="8"/>
        <rFont val="Calibri"/>
        <family val="2"/>
        <charset val="238"/>
      </rPr>
      <t>/P7U_U/P7S_UO, P7S_UO.).</t>
    </r>
  </si>
  <si>
    <r>
      <t>P_U02. Umie wykorzystać techniki finalizacji sprzedaży produktów i usług turystycznych. Potrafi prawidłowo interpretować zachowania klientów przedsiębiorstw turystycznych i rozwiązywać ich problemy (</t>
    </r>
    <r>
      <rPr>
        <b/>
        <sz val="11"/>
        <color indexed="8"/>
        <rFont val="Calibri"/>
        <family val="2"/>
        <charset val="238"/>
      </rPr>
      <t>K_U01</t>
    </r>
    <r>
      <rPr>
        <sz val="11"/>
        <color indexed="8"/>
        <rFont val="Calibri"/>
        <family val="2"/>
        <charset val="238"/>
      </rPr>
      <t xml:space="preserve">/P7U_U/P7S_UW, P7S_UK, </t>
    </r>
    <r>
      <rPr>
        <b/>
        <sz val="11"/>
        <color indexed="8"/>
        <rFont val="Calibri"/>
        <family val="2"/>
        <charset val="238"/>
      </rPr>
      <t>K_U15</t>
    </r>
    <r>
      <rPr>
        <sz val="11"/>
        <color indexed="8"/>
        <rFont val="Calibri"/>
        <family val="2"/>
        <charset val="238"/>
      </rPr>
      <t>/P7U_U/P7S_UK, P7S_UO.).</t>
    </r>
  </si>
  <si>
    <r>
      <t>P_U03. Potrafi wykreować pozytywny wizerunek przedsiębiorstwa turystycznego i jego pracowników (</t>
    </r>
    <r>
      <rPr>
        <b/>
        <sz val="11"/>
        <color indexed="8"/>
        <rFont val="Calibri"/>
        <family val="2"/>
        <charset val="238"/>
      </rPr>
      <t>K_U15</t>
    </r>
    <r>
      <rPr>
        <sz val="11"/>
        <color indexed="8"/>
        <rFont val="Calibri"/>
        <family val="2"/>
        <charset val="238"/>
      </rPr>
      <t xml:space="preserve">/P7U_U/P7S_UK, P7S_UO.). </t>
    </r>
  </si>
  <si>
    <r>
      <t>P_K01. Potrafi komunikować się z pracownikami i klientami przedsiębiorstwa turystycznego. Organizuje i kieruje pracą zespołu. Potrafi przekazywać podstawową wiedzę na temat obsługi klienta, nie obawia się podejmowania decyzji (</t>
    </r>
    <r>
      <rPr>
        <b/>
        <sz val="11"/>
        <color indexed="8"/>
        <rFont val="Calibri"/>
        <family val="2"/>
        <charset val="238"/>
      </rPr>
      <t>K_K06</t>
    </r>
    <r>
      <rPr>
        <sz val="11"/>
        <color indexed="8"/>
        <rFont val="Calibri"/>
        <family val="2"/>
        <charset val="238"/>
      </rPr>
      <t xml:space="preserve">/P7U_K/P7S_KK, P7S_KR, P7S_KO.). </t>
    </r>
  </si>
  <si>
    <r>
      <t>P_K02. Kieruje się zasadami etyki, jest odpowiedzialny, profesjonalnie realizuje powierzone mu zadania. Prawidłowo identyfikuje i formułuje problemy związane z obsługą klienta przedsiębiorstwa turystycznego (</t>
    </r>
    <r>
      <rPr>
        <b/>
        <sz val="11"/>
        <color indexed="8"/>
        <rFont val="Calibri"/>
        <family val="2"/>
        <charset val="238"/>
      </rPr>
      <t>K_K02</t>
    </r>
    <r>
      <rPr>
        <sz val="11"/>
        <color indexed="8"/>
        <rFont val="Calibri"/>
        <family val="2"/>
        <charset val="238"/>
      </rPr>
      <t>/P7U_K/P7S_KO, P7S_KR.).</t>
    </r>
  </si>
  <si>
    <t>3. Jędrzejczak J. (2011). Profesjonalna obsługa klienta w urzędzie. Poradnik dobrych praktyk. ODDK, Gdańsk.</t>
  </si>
  <si>
    <t>2. Dobiegała-Korona B. (red.) (2010). Zachowania konsumentów na rynku turystycznym. DRUKTUR, Warszawa.</t>
  </si>
  <si>
    <r>
      <t>P_W01. Zna podstawowe akty normatywne oraz procedury regulujące kwestie podejmowania i prowadzenia działalności gospodarczej. Ma wiedzę na temat zarządzania kadrami przedsiębiorstw funkcjunujących na rynku usług turystycznych i rekreacyjnych (</t>
    </r>
    <r>
      <rPr>
        <b/>
        <sz val="11"/>
        <color indexed="8"/>
        <rFont val="Calibri"/>
        <family val="2"/>
        <charset val="238"/>
      </rPr>
      <t>K_W07/</t>
    </r>
    <r>
      <rPr>
        <sz val="11"/>
        <color indexed="8"/>
        <rFont val="Calibri"/>
        <family val="2"/>
        <charset val="238"/>
      </rPr>
      <t xml:space="preserve">P7U_W/P7S_WK, </t>
    </r>
    <r>
      <rPr>
        <b/>
        <sz val="11"/>
        <color indexed="8"/>
        <rFont val="Calibri"/>
        <family val="2"/>
        <charset val="238"/>
      </rPr>
      <t>K_W11</t>
    </r>
    <r>
      <rPr>
        <sz val="11"/>
        <color indexed="8"/>
        <rFont val="Calibri"/>
        <family val="2"/>
        <charset val="238"/>
      </rPr>
      <t xml:space="preserve">/P7U_W/P7S_WK, </t>
    </r>
    <r>
      <rPr>
        <b/>
        <sz val="11"/>
        <color indexed="8"/>
        <rFont val="Calibri"/>
        <family val="2"/>
        <charset val="238"/>
      </rPr>
      <t>K_W12</t>
    </r>
    <r>
      <rPr>
        <sz val="11"/>
        <color indexed="8"/>
        <rFont val="Calibri"/>
        <family val="2"/>
        <charset val="238"/>
      </rPr>
      <t xml:space="preserve">/P7U_W/P7S_WK.). </t>
    </r>
  </si>
  <si>
    <r>
      <t>P_U03. Posiada umiejętność organizowania pracy, umie budować odpowiednie relacje interpersonalne między członkami grupy  (</t>
    </r>
    <r>
      <rPr>
        <b/>
        <sz val="11"/>
        <color indexed="8"/>
        <rFont val="Calibri"/>
        <family val="2"/>
        <charset val="238"/>
      </rPr>
      <t>K_U14</t>
    </r>
    <r>
      <rPr>
        <sz val="11"/>
        <color indexed="8"/>
        <rFont val="Calibri"/>
        <family val="2"/>
        <charset val="238"/>
      </rPr>
      <t xml:space="preserve">/P7U_U/P7S_UU, </t>
    </r>
    <r>
      <rPr>
        <b/>
        <sz val="11"/>
        <color indexed="8"/>
        <rFont val="Calibri"/>
        <family val="2"/>
        <charset val="238"/>
      </rPr>
      <t>K_U15</t>
    </r>
    <r>
      <rPr>
        <sz val="11"/>
        <color indexed="8"/>
        <rFont val="Calibri"/>
        <family val="2"/>
        <charset val="238"/>
      </rPr>
      <t>/P7U_U/P7S_UK, P7S_UO.).</t>
    </r>
  </si>
  <si>
    <r>
      <t>P_W01. Zna i rozumie specyfikę produktów turystycznych i rekreacyjnych. Rozumie wpływ zasobów strukturalnych i funkcjonalnych na rozwój produktów (</t>
    </r>
    <r>
      <rPr>
        <b/>
        <sz val="11"/>
        <color indexed="8"/>
        <rFont val="Calibri"/>
        <family val="2"/>
        <charset val="238"/>
      </rPr>
      <t>K_W02</t>
    </r>
    <r>
      <rPr>
        <sz val="11"/>
        <color indexed="8"/>
        <rFont val="Calibri"/>
        <family val="2"/>
        <charset val="238"/>
      </rPr>
      <t xml:space="preserve">/P7U_W/P7S_WK.). </t>
    </r>
  </si>
  <si>
    <r>
      <t>P_W02. Zna sposoby i narzędzia badania potencjału i produktu turystycznego (</t>
    </r>
    <r>
      <rPr>
        <b/>
        <sz val="11"/>
        <color indexed="8"/>
        <rFont val="Calibri"/>
        <family val="2"/>
        <charset val="238"/>
      </rPr>
      <t>K_W17</t>
    </r>
    <r>
      <rPr>
        <sz val="11"/>
        <color indexed="8"/>
        <rFont val="Calibri"/>
        <family val="2"/>
        <charset val="238"/>
      </rPr>
      <t xml:space="preserve">/P7U_W/P7S_WG, P7S_WK.). </t>
    </r>
  </si>
  <si>
    <r>
      <t>P_W03. Rozumie wpływ prawidłowości marketingu mix produktu turystycznego (</t>
    </r>
    <r>
      <rPr>
        <b/>
        <sz val="11"/>
        <color indexed="8"/>
        <rFont val="Calibri"/>
        <family val="2"/>
        <charset val="238"/>
      </rPr>
      <t>K_W17</t>
    </r>
    <r>
      <rPr>
        <sz val="11"/>
        <color indexed="8"/>
        <rFont val="Calibri"/>
        <family val="2"/>
        <charset val="238"/>
      </rPr>
      <t xml:space="preserve">/P7U_W/P7S_WG, P7S_WK.). </t>
    </r>
  </si>
  <si>
    <r>
      <t>P_U01. Potrafi wskazać i wyjaśnić podstawowe pojęcia, analizować potencjał turystyczny oraz produkty turystyczne i rekreacyjne (</t>
    </r>
    <r>
      <rPr>
        <b/>
        <sz val="11"/>
        <color indexed="8"/>
        <rFont val="Calibri"/>
        <family val="2"/>
        <charset val="238"/>
      </rPr>
      <t>K_U01</t>
    </r>
    <r>
      <rPr>
        <sz val="11"/>
        <color indexed="8"/>
        <rFont val="Calibri"/>
        <family val="2"/>
        <charset val="238"/>
      </rPr>
      <t>/P7U_U/P7S_UW, P7S_UK.).</t>
    </r>
  </si>
  <si>
    <r>
      <t>P_U02. Potrafi prawidłowo badać i interpretować zjawiska rynkowe, rozumie problemy marketingowe realizacji produktu turystycznego (</t>
    </r>
    <r>
      <rPr>
        <b/>
        <sz val="11"/>
        <color indexed="8"/>
        <rFont val="Calibri"/>
        <family val="2"/>
        <charset val="238"/>
      </rPr>
      <t>K_U02</t>
    </r>
    <r>
      <rPr>
        <sz val="11"/>
        <color indexed="8"/>
        <rFont val="Calibri"/>
        <family val="2"/>
        <charset val="238"/>
      </rPr>
      <t>/P7U_U/P7S_UW, P7S_UO.).</t>
    </r>
  </si>
  <si>
    <r>
      <t>P_U03. Potrafi  proponować nowe rodzaje produktu turystycznego, innowacyjne formy usług turystycznych (</t>
    </r>
    <r>
      <rPr>
        <b/>
        <sz val="11"/>
        <color indexed="8"/>
        <rFont val="Calibri"/>
        <family val="2"/>
        <charset val="238"/>
      </rPr>
      <t>K_U12</t>
    </r>
    <r>
      <rPr>
        <sz val="11"/>
        <color indexed="8"/>
        <rFont val="Calibri"/>
        <family val="2"/>
        <charset val="238"/>
      </rPr>
      <t>/P7U_U/P7S_UW, P7S_UO,</t>
    </r>
    <r>
      <rPr>
        <b/>
        <sz val="11"/>
        <color indexed="8"/>
        <rFont val="Calibri"/>
        <family val="2"/>
        <charset val="238"/>
      </rPr>
      <t xml:space="preserve"> K_U13</t>
    </r>
    <r>
      <rPr>
        <sz val="11"/>
        <color indexed="8"/>
        <rFont val="Calibri"/>
        <family val="2"/>
        <charset val="238"/>
      </rPr>
      <t>/P7U_U/P7S_UW, P7S_UU.).</t>
    </r>
  </si>
  <si>
    <r>
      <t>P_K01. Prawidłowo identyfikuje i dostrzega problemy związane z zaprojektowaniem produktu turystycznego, przygotowuje produkt turystyczny pracując w grupie, potrafi wziąć odpowiedzialność za jego realizację (</t>
    </r>
    <r>
      <rPr>
        <b/>
        <sz val="11"/>
        <color indexed="8"/>
        <rFont val="Calibri"/>
        <family val="2"/>
        <charset val="238"/>
      </rPr>
      <t>K_K02</t>
    </r>
    <r>
      <rPr>
        <sz val="11"/>
        <color indexed="8"/>
        <rFont val="Calibri"/>
        <family val="2"/>
        <charset val="238"/>
      </rPr>
      <t>/P7U_K/P7S_KO, P7S_KR.).</t>
    </r>
  </si>
  <si>
    <r>
      <t>P_K02. Potrafi komunikować się z otoczeniem, jest przedsiębiorczy, nie obawia się podejmowania uzasadnionego ryzyka w oparciu o jego rzetelną analizę dostrzegając wartość zasobów stanowiących bazę produktów turystycznych (</t>
    </r>
    <r>
      <rPr>
        <b/>
        <sz val="11"/>
        <color indexed="8"/>
        <rFont val="Calibri"/>
        <family val="2"/>
        <charset val="238"/>
      </rPr>
      <t>K_K05</t>
    </r>
    <r>
      <rPr>
        <sz val="11"/>
        <color indexed="8"/>
        <rFont val="Calibri"/>
        <family val="2"/>
        <charset val="238"/>
      </rPr>
      <t>/P7U_K/P7S_KO, P7S_KK.).</t>
    </r>
  </si>
  <si>
    <t>K_W02, K_U01, K_K05</t>
  </si>
  <si>
    <t>K_W02, K_U01</t>
  </si>
  <si>
    <t xml:space="preserve">P_W01, P_U01
P_K02 
</t>
  </si>
  <si>
    <t>K_W02, K_U01, K_U12, K_U13,  K_K02</t>
  </si>
  <si>
    <t>Podstawy anatomii człowieka, fizjologia człowieka</t>
  </si>
  <si>
    <r>
      <t>P_W01. Dostrzega i rozumie zmiany w budowie i funkcjonowaniu organizmu, zachodzące pod wpływem ukierunkowanych ćwiczeń fizycznych i zabiegów odnowy psychosomatycznej u osób w różnym wieku (</t>
    </r>
    <r>
      <rPr>
        <b/>
        <sz val="11"/>
        <color indexed="8"/>
        <rFont val="Calibri"/>
        <family val="2"/>
        <charset val="238"/>
      </rPr>
      <t xml:space="preserve">K_W08/ </t>
    </r>
    <r>
      <rPr>
        <sz val="11"/>
        <color indexed="8"/>
        <rFont val="Calibri"/>
        <family val="2"/>
        <charset val="238"/>
      </rPr>
      <t>P7U_W, P7S_WG, P7S_WK.).</t>
    </r>
  </si>
  <si>
    <r>
      <t>P_U01. Potrafi prezentować i wyjaśniać problemy z zakresu ochrony zdrowia w różnych grupach wiekowych i społecznych, promuje zdrowy styl życia (</t>
    </r>
    <r>
      <rPr>
        <b/>
        <sz val="11"/>
        <color indexed="8"/>
        <rFont val="Calibri"/>
        <family val="2"/>
        <charset val="238"/>
      </rPr>
      <t>K_U03/</t>
    </r>
    <r>
      <rPr>
        <sz val="11"/>
        <color indexed="8"/>
        <rFont val="Calibri"/>
        <family val="2"/>
        <charset val="238"/>
      </rPr>
      <t xml:space="preserve"> P7U_U P7S_UW.).</t>
    </r>
  </si>
  <si>
    <r>
      <t>P_W02. Rozumie przyczyny i mechanizmy powstawania obciążeń i zaburzeń psychosomatycznych i poddaje analizie możliwości wykorzystywania aktywności fizycznej dla ich ograniczania lub eliminowania (</t>
    </r>
    <r>
      <rPr>
        <b/>
        <sz val="11"/>
        <color indexed="8"/>
        <rFont val="Calibri"/>
        <family val="2"/>
        <charset val="238"/>
      </rPr>
      <t>K_W09</t>
    </r>
    <r>
      <rPr>
        <sz val="11"/>
        <color indexed="8"/>
        <rFont val="Calibri"/>
        <family val="2"/>
        <charset val="238"/>
      </rPr>
      <t>/ P7U_W, P7S_WG.).</t>
    </r>
  </si>
  <si>
    <r>
      <t>P_U02. Posiada specjalistyczne umiejętności z zakresu programowania i realizacji zajęć rekreacyjnych, sportowych i zdrowotnych, w tym usprawniających.  Potrafi zaplanować i poprowadzić pracę z grupą zgodnie z zasadami oddziaływań wychowawczych (</t>
    </r>
    <r>
      <rPr>
        <b/>
        <sz val="11"/>
        <color indexed="8"/>
        <rFont val="Calibri"/>
        <family val="2"/>
        <charset val="238"/>
      </rPr>
      <t>K_U04/</t>
    </r>
    <r>
      <rPr>
        <sz val="11"/>
        <color indexed="8"/>
        <rFont val="Calibri"/>
        <family val="2"/>
        <charset val="238"/>
      </rPr>
      <t xml:space="preserve"> P7U_U P7S_UW, P7S_UO.).</t>
    </r>
  </si>
  <si>
    <r>
      <t>P_K01. Podejmuje się złożonych zadań zawodowych, w dziedzinie w której się specjalizuje; potrafi wziąć odpowiedzialność za kierowanie pracą zespołu realizującego takie zadanie (</t>
    </r>
    <r>
      <rPr>
        <b/>
        <sz val="11"/>
        <color indexed="8"/>
        <rFont val="Calibri"/>
        <family val="2"/>
        <charset val="238"/>
      </rPr>
      <t>K_U02/</t>
    </r>
    <r>
      <rPr>
        <sz val="11"/>
        <color indexed="8"/>
        <rFont val="Calibri"/>
        <family val="2"/>
        <charset val="238"/>
      </rPr>
      <t xml:space="preserve"> P7U_K P7S_KO, P7S_KR.).
</t>
    </r>
  </si>
  <si>
    <t xml:space="preserve">4.   Kasprzak W., Mańkowska A. ( 2008). Fizykoterapia, Medycyna Uzdrowiskowa i Spa. PZWL, Warszawa. </t>
  </si>
  <si>
    <t>6. Magiera L. Walaszek R. (2003). Masaż sportowy z elementami odnowy biologicznej. Bio-Sport, Kraków.</t>
  </si>
  <si>
    <t>8.  Straburzyński G., Straburzyńska-Lupa A. ( 1997). Medycyna Fizykalna. PZWL.</t>
  </si>
  <si>
    <t xml:space="preserve"> 1. Barszowski P. (2000). Wspomaganie procesu treningowego. COS, Warszawa.</t>
  </si>
  <si>
    <t xml:space="preserve">2. Kasperczyk T., G. Kmak (1998).  Masaż punktowy i inne metody refleksoterapii. Kasper, Kraków.     </t>
  </si>
  <si>
    <t xml:space="preserve">3.  Kasperczyk T., Magiera L. (2003). Masaż z elementami rehabilitacji. Rehmed, Kraków. </t>
  </si>
  <si>
    <t>7. Magiera L. (1998). Klasyczny masaż leczniczy (teoria i praktyka). Bio-styl, Kraków.</t>
  </si>
  <si>
    <t>9.  Zborowski A. (2012). Masaz klasyczny. AZ, Kraków.</t>
  </si>
  <si>
    <t>6. Magiera L.  (2007). Masaż w kosmetyce i odnowie biologicznej. Bio-styl, Kraków.</t>
  </si>
  <si>
    <t>7.  Magiera L. Masaz orientalny. (2011). Bio-styl, Kraków.</t>
  </si>
  <si>
    <t xml:space="preserve"> 1. Jones C. SPA &amp; Wellness. (2009). Harmonia duszy i ciała. National Geographic, Warszawa.</t>
  </si>
  <si>
    <t xml:space="preserve">4. Kasperczyk T., Magiera L.  (2003). Masaż z elementami rehabilitacji. Rehmed, Kraków. </t>
  </si>
  <si>
    <r>
      <rPr>
        <sz val="11"/>
        <color indexed="8"/>
        <rFont val="Calibri"/>
        <family val="2"/>
        <charset val="238"/>
      </rPr>
      <t>P_W01. Zna charakterystykę wybranych surowców pochodzenia  roślinnego (</t>
    </r>
    <r>
      <rPr>
        <b/>
        <sz val="11"/>
        <color indexed="8"/>
        <rFont val="Calibri"/>
        <family val="2"/>
        <charset val="238"/>
      </rPr>
      <t>K_W19</t>
    </r>
    <r>
      <rPr>
        <sz val="11"/>
        <color indexed="8"/>
        <rFont val="Calibri"/>
        <family val="2"/>
        <charset val="238"/>
      </rPr>
      <t>/P7U_W.).</t>
    </r>
  </si>
  <si>
    <r>
      <rPr>
        <sz val="11"/>
        <color indexed="8"/>
        <rFont val="Calibri"/>
        <family val="2"/>
        <charset val="238"/>
      </rPr>
      <t>P_W02. Zna  metody terapeutyczne oparte na substancjach pochodzenia naturalnego (</t>
    </r>
    <r>
      <rPr>
        <b/>
        <sz val="11"/>
        <color indexed="8"/>
        <rFont val="Calibri"/>
        <family val="2"/>
        <charset val="238"/>
      </rPr>
      <t>K_W19</t>
    </r>
    <r>
      <rPr>
        <sz val="11"/>
        <color indexed="8"/>
        <rFont val="Calibri"/>
        <family val="2"/>
        <charset val="238"/>
      </rPr>
      <t>/P7U_W.).</t>
    </r>
  </si>
  <si>
    <r>
      <rPr>
        <sz val="11"/>
        <color indexed="8"/>
        <rFont val="Calibri"/>
        <family val="2"/>
        <charset val="238"/>
      </rPr>
      <t>P_W03. Posiada podstawową wiedzę o kosmetykach pochodzenia naturalnego oraz certyfikacji kosmetyków ekologicznych (</t>
    </r>
    <r>
      <rPr>
        <b/>
        <sz val="11"/>
        <color indexed="8"/>
        <rFont val="Calibri"/>
        <family val="2"/>
        <charset val="238"/>
      </rPr>
      <t>K_W19</t>
    </r>
    <r>
      <rPr>
        <sz val="11"/>
        <color indexed="8"/>
        <rFont val="Calibri"/>
        <family val="2"/>
        <charset val="238"/>
      </rPr>
      <t>/P7U_W.).</t>
    </r>
  </si>
  <si>
    <r>
      <rPr>
        <sz val="11"/>
        <color indexed="8"/>
        <rFont val="Calibri"/>
        <family val="2"/>
        <charset val="238"/>
      </rPr>
      <t>P_U01. Potrafi na podstawie prawidłowo przeprowadzonego wywiadu oraz diagnozy, dobrać właściwe preparaty wyjaśniając ich działanie (</t>
    </r>
    <r>
      <rPr>
        <b/>
        <sz val="11"/>
        <color indexed="8"/>
        <rFont val="Calibri"/>
        <family val="2"/>
        <charset val="238"/>
      </rPr>
      <t>K_U05</t>
    </r>
    <r>
      <rPr>
        <sz val="11"/>
        <color indexed="8"/>
        <rFont val="Calibri"/>
        <family val="2"/>
        <charset val="238"/>
      </rPr>
      <t>/P7U_U.).</t>
    </r>
  </si>
  <si>
    <r>
      <t xml:space="preserve"> P_U02. Potrafi wykonać prawidłowe procedury terapeutyczne oparte na produktach pochodzenia naturalnego (</t>
    </r>
    <r>
      <rPr>
        <b/>
        <sz val="11"/>
        <color indexed="8"/>
        <rFont val="Calibri"/>
        <family val="2"/>
        <charset val="238"/>
      </rPr>
      <t>K_U04</t>
    </r>
    <r>
      <rPr>
        <sz val="11"/>
        <color indexed="8"/>
        <rFont val="Calibri"/>
        <family val="2"/>
        <charset val="238"/>
      </rPr>
      <t>/P7U_U.).</t>
    </r>
  </si>
  <si>
    <r>
      <rPr>
        <sz val="11"/>
        <color indexed="8"/>
        <rFont val="Calibri"/>
        <family val="2"/>
        <charset val="238"/>
      </rPr>
      <t>P_U03. Potrafi samodzielnie przygotować do zabiegu produkty oparte na substancjach pochodzenia naturalnego (</t>
    </r>
    <r>
      <rPr>
        <b/>
        <sz val="11"/>
        <color indexed="8"/>
        <rFont val="Calibri"/>
        <family val="2"/>
        <charset val="238"/>
      </rPr>
      <t>K_U03</t>
    </r>
    <r>
      <rPr>
        <sz val="11"/>
        <color indexed="8"/>
        <rFont val="Calibri"/>
        <family val="2"/>
        <charset val="238"/>
      </rPr>
      <t>/P7U_U.).</t>
    </r>
  </si>
  <si>
    <r>
      <rPr>
        <sz val="11"/>
        <color indexed="8"/>
        <rFont val="Calibri"/>
        <family val="2"/>
        <charset val="238"/>
      </rPr>
      <t>P_K01. Prezentuje postawę promującą zdrowie</t>
    </r>
    <r>
      <rPr>
        <b/>
        <sz val="11"/>
        <color indexed="8"/>
        <rFont val="Calibri"/>
        <family val="2"/>
        <charset val="238"/>
      </rPr>
      <t xml:space="preserve"> (K_K03/</t>
    </r>
    <r>
      <rPr>
        <sz val="11"/>
        <color indexed="8"/>
        <rFont val="Calibri"/>
        <family val="2"/>
        <charset val="238"/>
      </rPr>
      <t>P7UK.).</t>
    </r>
  </si>
  <si>
    <r>
      <rPr>
        <sz val="11"/>
        <color indexed="8"/>
        <rFont val="Calibri"/>
        <family val="2"/>
        <charset val="238"/>
      </rPr>
      <t>P_K02. Realistycznie ocenia swoje kompetencje</t>
    </r>
    <r>
      <rPr>
        <b/>
        <sz val="11"/>
        <color indexed="8"/>
        <rFont val="Calibri"/>
        <family val="2"/>
        <charset val="238"/>
      </rPr>
      <t xml:space="preserve"> (K_K08/</t>
    </r>
    <r>
      <rPr>
        <sz val="11"/>
        <color indexed="8"/>
        <rFont val="Calibri"/>
        <family val="2"/>
        <charset val="238"/>
      </rPr>
      <t>P7UK.).</t>
    </r>
  </si>
  <si>
    <t>9. Zaprutko L. (2015). Skarby natury w kosmetyce. MedPharm, Warszawa.</t>
  </si>
  <si>
    <r>
      <rPr>
        <sz val="11"/>
        <color rgb="FF000000"/>
        <rFont val="Calibri"/>
        <family val="2"/>
        <charset val="238"/>
      </rPr>
      <t>P_W01.</t>
    </r>
    <r>
      <rPr>
        <sz val="11"/>
        <color indexed="8"/>
        <rFont val="Calibri"/>
        <family val="2"/>
        <charset val="238"/>
      </rPr>
      <t xml:space="preserve"> Zna i rozumie holistyczny model zdrowia i zdrowego stylu życia, uwzględniający fizyczne, psychiczne, umysłowe, społeczne, poznawcze, estetyczne i duchowe potrzeby człowieka lub grupy społecznej, które mogą być wyrażane i zaspokajane poprzez świadomą aktywność fizyczną, jak i świadomy odpoczynek (</t>
    </r>
    <r>
      <rPr>
        <b/>
        <sz val="11"/>
        <color indexed="8"/>
        <rFont val="Calibri"/>
        <family val="2"/>
        <charset val="238"/>
      </rPr>
      <t>K_W10</t>
    </r>
    <r>
      <rPr>
        <sz val="11"/>
        <color indexed="8"/>
        <rFont val="Calibri"/>
        <family val="2"/>
        <charset val="238"/>
      </rPr>
      <t>/P7U_W/P7S_WG,P7S_WK.).</t>
    </r>
  </si>
  <si>
    <r>
      <rPr>
        <sz val="11"/>
        <color rgb="FF000000"/>
        <rFont val="Calibri"/>
        <family val="2"/>
        <charset val="238"/>
      </rPr>
      <t>P_W02.</t>
    </r>
    <r>
      <rPr>
        <sz val="11"/>
        <color indexed="8"/>
        <rFont val="Calibri"/>
        <family val="2"/>
        <charset val="238"/>
      </rPr>
      <t xml:space="preserve"> Dostrzega i rozumie wewnętrzne i zewnętrzne zmiany w funkcjonowaniu organizmu, zachodzące pod wpływem świadomej aktywności fizycznej, jak i świadomego odpoczynku i relaksacji u osób w różnym wieku (</t>
    </r>
    <r>
      <rPr>
        <b/>
        <sz val="11"/>
        <color indexed="8"/>
        <rFont val="Calibri"/>
        <family val="2"/>
        <charset val="238"/>
      </rPr>
      <t>K_W08</t>
    </r>
    <r>
      <rPr>
        <sz val="11"/>
        <color indexed="8"/>
        <rFont val="Calibri"/>
        <family val="2"/>
        <charset val="238"/>
      </rPr>
      <t>/P7S_WG,P7S_WK.).</t>
    </r>
  </si>
  <si>
    <r>
      <rPr>
        <sz val="11"/>
        <color rgb="FF000000"/>
        <rFont val="Calibri"/>
        <family val="2"/>
        <charset val="238"/>
      </rPr>
      <t xml:space="preserve">P_W03. </t>
    </r>
    <r>
      <rPr>
        <sz val="11"/>
        <color indexed="8"/>
        <rFont val="Calibri"/>
        <family val="2"/>
        <charset val="238"/>
      </rPr>
      <t>Rozumie potencjalne przyczyny i mechanizmy powstawania obciążeń i zaburzeń psychosomatycznych związanych ze stresem i poddaje analizie możliwości wykorzystywania narzędzi Jogi dla ich ograniczania lub eliminowania (</t>
    </r>
    <r>
      <rPr>
        <b/>
        <sz val="11"/>
        <color indexed="8"/>
        <rFont val="Calibri"/>
        <family val="2"/>
        <charset val="238"/>
      </rPr>
      <t>K_W09</t>
    </r>
    <r>
      <rPr>
        <sz val="11"/>
        <color indexed="8"/>
        <rFont val="Calibri"/>
        <family val="2"/>
        <charset val="238"/>
      </rPr>
      <t>/P7U_W/P7S_WG.).</t>
    </r>
  </si>
  <si>
    <r>
      <rPr>
        <sz val="11"/>
        <color rgb="FF000000"/>
        <rFont val="Calibri"/>
        <family val="2"/>
        <charset val="238"/>
      </rPr>
      <t>P_U01.</t>
    </r>
    <r>
      <rPr>
        <sz val="11"/>
        <color indexed="8"/>
        <rFont val="Calibri"/>
        <family val="2"/>
        <charset val="238"/>
      </rPr>
      <t xml:space="preserve"> Posiada specjalistyczne umiejętności z zakresu programowania i realizacji zajęć z Jogi, o walorach zdrowotnych, rekreacyjnych, sportowych i estetyki zachowań ruchowych. Potrafi proponować wybrane aspekty takich zajęć jako nowe formy aktywności ruchowej w rekreacji, uwzględniające postęp wiedzy i zmiany zachowań społecznych w dzisiejszym świecie (</t>
    </r>
    <r>
      <rPr>
        <b/>
        <sz val="11"/>
        <color indexed="8"/>
        <rFont val="Calibri"/>
        <family val="2"/>
        <charset val="238"/>
      </rPr>
      <t>K_U04</t>
    </r>
    <r>
      <rPr>
        <sz val="11"/>
        <color indexed="8"/>
        <rFont val="Calibri"/>
        <family val="2"/>
        <charset val="238"/>
      </rPr>
      <t xml:space="preserve">/P7U_U/P7S_UW,P7S_UO, </t>
    </r>
    <r>
      <rPr>
        <b/>
        <sz val="11"/>
        <color indexed="8"/>
        <rFont val="Calibri"/>
        <family val="2"/>
        <charset val="238"/>
      </rPr>
      <t>K_U16</t>
    </r>
    <r>
      <rPr>
        <sz val="11"/>
        <color indexed="8"/>
        <rFont val="Calibri"/>
        <family val="2"/>
        <charset val="238"/>
      </rPr>
      <t>/P7U_U/P7S_UW,P7S_UO.).</t>
    </r>
  </si>
  <si>
    <r>
      <rPr>
        <sz val="11"/>
        <color rgb="FF000000"/>
        <rFont val="Calibri"/>
        <family val="2"/>
        <charset val="238"/>
      </rPr>
      <t>P_U02.</t>
    </r>
    <r>
      <rPr>
        <sz val="11"/>
        <color indexed="8"/>
        <rFont val="Calibri"/>
        <family val="2"/>
        <charset val="238"/>
      </rPr>
      <t xml:space="preserve"> Potrafi stosować różnorakie zaawansowane techniki komunikacji interpersonalnej oparte na dialogu zarówno werbalnym, opartym na empatii i aktywnym słuchaniu, jak i niewerbalnym, opartym na umiejętnej asyście. Dzięki temu, dysponuje umiejętnościami pozwalającymi na prowadzenie elementów zajęć Jogi (</t>
    </r>
    <r>
      <rPr>
        <b/>
        <sz val="11"/>
        <color indexed="8"/>
        <rFont val="Calibri"/>
        <family val="2"/>
        <charset val="238"/>
      </rPr>
      <t>K_U06</t>
    </r>
    <r>
      <rPr>
        <sz val="11"/>
        <color indexed="8"/>
        <rFont val="Calibri"/>
        <family val="2"/>
        <charset val="238"/>
      </rPr>
      <t xml:space="preserve">/P7U_U/P7S_UK,P7S_UO, </t>
    </r>
    <r>
      <rPr>
        <b/>
        <sz val="11"/>
        <color indexed="8"/>
        <rFont val="Calibri"/>
        <family val="2"/>
        <charset val="238"/>
      </rPr>
      <t>K_U15</t>
    </r>
    <r>
      <rPr>
        <sz val="11"/>
        <color indexed="8"/>
        <rFont val="Calibri"/>
        <family val="2"/>
        <charset val="238"/>
      </rPr>
      <t>/P7U_U/P7S_UK,P7S_UO.).</t>
    </r>
  </si>
  <si>
    <r>
      <rPr>
        <sz val="11"/>
        <color rgb="FF000000"/>
        <rFont val="Calibri"/>
        <family val="2"/>
        <charset val="238"/>
      </rPr>
      <t>P_U03.</t>
    </r>
    <r>
      <rPr>
        <sz val="11"/>
        <color indexed="8"/>
        <rFont val="Calibri"/>
        <family val="2"/>
        <charset val="238"/>
      </rPr>
      <t xml:space="preserve"> Potrafi prezentować i promować zdrowie i piękno pojmowane holistycznie, oraz promować edukację zdrowotną i estetyczną w różnych grupach wiekowych i społecznych (</t>
    </r>
    <r>
      <rPr>
        <b/>
        <sz val="11"/>
        <color indexed="8"/>
        <rFont val="Calibri"/>
        <family val="2"/>
        <charset val="238"/>
      </rPr>
      <t>K_U03</t>
    </r>
    <r>
      <rPr>
        <sz val="11"/>
        <color indexed="8"/>
        <rFont val="Calibri"/>
        <family val="2"/>
        <charset val="238"/>
      </rPr>
      <t>/P7U_U/P7S_UW.).</t>
    </r>
  </si>
  <si>
    <r>
      <rPr>
        <sz val="11"/>
        <color rgb="FF000000"/>
        <rFont val="Calibri"/>
        <family val="2"/>
        <charset val="238"/>
      </rPr>
      <t>P_K01.</t>
    </r>
    <r>
      <rPr>
        <sz val="11"/>
        <color indexed="8"/>
        <rFont val="Calibri"/>
        <family val="2"/>
        <charset val="238"/>
      </rPr>
      <t xml:space="preserve"> Poprzez dbałość o własne żyjące ciało, prezentuje postawę promującą holistycznie pojmowane zdrowie i świadomą aktywność fizyczną (</t>
    </r>
    <r>
      <rPr>
        <b/>
        <sz val="11"/>
        <color indexed="8"/>
        <rFont val="Calibri"/>
        <family val="2"/>
        <charset val="238"/>
      </rPr>
      <t>K_K03</t>
    </r>
    <r>
      <rPr>
        <sz val="11"/>
        <color indexed="8"/>
        <rFont val="Calibri"/>
        <family val="2"/>
        <charset val="238"/>
      </rPr>
      <t>/P7U_K/P7S_KK,P7S_KO.).</t>
    </r>
  </si>
  <si>
    <r>
      <rPr>
        <sz val="11"/>
        <color rgb="FF000000"/>
        <rFont val="Calibri"/>
        <family val="2"/>
        <charset val="238"/>
      </rPr>
      <t>P_K02.</t>
    </r>
    <r>
      <rPr>
        <sz val="11"/>
        <color indexed="8"/>
        <rFont val="Calibri"/>
        <family val="2"/>
        <charset val="238"/>
      </rPr>
      <t xml:space="preserve">  Zachowuje autonomię własną, wykazując odpowiedzialność za własne przygotowanie do pracy oraz uznaje autonomię innych osób i grup społecznych, z którymi współpracuje i na rzecz których pracuje. Pracuje nad samoświadomością i samodoskonali się, podejmując się uzupełniania posiadanej wiedzy oraz nabytych umiejętności. Jest także świadom swoich ograniczeń i wie, kiedy zwrócić się do ekspertów (</t>
    </r>
    <r>
      <rPr>
        <b/>
        <sz val="11"/>
        <color indexed="8"/>
        <rFont val="Calibri"/>
        <family val="2"/>
        <charset val="238"/>
      </rPr>
      <t>K_K04</t>
    </r>
    <r>
      <rPr>
        <sz val="11"/>
        <color indexed="8"/>
        <rFont val="Calibri"/>
        <family val="2"/>
        <charset val="238"/>
      </rPr>
      <t xml:space="preserve">/P7U_K/P7S_KK,P7S_KR,P7S_KO, </t>
    </r>
    <r>
      <rPr>
        <b/>
        <sz val="11"/>
        <color indexed="8"/>
        <rFont val="Calibri"/>
        <family val="2"/>
        <charset val="238"/>
      </rPr>
      <t>K_K08</t>
    </r>
    <r>
      <rPr>
        <sz val="11"/>
        <color indexed="8"/>
        <rFont val="Calibri"/>
        <family val="2"/>
        <charset val="238"/>
      </rPr>
      <t>/P7U_K/P7S_KO,P7S_KK.).</t>
    </r>
  </si>
  <si>
    <t>7.  Polasek M. (1991). Joga. SiT, Warszawa.</t>
  </si>
  <si>
    <t>4. McKay, M. Davis, M. Fanning, P. (2005). Sztuka skutecznego porozumiewania się. GWP, Gdańsk.</t>
  </si>
  <si>
    <t>6. Pasterski M. (2016). INSIGHT droga do mentalnej dojrzałości. HELION, Gliwice.</t>
  </si>
  <si>
    <t>7. Starr J. (2018). Podrecznik coachingu. Sprawdzone techniki treningu personalnego. Wolters Kluwer, Warszawa.</t>
  </si>
  <si>
    <t>8. Stoltzfus T. (2012). Sztuka zadawania pytań w coachingu. Aetos, Wrocław.</t>
  </si>
  <si>
    <t>Podstawy anatomii człowieka, fizjologia człowieka, podstawy odnowy biologicznej</t>
  </si>
  <si>
    <r>
      <rPr>
        <sz val="11"/>
        <color rgb="FF000000"/>
        <rFont val="Calibri"/>
        <family val="2"/>
        <charset val="238"/>
      </rPr>
      <t>P_W03.</t>
    </r>
    <r>
      <rPr>
        <sz val="11"/>
        <color indexed="8"/>
        <rFont val="Calibri"/>
        <family val="2"/>
        <charset val="238"/>
      </rPr>
      <t xml:space="preserve"> Rozumie potencjalne przyczyny i mechanizmy powstawania obciążeń i zaburzeń psychosomatycznych związanych ze stresem i poddaje analizie możliwości wykorzystywania świadomej pracy z ciałem dla ich ograniczania lub eliminowania (</t>
    </r>
    <r>
      <rPr>
        <b/>
        <sz val="11"/>
        <color indexed="8"/>
        <rFont val="Calibri"/>
        <family val="2"/>
        <charset val="238"/>
      </rPr>
      <t>K_W09</t>
    </r>
    <r>
      <rPr>
        <sz val="11"/>
        <color indexed="8"/>
        <rFont val="Calibri"/>
        <family val="2"/>
        <charset val="238"/>
      </rPr>
      <t>/P7U_W/P7S_WG.).</t>
    </r>
  </si>
  <si>
    <r>
      <t>P_U01. Posiada specjalistyczne umiejętności z zakresu programowania i realizacji zajęć grupowych ze świadomej pracy z ciałem o walorach zdrowotnych, rekreacyjnych, sportowych i estetyki zachowań ruchowych. Potrafi proponować wybrane aspekty takich zajęć jako nowe formy aktywności ruchowej w rekreacji, uwzględniające postęp wiedzy i zmiany zachowań społecznych w dzisiejszym świecie (</t>
    </r>
    <r>
      <rPr>
        <b/>
        <sz val="11"/>
        <color indexed="8"/>
        <rFont val="Calibri"/>
        <family val="2"/>
        <charset val="238"/>
      </rPr>
      <t>K_U04</t>
    </r>
    <r>
      <rPr>
        <sz val="11"/>
        <color indexed="8"/>
        <rFont val="Calibri"/>
        <family val="2"/>
        <charset val="238"/>
      </rPr>
      <t xml:space="preserve">/P7U_U/P7S_UW,P7S_UO, </t>
    </r>
    <r>
      <rPr>
        <b/>
        <sz val="11"/>
        <color indexed="8"/>
        <rFont val="Calibri"/>
        <family val="2"/>
        <charset val="238"/>
      </rPr>
      <t>K_U16</t>
    </r>
    <r>
      <rPr>
        <sz val="11"/>
        <color indexed="8"/>
        <rFont val="Calibri"/>
        <family val="2"/>
        <charset val="238"/>
      </rPr>
      <t>/P7U_U/P7S_UW,P7S_UO.).</t>
    </r>
  </si>
  <si>
    <r>
      <rPr>
        <sz val="11"/>
        <color rgb="FF000000"/>
        <rFont val="Calibri"/>
        <family val="2"/>
        <charset val="238"/>
      </rPr>
      <t xml:space="preserve">P_U02. </t>
    </r>
    <r>
      <rPr>
        <sz val="11"/>
        <color indexed="8"/>
        <rFont val="Calibri"/>
        <family val="2"/>
        <charset val="238"/>
      </rPr>
      <t>Potrafi stosować różnorakie zaawansowane techniki komunikacji interpersonalnej oparte na różnych kanałach ekspresji z zakresu edukacji somatycznej i dialogu zarówno werbalnym, opartym na empatii i aktywnym słuchaniu, jak i niewerbalnym, opartym na pozawerbalnych sygnałach ekspresji żyjącego ciała. Dzięki temu, dysponuje umiejętnościami pozwalającymi na prowadzenie zajęć świadomej pracy z ciałem (</t>
    </r>
    <r>
      <rPr>
        <b/>
        <sz val="11"/>
        <color indexed="8"/>
        <rFont val="Calibri"/>
        <family val="2"/>
        <charset val="238"/>
      </rPr>
      <t>K_U06</t>
    </r>
    <r>
      <rPr>
        <sz val="11"/>
        <color indexed="8"/>
        <rFont val="Calibri"/>
        <family val="2"/>
        <charset val="238"/>
      </rPr>
      <t xml:space="preserve">/P7U_U/P7S_UK,P7S_UO, </t>
    </r>
    <r>
      <rPr>
        <b/>
        <sz val="11"/>
        <color indexed="8"/>
        <rFont val="Calibri"/>
        <family val="2"/>
        <charset val="238"/>
      </rPr>
      <t>K_U15</t>
    </r>
    <r>
      <rPr>
        <sz val="11"/>
        <color indexed="8"/>
        <rFont val="Calibri"/>
        <family val="2"/>
        <charset val="238"/>
      </rPr>
      <t>/P7U_U/P7S_UK,P7S_UO.).</t>
    </r>
  </si>
  <si>
    <r>
      <rPr>
        <sz val="11"/>
        <color rgb="FF000000"/>
        <rFont val="Calibri"/>
        <family val="2"/>
        <charset val="238"/>
      </rPr>
      <t>P_W01.</t>
    </r>
    <r>
      <rPr>
        <sz val="11"/>
        <color indexed="8"/>
        <rFont val="Calibri"/>
        <family val="2"/>
        <charset val="238"/>
      </rPr>
      <t xml:space="preserve"> Zna i rozumie holistyczny model zdrowia i zdrowego stylu życia, uwzględniający fizyczne, psychiczne, umysłowe, społeczne, poznawcze, estetyczne i duchowe potrzeby człowieka lub grupy społecznej, które mogą być wyrażane i zaspokajane poprzez świadomą aktywność fizyczną i samo-ekspresję, jak i świadomy odpoczynek (</t>
    </r>
    <r>
      <rPr>
        <b/>
        <sz val="11"/>
        <color indexed="8"/>
        <rFont val="Calibri"/>
        <family val="2"/>
        <charset val="238"/>
      </rPr>
      <t>K_W10</t>
    </r>
    <r>
      <rPr>
        <sz val="11"/>
        <color indexed="8"/>
        <rFont val="Calibri"/>
        <family val="2"/>
        <charset val="238"/>
      </rPr>
      <t>/P7U_W/P7S_WG,P7S_WK.).</t>
    </r>
  </si>
  <si>
    <r>
      <rPr>
        <sz val="11"/>
        <color rgb="FF000000"/>
        <rFont val="Calibri"/>
        <family val="2"/>
        <charset val="238"/>
      </rPr>
      <t>P_U03.</t>
    </r>
    <r>
      <rPr>
        <sz val="11"/>
        <color indexed="8"/>
        <rFont val="Calibri"/>
        <family val="2"/>
        <charset val="238"/>
      </rPr>
      <t xml:space="preserve"> Potrafi prezentować i promować zdrowie i piękno pojmowane holistycznie, oraz promować edukację zdrowotną i estetyczną opartą na założeniach edukacji somatycznej w różnych grupach wiekowych i społecznych, poprzez pobudzenie w klientach poczucia odpowiedzialności za własne zdrowie, samopoczucie i autokreację estetyczną, oraz przekazanie im konkretnych narzędzi bezpośredniego pozytywnego wpływu na te aspekty, bazujących na technikach poznania żyjącego ciała i jego potrzeb oraz ich zaspokajania na różnych poziomach (</t>
    </r>
    <r>
      <rPr>
        <b/>
        <sz val="11"/>
        <color indexed="8"/>
        <rFont val="Calibri"/>
        <family val="2"/>
        <charset val="238"/>
      </rPr>
      <t>K_U03</t>
    </r>
    <r>
      <rPr>
        <sz val="11"/>
        <color indexed="8"/>
        <rFont val="Calibri"/>
        <family val="2"/>
        <charset val="238"/>
      </rPr>
      <t>/P7U_U/P7S_UW.).</t>
    </r>
  </si>
  <si>
    <r>
      <t>P_W01. Z perspektywy nauk humanistycznych i społecznych w dobie zmian cywilizacyjnych potrafi wyjaśnić znaczenie holistycznego postrzegania człowieka i jego potrzeb oraz rozumie znaczenie aktywności wolnoczasowej w samorealizacji człowieka i przeciwdziałaniu sytuacji dystresu (</t>
    </r>
    <r>
      <rPr>
        <b/>
        <sz val="11"/>
        <color theme="1"/>
        <rFont val="Calibri"/>
        <family val="2"/>
        <charset val="238"/>
      </rPr>
      <t>K_W09</t>
    </r>
    <r>
      <rPr>
        <sz val="11"/>
        <color indexed="8"/>
        <rFont val="Calibri"/>
        <family val="2"/>
        <charset val="238"/>
      </rPr>
      <t>/P7U_W/P7S_WG.).</t>
    </r>
  </si>
  <si>
    <r>
      <t xml:space="preserve">P_W02. Ma podstawową wiedzę na temat identyfikacji, kształtowania i wzmacniania dobrostanu, zasobów osobistych oraz potrzeb rozwojowych zarówno własnych, jak i swoich klientów. Animuje i wspiera w ustawicznym psychofizycznym rozwoju zarówno siebie, jaki i innych. Rozumie i przestrzega zasady etyczne obowiązujące w życiu społecznym </t>
    </r>
    <r>
      <rPr>
        <b/>
        <sz val="11"/>
        <color theme="1"/>
        <rFont val="Calibri"/>
        <family val="2"/>
        <charset val="238"/>
      </rPr>
      <t>(K_W08</t>
    </r>
    <r>
      <rPr>
        <sz val="11"/>
        <color indexed="8"/>
        <rFont val="Calibri"/>
        <family val="2"/>
        <charset val="238"/>
      </rPr>
      <t xml:space="preserve">/P7U_W/P7S_WG/P7S_WK, </t>
    </r>
    <r>
      <rPr>
        <b/>
        <sz val="11"/>
        <color theme="1"/>
        <rFont val="Calibri"/>
        <family val="2"/>
        <charset val="238"/>
      </rPr>
      <t>K_W10</t>
    </r>
    <r>
      <rPr>
        <sz val="11"/>
        <color indexed="8"/>
        <rFont val="Calibri"/>
        <family val="2"/>
        <charset val="238"/>
      </rPr>
      <t>/P7U_W/P7S_WG/P7S_WK.).</t>
    </r>
  </si>
  <si>
    <r>
      <t>P_U02. Potrafi dokonać krytycznej analizy zarówno zasobów własnych, jak i klienta oraz podejmowanych działań na rzecz efektywnej relacji interpersonalnej. W swojej pracy kieruje się zasadami i normami etycznymi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/P7U_U/P7S_UO/P7S_UK.).</t>
    </r>
  </si>
  <si>
    <r>
      <t>P_K01. Rozumie potrzebę ustawicznego samodoskonalenia. Prezentuje postawę zrozumienia, godności i szacunku do siebie i drugiego człowieka oraz całego ekosystemu (</t>
    </r>
    <r>
      <rPr>
        <b/>
        <sz val="11"/>
        <color theme="1"/>
        <rFont val="Calibri"/>
        <family val="2"/>
        <charset val="238"/>
      </rPr>
      <t>K_K01</t>
    </r>
    <r>
      <rPr>
        <sz val="11"/>
        <color indexed="8"/>
        <rFont val="Calibri"/>
        <family val="2"/>
        <charset val="238"/>
      </rPr>
      <t xml:space="preserve">/P7U_K/P7S_KO, P7S_KR, </t>
    </r>
    <r>
      <rPr>
        <b/>
        <sz val="11"/>
        <color theme="1"/>
        <rFont val="Calibri"/>
        <family val="2"/>
        <charset val="238"/>
      </rPr>
      <t>K_K04</t>
    </r>
    <r>
      <rPr>
        <sz val="11"/>
        <color indexed="8"/>
        <rFont val="Calibri"/>
        <family val="2"/>
        <charset val="238"/>
      </rPr>
      <t>/P7U_K/P7S_KK, P7S_KR, P7S_KO.).</t>
    </r>
  </si>
  <si>
    <r>
      <t>P_K02. Nawiązuje relacje społeczne adekwatne do pełnionej roli społecznej posługując się skutecznymi narzędziami komunikacyjnymi. Realistycznie ocenia swoje kompetencje, jest świadom ich ograniczeń i wie, kiedy zwrócić się do ekspertów (</t>
    </r>
    <r>
      <rPr>
        <b/>
        <sz val="11"/>
        <color theme="1"/>
        <rFont val="Calibri"/>
        <family val="2"/>
        <charset val="238"/>
      </rPr>
      <t>K_K06</t>
    </r>
    <r>
      <rPr>
        <sz val="11"/>
        <color indexed="8"/>
        <rFont val="Calibri"/>
        <family val="2"/>
        <charset val="238"/>
      </rPr>
      <t xml:space="preserve">/P7U_K/P7S_KK, P7S_KR, P7S_KO, </t>
    </r>
    <r>
      <rPr>
        <b/>
        <sz val="11"/>
        <color theme="1"/>
        <rFont val="Calibri"/>
        <family val="2"/>
        <charset val="238"/>
      </rPr>
      <t>K_K08</t>
    </r>
    <r>
      <rPr>
        <sz val="11"/>
        <color indexed="8"/>
        <rFont val="Calibri"/>
        <family val="2"/>
        <charset val="238"/>
      </rPr>
      <t>/P7U_K/P7S_KO, P7S_KK.).</t>
    </r>
  </si>
  <si>
    <r>
      <t>P_U03. Potrafi, w oparciu o wybrane parametry fizyczne, prognozować wpływ zajęć i zabiegów określonego rodzaju i intensywności na organizm człowieka, w różnych etapach jego rozwoju (</t>
    </r>
    <r>
      <rPr>
        <b/>
        <sz val="11"/>
        <color indexed="8"/>
        <rFont val="Calibri"/>
        <family val="2"/>
        <charset val="238"/>
      </rPr>
      <t>K_U05/</t>
    </r>
    <r>
      <rPr>
        <sz val="11"/>
        <color indexed="8"/>
        <rFont val="Calibri"/>
        <family val="2"/>
        <charset val="238"/>
      </rPr>
      <t xml:space="preserve">  P7U_U P7S_UW, P7S_UU.).</t>
    </r>
  </si>
  <si>
    <r>
      <t>P_K02.  Prezentuje postawę promującą zdrowie i aktywność fizyczną. Inicjuje i organizuje działania zespołów oraz organizacji realizujących zadania społeczne z zakresu turystyki i rekreacji (</t>
    </r>
    <r>
      <rPr>
        <b/>
        <sz val="11"/>
        <color indexed="8"/>
        <rFont val="Calibri"/>
        <family val="2"/>
        <charset val="238"/>
      </rPr>
      <t>K_K03/</t>
    </r>
    <r>
      <rPr>
        <sz val="11"/>
        <color indexed="8"/>
        <rFont val="Calibri"/>
        <family val="2"/>
        <charset val="238"/>
      </rPr>
      <t xml:space="preserve"> P7U_K P7S_KK, P7S_KO.).</t>
    </r>
  </si>
  <si>
    <t>Anatomia, fizjologia człowieka, żywienie człowieka</t>
  </si>
  <si>
    <r>
      <t>P_W02.   Zna zasady właściwego odżywiania w programach odnowy biologicznej, oraz rolę mikroflory bakteryjnej w pracy układu pokarmowego. Potrafi określić i wyeliminować z diety czynniki sprzyjające rozwojowi choroby (</t>
    </r>
    <r>
      <rPr>
        <b/>
        <sz val="11"/>
        <color indexed="8"/>
        <rFont val="Calibri"/>
        <family val="2"/>
        <charset val="238"/>
      </rPr>
      <t>K_W08</t>
    </r>
    <r>
      <rPr>
        <sz val="11"/>
        <color indexed="8"/>
        <rFont val="Calibri"/>
        <family val="2"/>
        <charset val="238"/>
      </rPr>
      <t xml:space="preserve">/P7U_W/P7S_WG/P7S_WK, </t>
    </r>
    <r>
      <rPr>
        <b/>
        <sz val="11"/>
        <color indexed="8"/>
        <rFont val="Calibri"/>
        <family val="2"/>
        <charset val="238"/>
      </rPr>
      <t>K_W19/</t>
    </r>
    <r>
      <rPr>
        <sz val="11"/>
        <color indexed="8"/>
        <rFont val="Calibri"/>
        <family val="2"/>
        <charset val="238"/>
      </rPr>
      <t>P7U_W/P7S_WG.).</t>
    </r>
  </si>
  <si>
    <t xml:space="preserve">4. Peters J.B. (2007). Kosmetyka – podręcznik do nauki zawodu. REA, Warszawa. </t>
  </si>
  <si>
    <r>
      <t>P_W02.  Zna wskazania i przeciwwskazania do wybranych zabiegów fizykalnych (</t>
    </r>
    <r>
      <rPr>
        <b/>
        <sz val="11"/>
        <color theme="1"/>
        <rFont val="Calibri"/>
        <family val="2"/>
        <charset val="238"/>
      </rPr>
      <t>K_W08</t>
    </r>
    <r>
      <rPr>
        <sz val="11"/>
        <color indexed="8"/>
        <rFont val="Calibri"/>
        <family val="2"/>
        <charset val="238"/>
      </rPr>
      <t xml:space="preserve">/P7U_W,P7S_WG,P7S_WK, </t>
    </r>
    <r>
      <rPr>
        <b/>
        <sz val="11"/>
        <color theme="1"/>
        <rFont val="Calibri"/>
        <family val="2"/>
        <charset val="238"/>
      </rPr>
      <t>K_W09</t>
    </r>
    <r>
      <rPr>
        <sz val="11"/>
        <color indexed="8"/>
        <rFont val="Calibri"/>
        <family val="2"/>
        <charset val="238"/>
      </rPr>
      <t xml:space="preserve">/P7U_W,P7S_WG, </t>
    </r>
    <r>
      <rPr>
        <b/>
        <sz val="11"/>
        <color theme="1"/>
        <rFont val="Calibri"/>
        <family val="2"/>
        <charset val="238"/>
      </rPr>
      <t>K_W19</t>
    </r>
    <r>
      <rPr>
        <sz val="11"/>
        <color indexed="8"/>
        <rFont val="Calibri"/>
        <family val="2"/>
        <charset val="238"/>
      </rPr>
      <t>/P7U_W,P7S_WG.).</t>
    </r>
  </si>
  <si>
    <r>
      <t>P_W01.  Zna metody i środki fizykoterapeutyczne (</t>
    </r>
    <r>
      <rPr>
        <b/>
        <sz val="11"/>
        <color theme="1"/>
        <rFont val="Calibri"/>
        <family val="2"/>
        <charset val="238"/>
      </rPr>
      <t>K_W08</t>
    </r>
    <r>
      <rPr>
        <sz val="11"/>
        <color indexed="8"/>
        <rFont val="Calibri"/>
        <family val="2"/>
        <charset val="238"/>
      </rPr>
      <t xml:space="preserve">/P7U_W,P7S_WG,P7S_WK
</t>
    </r>
    <r>
      <rPr>
        <b/>
        <sz val="11"/>
        <color theme="1"/>
        <rFont val="Calibri"/>
        <family val="2"/>
        <charset val="238"/>
      </rPr>
      <t>K_W09</t>
    </r>
    <r>
      <rPr>
        <sz val="11"/>
        <color indexed="8"/>
        <rFont val="Calibri"/>
        <family val="2"/>
        <charset val="238"/>
      </rPr>
      <t>/P7U_W,	P7S_WG,</t>
    </r>
    <r>
      <rPr>
        <b/>
        <sz val="11"/>
        <color theme="1"/>
        <rFont val="Calibri"/>
        <family val="2"/>
        <charset val="238"/>
      </rPr>
      <t>K_W19</t>
    </r>
    <r>
      <rPr>
        <sz val="11"/>
        <color indexed="8"/>
        <rFont val="Calibri"/>
        <family val="2"/>
        <charset val="238"/>
      </rPr>
      <t xml:space="preserve">/P7U_W,P7S_WG.).
</t>
    </r>
  </si>
  <si>
    <r>
      <t xml:space="preserve">P_W03. Zna teoretyczne zastosowanie metod fizjoterapii w odnowie biologicznej 
( </t>
    </r>
    <r>
      <rPr>
        <b/>
        <sz val="11"/>
        <color theme="1"/>
        <rFont val="Calibri"/>
        <family val="2"/>
        <charset val="238"/>
      </rPr>
      <t>K_W08</t>
    </r>
    <r>
      <rPr>
        <sz val="11"/>
        <color indexed="8"/>
        <rFont val="Calibri"/>
        <family val="2"/>
        <charset val="238"/>
      </rPr>
      <t>/P7U_W,P7S_WG,P7S_WK</t>
    </r>
    <r>
      <rPr>
        <b/>
        <sz val="11"/>
        <color theme="1"/>
        <rFont val="Calibri"/>
        <family val="2"/>
        <charset val="238"/>
      </rPr>
      <t>, K_W09</t>
    </r>
    <r>
      <rPr>
        <sz val="11"/>
        <color indexed="8"/>
        <rFont val="Calibri"/>
        <family val="2"/>
        <charset val="238"/>
      </rPr>
      <t xml:space="preserve">/P7U_W,P7S_WG, </t>
    </r>
    <r>
      <rPr>
        <b/>
        <sz val="11"/>
        <color theme="1"/>
        <rFont val="Calibri"/>
        <family val="2"/>
        <charset val="238"/>
      </rPr>
      <t>K_W19</t>
    </r>
    <r>
      <rPr>
        <sz val="11"/>
        <color indexed="8"/>
        <rFont val="Calibri"/>
        <family val="2"/>
        <charset val="238"/>
      </rPr>
      <t>/P7U_W,P7S_WG.).</t>
    </r>
  </si>
  <si>
    <r>
      <t>P_U01. Potrafi wykonać wybrany zabieg z działu termoterapii (</t>
    </r>
    <r>
      <rPr>
        <b/>
        <sz val="11"/>
        <color theme="1"/>
        <rFont val="Calibri"/>
        <family val="2"/>
        <charset val="238"/>
      </rPr>
      <t>K_U05</t>
    </r>
    <r>
      <rPr>
        <sz val="11"/>
        <color theme="1"/>
        <rFont val="Calibri"/>
        <family val="2"/>
        <charset val="238"/>
      </rPr>
      <t xml:space="preserve">/P7U_U, P7S_UW, P7S_UU,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 xml:space="preserve">/P7U_U,P7S_UO,P7S_UK.).
</t>
    </r>
  </si>
  <si>
    <r>
      <t>P_U02. Potrafi wykonać polewanie i masaż podwodny kończyn dolnych (</t>
    </r>
    <r>
      <rPr>
        <b/>
        <sz val="11"/>
        <color theme="1"/>
        <rFont val="Calibri"/>
        <family val="2"/>
        <charset val="238"/>
      </rPr>
      <t>K_U0</t>
    </r>
    <r>
      <rPr>
        <sz val="11"/>
        <color theme="1"/>
        <rFont val="Calibri"/>
        <family val="2"/>
        <charset val="238"/>
      </rPr>
      <t xml:space="preserve">5/P7U_U,P7S_UW,P7S_UU,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/P7U_U,P7S_UO, P7S_UK.).</t>
    </r>
  </si>
  <si>
    <r>
      <t>P_U03. Potrafi wykonać elektrostymulację przy zaniku prostym mięśnia prostego uda (</t>
    </r>
    <r>
      <rPr>
        <b/>
        <sz val="11"/>
        <color theme="1"/>
        <rFont val="Calibri"/>
        <family val="2"/>
        <charset val="238"/>
      </rPr>
      <t>K_U05</t>
    </r>
    <r>
      <rPr>
        <sz val="11"/>
        <color theme="1"/>
        <rFont val="Calibri"/>
        <family val="2"/>
        <charset val="238"/>
      </rPr>
      <t xml:space="preserve">/P7U_U,P7S_UW,P7S_UU,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/P7U_U,P7S_UO, P7S_UK.).</t>
    </r>
  </si>
  <si>
    <r>
      <t>P_U04. Potrafi wykonać naświetlanie IR grzbietu  (</t>
    </r>
    <r>
      <rPr>
        <b/>
        <sz val="11"/>
        <color theme="1"/>
        <rFont val="Calibri"/>
        <family val="2"/>
        <charset val="238"/>
      </rPr>
      <t>K_U05</t>
    </r>
    <r>
      <rPr>
        <sz val="11"/>
        <color theme="1"/>
        <rFont val="Calibri"/>
        <family val="2"/>
        <charset val="238"/>
      </rPr>
      <t xml:space="preserve">/P7U_U,P7S_UW,P7S_UU,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/P7U_U,P7S_UO,P7S_UK.).</t>
    </r>
  </si>
  <si>
    <r>
      <t>P_U05. Potrafi metodycznie wykonać kąpiel w saunie (</t>
    </r>
    <r>
      <rPr>
        <b/>
        <sz val="11"/>
        <color theme="1"/>
        <rFont val="Calibri"/>
        <family val="2"/>
        <charset val="238"/>
      </rPr>
      <t>K_U05</t>
    </r>
    <r>
      <rPr>
        <sz val="11"/>
        <color theme="1"/>
        <rFont val="Calibri"/>
        <family val="2"/>
        <charset val="238"/>
      </rPr>
      <t xml:space="preserve">/P7U_U,P7S_UW,P7S_UU
</t>
    </r>
    <r>
      <rPr>
        <b/>
        <sz val="11"/>
        <color theme="1"/>
        <rFont val="Calibri"/>
        <family val="2"/>
        <charset val="238"/>
      </rPr>
      <t>K_U06</t>
    </r>
    <r>
      <rPr>
        <sz val="11"/>
        <color theme="1"/>
        <rFont val="Calibri"/>
        <family val="2"/>
        <charset val="238"/>
      </rPr>
      <t>/P7U_U,P7S_UK,P7S_UO</t>
    </r>
    <r>
      <rPr>
        <b/>
        <sz val="11"/>
        <color theme="1"/>
        <rFont val="Calibri"/>
        <family val="2"/>
        <charset val="238"/>
      </rPr>
      <t>, K_U19</t>
    </r>
    <r>
      <rPr>
        <sz val="11"/>
        <color theme="1"/>
        <rFont val="Calibri"/>
        <family val="2"/>
        <charset val="238"/>
      </rPr>
      <t xml:space="preserve">/P7U_U,P7S_UO,P7S_UK.).
</t>
    </r>
  </si>
  <si>
    <r>
      <t>P_U06. Potrafi zaplanować zabiegi fizykoterapeutyczne w odnowie biologicznej danej grupy wiekowej (</t>
    </r>
    <r>
      <rPr>
        <b/>
        <sz val="11"/>
        <color theme="1"/>
        <rFont val="Calibri"/>
        <family val="2"/>
        <charset val="238"/>
      </rPr>
      <t>K_U03</t>
    </r>
    <r>
      <rPr>
        <sz val="11"/>
        <color theme="1"/>
        <rFont val="Calibri"/>
        <family val="2"/>
        <charset val="238"/>
      </rPr>
      <t xml:space="preserve">/P7U_UP7S_UW, </t>
    </r>
    <r>
      <rPr>
        <b/>
        <sz val="11"/>
        <color theme="1"/>
        <rFont val="Calibri"/>
        <family val="2"/>
        <charset val="238"/>
      </rPr>
      <t>K_U04</t>
    </r>
    <r>
      <rPr>
        <sz val="11"/>
        <color theme="1"/>
        <rFont val="Calibri"/>
        <family val="2"/>
        <charset val="238"/>
      </rPr>
      <t>/P7U_U	P7S_UW,P7S_UO,</t>
    </r>
    <r>
      <rPr>
        <b/>
        <sz val="11"/>
        <color theme="1"/>
        <rFont val="Calibri"/>
        <family val="2"/>
        <charset val="238"/>
      </rPr>
      <t>K_U05</t>
    </r>
    <r>
      <rPr>
        <sz val="11"/>
        <color theme="1"/>
        <rFont val="Calibri"/>
        <family val="2"/>
        <charset val="238"/>
      </rPr>
      <t xml:space="preserve">/P7U_U	P7S_UW,
P7S_UU, </t>
    </r>
    <r>
      <rPr>
        <b/>
        <sz val="11"/>
        <color theme="1"/>
        <rFont val="Calibri"/>
        <family val="2"/>
        <charset val="238"/>
      </rPr>
      <t>K_U06</t>
    </r>
    <r>
      <rPr>
        <sz val="11"/>
        <color theme="1"/>
        <rFont val="Calibri"/>
        <family val="2"/>
        <charset val="238"/>
      </rPr>
      <t xml:space="preserve">/P7U_U,P7S_UK,P7S_UO, </t>
    </r>
    <r>
      <rPr>
        <b/>
        <sz val="11"/>
        <color theme="1"/>
        <rFont val="Calibri"/>
        <family val="2"/>
        <charset val="238"/>
      </rPr>
      <t>K_U19</t>
    </r>
    <r>
      <rPr>
        <sz val="11"/>
        <color theme="1"/>
        <rFont val="Calibri"/>
        <family val="2"/>
        <charset val="238"/>
      </rPr>
      <t>/P7U_U,P7S_UO,P7S_UK.).</t>
    </r>
  </si>
  <si>
    <r>
      <t>P_K01. Rozumie potrzebę samodoskonalenia się (</t>
    </r>
    <r>
      <rPr>
        <b/>
        <sz val="11"/>
        <color theme="1"/>
        <rFont val="Calibri"/>
        <family val="2"/>
        <charset val="238"/>
      </rPr>
      <t>K_K01</t>
    </r>
    <r>
      <rPr>
        <sz val="11"/>
        <color indexed="8"/>
        <rFont val="Calibri"/>
        <family val="2"/>
        <charset val="238"/>
      </rPr>
      <t xml:space="preserve">/P7U_K,P7S_KO,P7S_KR, </t>
    </r>
    <r>
      <rPr>
        <b/>
        <sz val="11"/>
        <color theme="1"/>
        <rFont val="Calibri"/>
        <family val="2"/>
        <charset val="238"/>
      </rPr>
      <t>K_K04</t>
    </r>
    <r>
      <rPr>
        <sz val="11"/>
        <color indexed="8"/>
        <rFont val="Calibri"/>
        <family val="2"/>
        <charset val="238"/>
      </rPr>
      <t xml:space="preserve">/P7U_K,P7S_KK,P7S_KR,P7S_KO, </t>
    </r>
    <r>
      <rPr>
        <b/>
        <sz val="11"/>
        <color theme="1"/>
        <rFont val="Calibri"/>
        <family val="2"/>
        <charset val="238"/>
      </rPr>
      <t>K_K08</t>
    </r>
    <r>
      <rPr>
        <sz val="11"/>
        <color indexed="8"/>
        <rFont val="Calibri"/>
        <family val="2"/>
        <charset val="238"/>
      </rPr>
      <t>/P7U_K,P7S_KO,P7S_KK.).</t>
    </r>
  </si>
  <si>
    <r>
      <t>P_K02. Rozumie potrzebę współpracy z lekarzem, fizjoterapeutą i trenerem (</t>
    </r>
    <r>
      <rPr>
        <b/>
        <sz val="11"/>
        <color theme="1"/>
        <rFont val="Calibri"/>
        <family val="2"/>
        <charset val="238"/>
      </rPr>
      <t>K_K03</t>
    </r>
    <r>
      <rPr>
        <sz val="11"/>
        <color indexed="8"/>
        <rFont val="Calibri"/>
        <family val="2"/>
        <charset val="238"/>
      </rPr>
      <t>/P7U_K,P7S_KK,P7S_KO</t>
    </r>
    <r>
      <rPr>
        <b/>
        <sz val="11"/>
        <color theme="1"/>
        <rFont val="Calibri"/>
        <family val="2"/>
        <charset val="238"/>
      </rPr>
      <t>, K_K08</t>
    </r>
    <r>
      <rPr>
        <sz val="11"/>
        <color indexed="8"/>
        <rFont val="Calibri"/>
        <family val="2"/>
        <charset val="238"/>
      </rPr>
      <t xml:space="preserve">/P7U_K,P7S_KO,P7S_KK.).
</t>
    </r>
  </si>
  <si>
    <t>8.  Straburzyński G., Straburzyńska-Lupa A. (1997). Medycyna Fizykalna. PZWL, Warszawa.</t>
  </si>
  <si>
    <t>Podstawy anatomii, dermatologii, fizjologii, dermatologii estetycznej, chemii, biofizyki</t>
  </si>
  <si>
    <t>Fizjologia człowieka, podstawy anatomii człowieka, psychologia</t>
  </si>
  <si>
    <r>
      <t>P_W01. Zna podstawy budowy i funkcjonowania narządów człowieka. Prawidłowo definiuje podstawowe mechanizmy neurofizjologiczne koordynacji ruchowej (</t>
    </r>
    <r>
      <rPr>
        <b/>
        <sz val="11"/>
        <color indexed="8"/>
        <rFont val="Calibri"/>
        <family val="2"/>
        <charset val="238"/>
      </rPr>
      <t>K_W19</t>
    </r>
    <r>
      <rPr>
        <sz val="11"/>
        <color indexed="8"/>
        <rFont val="Calibri"/>
        <family val="2"/>
        <charset val="238"/>
      </rPr>
      <t>/P7U_W/P7S_WG.).</t>
    </r>
  </si>
  <si>
    <r>
      <t>P_W02. Zna teorie i modele kontroli motorycznej. Posiada ogólną wiedzę o motorycznym uczeniu się (</t>
    </r>
    <r>
      <rPr>
        <b/>
        <sz val="11"/>
        <color indexed="8"/>
        <rFont val="Calibri"/>
        <family val="2"/>
        <charset val="238"/>
      </rPr>
      <t>K_W08</t>
    </r>
    <r>
      <rPr>
        <sz val="11"/>
        <color indexed="8"/>
        <rFont val="Calibri"/>
        <family val="2"/>
        <charset val="238"/>
      </rPr>
      <t xml:space="preserve">/P7U_W/P7S_WG/P7S_WK, </t>
    </r>
    <r>
      <rPr>
        <b/>
        <sz val="11"/>
        <color indexed="8"/>
        <rFont val="Calibri"/>
        <family val="2"/>
        <charset val="238"/>
      </rPr>
      <t>K_W09</t>
    </r>
    <r>
      <rPr>
        <sz val="11"/>
        <color indexed="8"/>
        <rFont val="Calibri"/>
        <family val="2"/>
        <charset val="238"/>
      </rPr>
      <t>/P7U_W/P7S_WG.).</t>
    </r>
  </si>
  <si>
    <r>
      <t>P_W03. Zna środki, metody i formy wychowania i kształcenia, a także nauczania i uczenia się w edukacji sportowej. Potrafi wymienić i właściwie dobrać do procesu nauczania elementy dydaktycznej struktury (</t>
    </r>
    <r>
      <rPr>
        <b/>
        <sz val="11"/>
        <color indexed="8"/>
        <rFont val="Calibri"/>
        <family val="2"/>
        <charset val="238"/>
      </rPr>
      <t>K_W08</t>
    </r>
    <r>
      <rPr>
        <sz val="11"/>
        <color indexed="8"/>
        <rFont val="Calibri"/>
        <family val="2"/>
        <charset val="238"/>
      </rPr>
      <t xml:space="preserve">/P7U_W/P7S_WG/P7S_WK, </t>
    </r>
    <r>
      <rPr>
        <b/>
        <sz val="11"/>
        <color indexed="8"/>
        <rFont val="Calibri"/>
        <family val="2"/>
        <charset val="238"/>
      </rPr>
      <t>K_W19</t>
    </r>
    <r>
      <rPr>
        <sz val="11"/>
        <color indexed="8"/>
        <rFont val="Calibri"/>
        <family val="2"/>
        <charset val="238"/>
      </rPr>
      <t>/P7U_W/P7S_WG.).</t>
    </r>
  </si>
  <si>
    <r>
      <t>P_U01. Potrafi poprawnie opisać i wykonać proste ćwiczenia powszechnie wykorzystywane w sporcie dla wszystkich (</t>
    </r>
    <r>
      <rPr>
        <b/>
        <sz val="11"/>
        <color indexed="8"/>
        <rFont val="Calibri"/>
        <family val="2"/>
        <charset val="238"/>
      </rPr>
      <t>K_U04</t>
    </r>
    <r>
      <rPr>
        <sz val="11"/>
        <color indexed="8"/>
        <rFont val="Calibri"/>
        <family val="2"/>
        <charset val="238"/>
      </rPr>
      <t>/P7U_U/P7S_UW/P7S_UO.).</t>
    </r>
  </si>
  <si>
    <r>
      <t>P_U02. Potrafi zaplanować i zorganizować proces nauczania i uczenia się czynności motorycznych dla potrzeb sportu dla wszystkich z uwzględnieniem wieku biologicznego oraz zmian rozwojowych (</t>
    </r>
    <r>
      <rPr>
        <b/>
        <sz val="11"/>
        <color indexed="8"/>
        <rFont val="Calibri"/>
        <family val="2"/>
        <charset val="238"/>
      </rPr>
      <t>K_U04</t>
    </r>
    <r>
      <rPr>
        <sz val="11"/>
        <color indexed="8"/>
        <rFont val="Calibri"/>
        <family val="2"/>
        <charset val="238"/>
      </rPr>
      <t xml:space="preserve">/P7U_U/P7S_UW/P7S_UO, </t>
    </r>
    <r>
      <rPr>
        <b/>
        <sz val="11"/>
        <color indexed="8"/>
        <rFont val="Calibri"/>
        <family val="2"/>
        <charset val="238"/>
      </rPr>
      <t>K_U05</t>
    </r>
    <r>
      <rPr>
        <sz val="11"/>
        <color indexed="8"/>
        <rFont val="Calibri"/>
        <family val="2"/>
        <charset val="238"/>
      </rPr>
      <t>/P7U_U/P7S_UW/P7S_UU.).</t>
    </r>
  </si>
  <si>
    <r>
      <t>P_U03. Wykorzystuje wiedzę zaczerpniętą z innych nauk oraz umiejętnie wykorzystuje nowoczesne urządzenia, formy, metody i środki nauczania w celu optymalizacji podejmowanych działań na potrzeby sportu dla wszystkich (</t>
    </r>
    <r>
      <rPr>
        <b/>
        <sz val="11"/>
        <color indexed="8"/>
        <rFont val="Calibri"/>
        <family val="2"/>
        <charset val="238"/>
      </rPr>
      <t>K_U16</t>
    </r>
    <r>
      <rPr>
        <sz val="11"/>
        <color indexed="8"/>
        <rFont val="Calibri"/>
        <family val="2"/>
        <charset val="238"/>
      </rPr>
      <t>/P7U_U/P7S_UW/P7S_UO.).</t>
    </r>
  </si>
  <si>
    <r>
      <t>P_K01. Dba o własną sprawność fizyczną niezbędną do demonstrowania podstawowych zadań ruchowych (</t>
    </r>
    <r>
      <rPr>
        <b/>
        <sz val="11"/>
        <color indexed="8"/>
        <rFont val="Calibri"/>
        <family val="2"/>
        <charset val="238"/>
      </rPr>
      <t>K_K03</t>
    </r>
    <r>
      <rPr>
        <sz val="11"/>
        <color indexed="8"/>
        <rFont val="Calibri"/>
        <family val="2"/>
        <charset val="238"/>
      </rPr>
      <t>/P7U_K/P7S_KK/P7S_KO.).</t>
    </r>
  </si>
  <si>
    <r>
      <t>P_K03. Jest gotów do podejmowania współpracy ze specjalistami z innych dziedzin w celu podnoszenia jakości procesu nauczania i uczenia się czynności motorycznych (</t>
    </r>
    <r>
      <rPr>
        <b/>
        <sz val="11"/>
        <color indexed="8"/>
        <rFont val="Calibri"/>
        <family val="2"/>
        <charset val="238"/>
      </rPr>
      <t>K_K08</t>
    </r>
    <r>
      <rPr>
        <sz val="11"/>
        <color indexed="8"/>
        <rFont val="Calibri"/>
        <family val="2"/>
        <charset val="238"/>
      </rPr>
      <t>/P7U_K/P7S_KO/P7S_KK.).</t>
    </r>
  </si>
  <si>
    <t>2. Czabański B. (2000). Kształcenie psychomotoryczne. AWF, Wrocław.</t>
  </si>
  <si>
    <t xml:space="preserve">3. Czajkowski Z. (1991). Nauczanie techniki sportowej. RCMSKFiS, Warszawa. </t>
  </si>
  <si>
    <t>3. Rodzaje informacji sensorycznych.</t>
  </si>
  <si>
    <r>
      <t>P_K01. Posiada zdolność pracy w grupach i kierowania zespołami, potrafi sprawnie komunikować się z otoczeniem (</t>
    </r>
    <r>
      <rPr>
        <b/>
        <sz val="11"/>
        <color indexed="8"/>
        <rFont val="Calibri"/>
        <family val="2"/>
        <charset val="238"/>
      </rPr>
      <t>K_K02</t>
    </r>
    <r>
      <rPr>
        <sz val="11"/>
        <color indexed="8"/>
        <rFont val="Calibri"/>
        <family val="2"/>
        <charset val="238"/>
      </rPr>
      <t>/P7U_K/P7S_KO/P7S_KR.).</t>
    </r>
  </si>
  <si>
    <r>
      <t>P_U02. Potrafi zorganizować przedsiębiorstwo hotelarskie, gromadząc niezbędne zasoby, prowadzić badania, opracować i wdrażać projekty, wprowadzać innowacje (</t>
    </r>
    <r>
      <rPr>
        <b/>
        <sz val="11"/>
        <color indexed="8"/>
        <rFont val="Calibri"/>
        <family val="2"/>
        <charset val="238"/>
      </rPr>
      <t>K_U09</t>
    </r>
    <r>
      <rPr>
        <sz val="11"/>
        <color indexed="8"/>
        <rFont val="Calibri"/>
        <family val="2"/>
        <charset val="238"/>
      </rPr>
      <t>/P7U_U/P7S_UW/P7S_UO.).</t>
    </r>
  </si>
  <si>
    <r>
      <t>P_U01. Potrafi kierować obiektami noclegowymi i gastronomicznymi posiada umiejętność rozwiązywania problemów natury ogólnej a także specjalistycznej organizacyjnej i marketingowej. Prowadzić, dokumentację i posługiwać się narzędziami specyficznymi dla branży (</t>
    </r>
    <r>
      <rPr>
        <b/>
        <sz val="11"/>
        <color indexed="8"/>
        <rFont val="Calibri"/>
        <family val="2"/>
        <charset val="238"/>
      </rPr>
      <t>K_U01</t>
    </r>
    <r>
      <rPr>
        <sz val="11"/>
        <color indexed="8"/>
        <rFont val="Calibri"/>
        <family val="2"/>
        <charset val="238"/>
      </rPr>
      <t xml:space="preserve">/P7U_U/P7S_UW/P7S_UK, </t>
    </r>
    <r>
      <rPr>
        <b/>
        <sz val="11"/>
        <color indexed="8"/>
        <rFont val="Calibri"/>
        <family val="2"/>
        <charset val="238"/>
      </rPr>
      <t>K_U14</t>
    </r>
    <r>
      <rPr>
        <sz val="11"/>
        <color indexed="8"/>
        <rFont val="Calibri"/>
        <family val="2"/>
        <charset val="238"/>
      </rPr>
      <t>/P7U_U/P7S_UU/P7S_UO.).</t>
    </r>
  </si>
  <si>
    <r>
      <t>P_W02. Zna zagadnienia prawne w zakresie prowadzenia działalności w branży hotelarskiej i gastronomicznej, w tym bezpieczeństwa (</t>
    </r>
    <r>
      <rPr>
        <b/>
        <sz val="11"/>
        <color indexed="8"/>
        <rFont val="Calibri"/>
        <family val="2"/>
        <charset val="238"/>
      </rPr>
      <t>K_W11</t>
    </r>
    <r>
      <rPr>
        <sz val="11"/>
        <color indexed="8"/>
        <rFont val="Calibri"/>
        <family val="2"/>
        <charset val="238"/>
      </rPr>
      <t>/P7U_W/P7S_WK.).</t>
    </r>
  </si>
  <si>
    <r>
      <t>P_W01. Zna uwarunkowania prowadzenia działalności hotelarskiej i gastronomicznej, terminologię oraz dysponuje wiedzą z zakresu organizacji i zarządzania podmiotami noclegowymi (</t>
    </r>
    <r>
      <rPr>
        <b/>
        <sz val="11"/>
        <color indexed="8"/>
        <rFont val="Calibri"/>
        <family val="2"/>
        <charset val="238"/>
      </rPr>
      <t>K_W01</t>
    </r>
    <r>
      <rPr>
        <sz val="11"/>
        <color indexed="8"/>
        <rFont val="Calibri"/>
        <family val="2"/>
        <charset val="238"/>
      </rPr>
      <t xml:space="preserve">/P7U_W/P7S_WG/P7S_WK, </t>
    </r>
    <r>
      <rPr>
        <b/>
        <sz val="11"/>
        <color indexed="8"/>
        <rFont val="Calibri"/>
        <family val="2"/>
        <charset val="238"/>
      </rPr>
      <t xml:space="preserve">K_W16 </t>
    </r>
    <r>
      <rPr>
        <sz val="11"/>
        <color indexed="8"/>
        <rFont val="Calibri"/>
        <family val="2"/>
        <charset val="238"/>
      </rPr>
      <t>/P7U_W/P7S_WK.).</t>
    </r>
  </si>
  <si>
    <t>1. Etyka w ujęciu ekonomii behawioralnej.</t>
  </si>
  <si>
    <t>2. Zachowania człowieka w sytuacjach kryzysowych.</t>
  </si>
  <si>
    <t xml:space="preserve">3. Kodeksy etyczne dotyczące turystyki. </t>
  </si>
  <si>
    <t xml:space="preserve">5. Omów zasady tworzenia oferty podstawowej w  obiektach noclegowych. </t>
  </si>
  <si>
    <t xml:space="preserve">3. Dziubiński Z.,Organista N. (red.)(2019). Kultura fizyczna a etos. AWF Warszawa oraz Salezjańska Organizacja Sportowa, Warszawa. </t>
  </si>
  <si>
    <t>10. Oparka S., Nowicka T. (2006). Organizacja i technika pracy w hotelarstwie:  skrypt do praktycznej nauki zawodu. Maria, Nowa Ruda.</t>
  </si>
  <si>
    <t>12. Stefański A. (2007). Marketing w hotelarstwie REA. WSiP, Warszawa.</t>
  </si>
  <si>
    <r>
      <t>P_W01. Potrafi opisać i wyjaśnić podstawowe zasady wykonywania luderzeń po koźle FH - BH. Ma wiedzę na temat uproszczonych form gry w tenisa tj. Mini Tennis, Tennis 10®. Zna rys historyczny rozwoju tenisa w Polsce i na Świecie. Zna program ćwiczeń (właściwa Karta Przedmiotu) (</t>
    </r>
    <r>
      <rPr>
        <b/>
        <sz val="11"/>
        <color theme="1"/>
        <rFont val="Calibri"/>
        <family val="2"/>
        <charset val="238"/>
      </rPr>
      <t>K_W01</t>
    </r>
    <r>
      <rPr>
        <sz val="11"/>
        <color indexed="8"/>
        <rFont val="Calibri"/>
        <family val="2"/>
        <charset val="238"/>
      </rPr>
      <t>/P6U_W/P6_WG/P6S_WK.).</t>
    </r>
  </si>
  <si>
    <r>
      <t xml:space="preserve"> P_W02. Ma wiedzę na temat zdrowotnych walorów gry w tenisa. Zna parametry sprzętu tenisowego (rakiety, piłki, struny). Zna przepisy gry w tenisa (gra pojedyńcza, gra podwójna). Posiada wiedze w obszarze organizacji imprez tenisowych (</t>
    </r>
    <r>
      <rPr>
        <b/>
        <sz val="11"/>
        <color theme="1"/>
        <rFont val="Calibri"/>
        <family val="2"/>
        <charset val="238"/>
      </rPr>
      <t>K_W12</t>
    </r>
    <r>
      <rPr>
        <sz val="11"/>
        <color indexed="8"/>
        <rFont val="Calibri"/>
        <family val="2"/>
        <charset val="238"/>
      </rPr>
      <t>/P6U_W/P6S_WG.).</t>
    </r>
  </si>
  <si>
    <r>
      <t>P_U01. Potrafi zademonstrować uderzenia po koźle (FH -BH), zarówną z rotacją awansującą (topspin), jak  i wsteczną (slajs)- Tennis Express®. Potrafi skutecznie poruszać się po korcie (</t>
    </r>
    <r>
      <rPr>
        <b/>
        <sz val="11"/>
        <color theme="1"/>
        <rFont val="Calibri"/>
        <family val="2"/>
        <charset val="238"/>
      </rPr>
      <t>K_U06</t>
    </r>
    <r>
      <rPr>
        <sz val="11"/>
        <color theme="1"/>
        <rFont val="Calibri"/>
        <family val="2"/>
        <charset val="238"/>
      </rPr>
      <t>/P6U_U/P6S_UU/P6S_UW.).</t>
    </r>
  </si>
  <si>
    <r>
      <t>P_U02. Potrafi pokazać podstawowe ćwiczenia pomagające w nauce wykonywania uderzeń w tenisie na poziomie poczatkującym i średniozaawansowanym (FH - GH jednoręczny, BH oburęczny - topspin, slajs)- Tennis Express®,  oraz korygować podstawowe błędy. Potrafi prowadzić dokumentację, planuje i ocenia postępy i skuteczność nauczania (</t>
    </r>
    <r>
      <rPr>
        <b/>
        <sz val="11"/>
        <color theme="1"/>
        <rFont val="Calibri"/>
        <family val="2"/>
        <charset val="238"/>
      </rPr>
      <t>K_U06</t>
    </r>
    <r>
      <rPr>
        <sz val="11"/>
        <color theme="1"/>
        <rFont val="Calibri"/>
        <family val="2"/>
        <charset val="238"/>
      </rPr>
      <t>/P6U_U/P6S_UU/P6S_UW.).</t>
    </r>
  </si>
  <si>
    <r>
      <t>P_K01. Prezentuje postawę promującą zdrowie i aktywność fizyczną (</t>
    </r>
    <r>
      <rPr>
        <b/>
        <sz val="11"/>
        <color theme="1"/>
        <rFont val="Calibri"/>
        <family val="2"/>
        <charset val="238"/>
      </rPr>
      <t>K_K02</t>
    </r>
    <r>
      <rPr>
        <sz val="11"/>
        <color indexed="8"/>
        <rFont val="Calibri"/>
        <family val="2"/>
        <charset val="238"/>
      </rPr>
      <t>/P6U_K/P6S_KK/P6S_KO.).</t>
    </r>
  </si>
  <si>
    <r>
      <t>P_K02. Rozumie i potrafi opisać określenie tenis „stylem życia” (</t>
    </r>
    <r>
      <rPr>
        <b/>
        <sz val="11"/>
        <color theme="1"/>
        <rFont val="Calibri"/>
        <family val="2"/>
        <charset val="238"/>
      </rPr>
      <t>K_K08</t>
    </r>
    <r>
      <rPr>
        <sz val="11"/>
        <color indexed="8"/>
        <rFont val="Calibri"/>
        <family val="2"/>
        <charset val="238"/>
      </rPr>
      <t>/P6U_K/P6S_KK/P6S_KR.).</t>
    </r>
  </si>
  <si>
    <r>
      <t>P_K03. Działa z dbałością o zdrowie i bezpieczeństwo (</t>
    </r>
    <r>
      <rPr>
        <b/>
        <sz val="11"/>
        <color theme="1"/>
        <rFont val="Calibri"/>
        <family val="2"/>
        <charset val="238"/>
      </rPr>
      <t>K_K06</t>
    </r>
    <r>
      <rPr>
        <sz val="11"/>
        <color indexed="8"/>
        <rFont val="Calibri"/>
        <family val="2"/>
        <charset val="238"/>
      </rPr>
      <t>/P6U_K/P6S_KK/P6S_KR/P6S_KO.).</t>
    </r>
  </si>
  <si>
    <t>1. Królak A. (1999). Tenis dla dzieci, nauczycieli i rodziców. WSiP, Warszawa.</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</si>
  <si>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charset val="238"/>
      </rPr>
      <t>K_W01</t>
    </r>
    <r>
      <rPr>
        <sz val="11"/>
        <color indexed="8"/>
        <rFont val="Calibri"/>
        <family val="2"/>
        <charset val="238"/>
      </rPr>
      <t>/P6U_W/P6_WG/P6S_WK.).</t>
    </r>
  </si>
  <si>
    <r>
      <t>P_W02. Zna podstawowe zasady, formy, metody i środki obowiązujące przy nauczaniu podstaw gry w tenisa. Zna sposoby oceniania umiejętności  techniczno – taktycznych oraz motorycznych. Zna zasady taktyki gry w tenisa (gra pojedyncza i podwójna). Rozumie pojęcia „fragmenty gry”, „style gry” (</t>
    </r>
    <r>
      <rPr>
        <b/>
        <sz val="11"/>
        <color theme="1"/>
        <rFont val="Calibri"/>
        <family val="2"/>
        <charset val="238"/>
      </rPr>
      <t>K_W12</t>
    </r>
    <r>
      <rPr>
        <sz val="11"/>
        <color indexed="8"/>
        <rFont val="Calibri"/>
        <family val="2"/>
        <charset val="238"/>
      </rPr>
      <t>/P6U_W/P6S_WG.).</t>
    </r>
  </si>
  <si>
    <r>
      <t>P_U01. Potrafi zademonstrować loba (L) oraz uderzenia  z powietrza zarówno po prawej jak i lewej stronie (FH-BH) a także  sposoby uderzania piłki znad głowy smecz (SM) i (SV)- Tennis Express®  (</t>
    </r>
    <r>
      <rPr>
        <b/>
        <sz val="11"/>
        <color theme="1"/>
        <rFont val="Calibri"/>
        <family val="2"/>
        <charset val="238"/>
      </rPr>
      <t>K_U06</t>
    </r>
    <r>
      <rPr>
        <sz val="11"/>
        <color theme="1"/>
        <rFont val="Calibri"/>
        <family val="2"/>
        <charset val="238"/>
      </rPr>
      <t>/P6U_U/P6S_UU/P6S_UW.).</t>
    </r>
  </si>
  <si>
    <r>
      <t>P_U02. Potrafi pokazać podstawowe ćwiczenia pomagające w nauce wykonywania uderzeń w tenisie na poziomie poczatkującym i średniozaawansowanym (VFH, VBH, L, SM, SV)- Tennis Express®, oraz korygować podstawowe błędy. Potrafi prowadzić dokumentację, planuje i ocenia postępy i skuteczność nauczania (</t>
    </r>
    <r>
      <rPr>
        <b/>
        <sz val="11"/>
        <color theme="1"/>
        <rFont val="Calibri"/>
        <family val="2"/>
        <charset val="238"/>
      </rPr>
      <t>K_U06</t>
    </r>
    <r>
      <rPr>
        <sz val="11"/>
        <color theme="1"/>
        <rFont val="Calibri"/>
        <family val="2"/>
        <charset val="238"/>
      </rPr>
      <t>/P6U_U/P6S_UU/P6S_UW.).</t>
    </r>
  </si>
  <si>
    <r>
      <t>P_K03. Rozumie pojęcia „style nauczania”, „sposoby komunikacji” (</t>
    </r>
    <r>
      <rPr>
        <b/>
        <sz val="11"/>
        <color theme="1"/>
        <rFont val="Calibri"/>
        <family val="2"/>
        <charset val="238"/>
      </rPr>
      <t>K_K06</t>
    </r>
    <r>
      <rPr>
        <sz val="11"/>
        <color indexed="8"/>
        <rFont val="Calibri"/>
        <family val="2"/>
        <charset val="238"/>
      </rPr>
      <t>/P6U_K/P6S_KK/P6S_KR/P6S_KO.).</t>
    </r>
  </si>
  <si>
    <t>5. Przepisy gry w tenisa.</t>
  </si>
  <si>
    <t>3. King I., Schule L. (2009). Nowoczesny trening siłowy. Galaktyka, Łódź.</t>
  </si>
  <si>
    <t>4. Matella K. (2008). Fitness zdrowie i uroda. Literat, Toruń.</t>
  </si>
  <si>
    <t>5. Michalski L. (2007). Kulturystyka – kształtowanie sylwetki. Literat, Toruń.</t>
  </si>
  <si>
    <t xml:space="preserve">Anatomia, fizjologia, teoria i metodyka rekreacji, psychologia, socjologia
</t>
  </si>
  <si>
    <r>
      <t>P_W01. Dostrzega i rozumie zmiany w budowie i funkcjonowaniu organizmu zachodzące pod wpływem ukierunkowanych ćwiczeń fizycznychi zabiegów odnowy psychosomatycznej u osób w różnym wieku  (</t>
    </r>
    <r>
      <rPr>
        <b/>
        <sz val="11"/>
        <color theme="1"/>
        <rFont val="Calibri"/>
        <family val="2"/>
        <charset val="238"/>
      </rPr>
      <t>K_W08</t>
    </r>
    <r>
      <rPr>
        <sz val="11"/>
        <rFont val="Calibri"/>
        <family val="2"/>
        <charset val="238"/>
      </rPr>
      <t>/P7U_W/P7S_WG, P7S_WK.).</t>
    </r>
  </si>
  <si>
    <r>
      <t>P_W02. Rozumie przyczyny i mechanizmy powstawania obciązeń i zaburzeń psychosomatycznych i poddaje analizie możliwości wykorzystywania aktywności fizycznej dla ich ograniczania lub eliminowania</t>
    </r>
    <r>
      <rPr>
        <b/>
        <sz val="11"/>
        <color theme="1"/>
        <rFont val="Calibri"/>
        <family val="2"/>
        <charset val="238"/>
      </rPr>
      <t xml:space="preserve"> </t>
    </r>
    <r>
      <rPr>
        <sz val="11"/>
        <color theme="1"/>
        <rFont val="Calibri"/>
        <family val="2"/>
        <charset val="238"/>
      </rPr>
      <t>(</t>
    </r>
    <r>
      <rPr>
        <b/>
        <sz val="11"/>
        <color theme="1"/>
        <rFont val="Calibri"/>
        <family val="2"/>
        <charset val="238"/>
      </rPr>
      <t>K_W09</t>
    </r>
    <r>
      <rPr>
        <sz val="11"/>
        <rFont val="Calibri"/>
        <family val="2"/>
        <charset val="238"/>
      </rPr>
      <t>/P7U_W/P7S_WG.).</t>
    </r>
  </si>
  <si>
    <r>
      <t>P_W03. Zna psychospołeczne uwarunkowania pracy z jednostką i grupą społeczną.Rozumie znaczenie podstawowtch środowisk wychowawczych w procesie rozwoju osobowości człowieka oraz animatora życia kulturalnego w środowisku lokalnym (</t>
    </r>
    <r>
      <rPr>
        <b/>
        <sz val="11"/>
        <color theme="1"/>
        <rFont val="Calibri"/>
        <family val="2"/>
        <charset val="238"/>
      </rPr>
      <t>K_W10</t>
    </r>
    <r>
      <rPr>
        <sz val="11"/>
        <rFont val="Calibri"/>
        <family val="2"/>
        <charset val="238"/>
      </rPr>
      <t>/P7U_W/P7S_W/P7S_WG.).</t>
    </r>
  </si>
  <si>
    <r>
      <t>P_U01. Potrafi prezentować i wyjaśniać problemy z zakresu ochrony zdrowia w różnych grupach wiekowych i społecznych, promuje zdrowy styl życia (</t>
    </r>
    <r>
      <rPr>
        <b/>
        <sz val="11"/>
        <color theme="1"/>
        <rFont val="Calibri"/>
        <family val="2"/>
        <charset val="238"/>
      </rPr>
      <t>K_U03</t>
    </r>
    <r>
      <rPr>
        <sz val="11"/>
        <color theme="1"/>
        <rFont val="Calibri"/>
        <family val="2"/>
        <charset val="238"/>
      </rPr>
      <t>/P7U_U/P7S_UW.).</t>
    </r>
  </si>
  <si>
    <r>
      <t>P_U02. Posiada specjalistyczne umiejętności z zakresu programowania i realizacji zajęć rekreacyjnych, sportowych i zdrowotnych, w tym usprawniających. Potrafi zaplanować i poprowadzić pracę z grupą zgodnie z zasadami oddziaływań wychowawczych (</t>
    </r>
    <r>
      <rPr>
        <b/>
        <sz val="11"/>
        <color theme="1"/>
        <rFont val="Calibri"/>
        <family val="2"/>
        <charset val="238"/>
      </rPr>
      <t>K_U04</t>
    </r>
    <r>
      <rPr>
        <sz val="11"/>
        <color theme="1"/>
        <rFont val="Calibri"/>
        <family val="2"/>
        <charset val="238"/>
      </rPr>
      <t>/P7U_U/P7S_UW.).</t>
    </r>
  </si>
  <si>
    <r>
      <t>P_K01. Prezentuje postawę promującą zdrowie i aktywność fizyczną. Inicjuje i organizuje działania zespołów oraz organizacji realizujących zadania społeczne z zakresu turystyki i rekreacji (</t>
    </r>
    <r>
      <rPr>
        <b/>
        <sz val="11"/>
        <color theme="1"/>
        <rFont val="Calibri"/>
        <family val="2"/>
        <charset val="238"/>
      </rPr>
      <t>K_K03</t>
    </r>
    <r>
      <rPr>
        <sz val="11"/>
        <rFont val="Calibri"/>
        <family val="2"/>
        <charset val="238"/>
      </rPr>
      <t>/P7U_K/P7S_KK, P7S_KO.).</t>
    </r>
  </si>
  <si>
    <r>
      <t>P_K02. Samodzielnie podejmuje uzupełnienie posiadanej wiedzy także w zakresie wykraczajacym poza profil studiów oraz nabytych umiejętności: merytorycznie i krytycznie ocenia proponowane formy dokształcania i doskonalenia  (</t>
    </r>
    <r>
      <rPr>
        <b/>
        <sz val="11"/>
        <color theme="1"/>
        <rFont val="Calibri"/>
        <family val="2"/>
        <charset val="238"/>
      </rPr>
      <t>K_K0</t>
    </r>
    <r>
      <rPr>
        <sz val="11"/>
        <rFont val="Calibri"/>
        <family val="2"/>
        <charset val="238"/>
      </rPr>
      <t>4/P7U_K/P7S_KK, P7S_KR, P7S_KO.).</t>
    </r>
  </si>
  <si>
    <t>2. Błędowski P. (2012). Starzenie się jako problem społeczny. Perspektywy starzenia się ludności Polski do roku 2035. W: Aspekty medyczne, psychologiczne ekonomiczne starzenia się ludności w Polsce, red. R. Mossakowska, A. Więcek, P. Błędowski. Termedia, Poznań.</t>
  </si>
  <si>
    <t>3.  Klimczuk A. (2012). Kapitał społeczny ludzi starych. Wiedza i Edukacja, Lublin.</t>
  </si>
  <si>
    <t>5. Parnicka U., Parnicki F. (2014). Aktywny Senior. Podręcznik. PWSZ, Zamość.</t>
  </si>
  <si>
    <t>6. Parnicka U. (2015). Kinezygerontoprofilaktyka. AWF, Warszawa, Filia, Biała Podlaska.</t>
  </si>
  <si>
    <r>
      <t>P_W01. Ma zawansowana wiedzę z zakresu turystyki i rekreacji (</t>
    </r>
    <r>
      <rPr>
        <b/>
        <sz val="11"/>
        <color theme="1"/>
        <rFont val="Calibri"/>
        <family val="2"/>
        <charset val="238"/>
      </rPr>
      <t>K_W01</t>
    </r>
    <r>
      <rPr>
        <sz val="11"/>
        <rFont val="Calibri"/>
        <family val="2"/>
        <charset val="238"/>
      </rPr>
      <t>/P7U_W/P7S_WG, P7S_WK.).</t>
    </r>
  </si>
  <si>
    <r>
      <t>P_W02. Rozumie znaczenie turystyki, rekreacji i sportu dla rozwoju kultury i przemian cywilizacyjnych (</t>
    </r>
    <r>
      <rPr>
        <b/>
        <sz val="11"/>
        <color theme="1"/>
        <rFont val="Calibri"/>
        <family val="2"/>
        <charset val="238"/>
      </rPr>
      <t>K_W04</t>
    </r>
    <r>
      <rPr>
        <sz val="11"/>
        <rFont val="Calibri"/>
        <family val="2"/>
        <charset val="238"/>
      </rPr>
      <t>/P7_UW/P7S_WK, P7S_WG.).</t>
    </r>
  </si>
  <si>
    <r>
      <t>P_W03. Rozumie i poddaje ocenie skutki instytucjonalizacji czasu wolnego dla zmian w sferze aktywności fizycznej i społecznej człowieka, zmian modelu konsumpcji i systemu wartości  (</t>
    </r>
    <r>
      <rPr>
        <b/>
        <sz val="11"/>
        <color theme="1"/>
        <rFont val="Calibri"/>
        <family val="2"/>
        <charset val="238"/>
      </rPr>
      <t>K_W06</t>
    </r>
    <r>
      <rPr>
        <sz val="11"/>
        <rFont val="Calibri"/>
        <family val="2"/>
        <charset val="238"/>
      </rPr>
      <t>/P7U_W/P7S_WG, P7S_WK.).</t>
    </r>
  </si>
  <si>
    <r>
      <t>P_U01. Potrafi o wybrane parametry fizyczne  prognozować wpływ zajęć i zabiegów określonego rodzaju i intensywności na organizm człowieka w różnych etapach jego rozwoju  (</t>
    </r>
    <r>
      <rPr>
        <b/>
        <sz val="11"/>
        <color theme="1"/>
        <rFont val="Calibri"/>
        <family val="2"/>
        <charset val="238"/>
      </rPr>
      <t>K_U05</t>
    </r>
    <r>
      <rPr>
        <sz val="11"/>
        <color theme="1"/>
        <rFont val="Calibri"/>
        <family val="2"/>
        <charset val="238"/>
      </rPr>
      <t>/P7U_U/P7S_UW, P7S_UU.).</t>
    </r>
  </si>
  <si>
    <r>
      <t xml:space="preserve">P_U03.  Potrafi proponować nowe formy aktywności ruchowej w rekreacji uwzględniające postęp wiedzy i zmiany zachowań społecznych </t>
    </r>
    <r>
      <rPr>
        <b/>
        <sz val="11"/>
        <color theme="1"/>
        <rFont val="Calibri"/>
        <family val="2"/>
        <charset val="238"/>
      </rPr>
      <t>(K_U16</t>
    </r>
    <r>
      <rPr>
        <sz val="11"/>
        <color theme="1"/>
        <rFont val="Calibri"/>
        <family val="2"/>
        <charset val="238"/>
      </rPr>
      <t>/P7U_U/P7S_W, P7S_UO.).</t>
    </r>
  </si>
  <si>
    <r>
      <t>P_K01. Podejmuje się złozonych zadań zawodowych w dziedzinie w której się specjalizuje, potrafi wziąść odpowiedzialność za kierowanie pracą zespołu realizującego takie zadania (</t>
    </r>
    <r>
      <rPr>
        <b/>
        <sz val="11"/>
        <color theme="1"/>
        <rFont val="Calibri"/>
        <family val="2"/>
        <charset val="238"/>
      </rPr>
      <t>K_K02</t>
    </r>
    <r>
      <rPr>
        <sz val="11"/>
        <rFont val="Calibri"/>
        <family val="2"/>
        <charset val="238"/>
      </rPr>
      <t>/P7U_K/P7S_KO, P7S_KR.).</t>
    </r>
  </si>
  <si>
    <r>
      <t>P_K02. Kieruje zadaniami w sposób zapewniający bezpieczeństwo współpracowników i uczestników imprez turystycznych i zajęć rekreacyjnych (</t>
    </r>
    <r>
      <rPr>
        <b/>
        <sz val="11"/>
        <color theme="1"/>
        <rFont val="Calibri"/>
        <family val="2"/>
        <charset val="238"/>
      </rPr>
      <t>K_K07</t>
    </r>
    <r>
      <rPr>
        <sz val="11"/>
        <rFont val="Calibri"/>
        <family val="2"/>
        <charset val="238"/>
      </rPr>
      <t>/P7U_K/P7S_KK, P7S_KR, P7S_KO.).</t>
    </r>
  </si>
  <si>
    <t>3. Hospitacja zajęć profilaktyczno-usprawniających dla osób starszych /zajęcia praktyczne/.</t>
  </si>
  <si>
    <t>K_W01, K_W02, K_W10, K_W11, K_U01, K_U02,  K_U03, K_U14, K_U15, K_U19, K_U22, K_K01, K_K02, K_K08</t>
  </si>
  <si>
    <t>2. Prawa i obowiązki rezydentów tusystycznych, opieka konsularna.</t>
  </si>
  <si>
    <t>K_W10, K_W11, K_K01</t>
  </si>
  <si>
    <t>3. Przepisy prawne w turystyce – turystyczny kodeks etyczny.</t>
  </si>
  <si>
    <t>4. Formy zatrudniania rezydentów turystycznych.</t>
  </si>
  <si>
    <t>5. Przepisy paszportowe, celne, wizowe i dewizowe.</t>
  </si>
  <si>
    <t>6. Serwis lotniskowy wylotowy.</t>
  </si>
  <si>
    <t>P_W01, P_W02, P_W03, P_U01, P_U04, P_K01</t>
  </si>
  <si>
    <t xml:space="preserve">K_W01, K_W02, K_W10, K_W11, K_U01, K_U03, K_U15, K_U019,  K_K01
</t>
  </si>
  <si>
    <t>7. Serwis lotniskowy przylotowy.</t>
  </si>
  <si>
    <t xml:space="preserve">8. Obsługa imprez autokarowych.
</t>
  </si>
  <si>
    <t>9. Przygotowanie serwisu hotelowego - serwis hotelowy</t>
  </si>
  <si>
    <t xml:space="preserve">10. Spotkania informacyjne, dyżury rezydentów turystycznyech.
</t>
  </si>
  <si>
    <t xml:space="preserve">P_W01, P_W02, P_U01, P_U02, P_U03, P_U05 </t>
  </si>
  <si>
    <t>K_W01, K_W02, K_W11,
K_U01,K_U02, K_U014, K_U015, K_U019
K_W11, K_K01</t>
  </si>
  <si>
    <t>11. Postrzeganie profesji rezydenta turystycznego przez turystów.</t>
  </si>
  <si>
    <t xml:space="preserve">K_W01, K_W02
</t>
  </si>
  <si>
    <t>12. Baza noclegowa i gastronomiczna, zasady współpracy.</t>
  </si>
  <si>
    <t>13. Ruch turystyczny – charakterystyka.</t>
  </si>
  <si>
    <t>14. Zakończenie sezonu - rezydent turystyczny po sezonie.</t>
  </si>
  <si>
    <t xml:space="preserve">K_W01, K_W02, K_K02, K_K08
</t>
  </si>
  <si>
    <t>15.  Zaliczenie wykładów.</t>
  </si>
  <si>
    <t>P_W01, P_W02, P_W03, P_U01, P_U02, P_U03, P_U04, P_U05, P_K01, P_K02</t>
  </si>
  <si>
    <t>K_W01, K_W02, K_W10, K_W11, K_U01, K_U02,  K_U03, K_U14, K_U15, K_U19, K_K01, K_K02, K_K08</t>
  </si>
  <si>
    <t>P_W03, P_U05, P_K01, P_K02</t>
  </si>
  <si>
    <t xml:space="preserve"> K_W10, K_W11
</t>
  </si>
  <si>
    <t xml:space="preserve"> K_W01,  K_W02, K_W11
</t>
  </si>
  <si>
    <t>6. Warunki uczestnictwa i rezygnacji, znajomość ogólnych warunków w imprezach turystycznych.</t>
  </si>
  <si>
    <t>P_W02, P_W03, P_U04, P_K01</t>
  </si>
  <si>
    <t xml:space="preserve">K_W10, K_W11, K_U01, K_U03, K_K01
</t>
  </si>
  <si>
    <t>8. Język angielski w pracy rezydenta – niezbędne terminy i zwroty, rezerwacja usług i świadczeń, obsługa hotelarska i gastronomiczna.</t>
  </si>
  <si>
    <t>10. Rezydent a przewodnik, rezydent a pilot - podstawowe różnice,wspołpraca.</t>
  </si>
  <si>
    <t>P_W01, P_U05</t>
  </si>
  <si>
    <t xml:space="preserve">K_W01, K_W02, K_U01, K_U014
</t>
  </si>
  <si>
    <t>11. Współpraca rezydenta z miejscowymi biurami podróży.</t>
  </si>
  <si>
    <t>P_U05, P_K02</t>
  </si>
  <si>
    <t xml:space="preserve">K_U01, K_U14, K_K02, K_K08
</t>
  </si>
  <si>
    <t>12. Wycieczki fakultatywne, organizacja i prowadzenie.</t>
  </si>
  <si>
    <t xml:space="preserve">P_W02, P_U01, P_U02, P_U03, P_K02 </t>
  </si>
  <si>
    <t xml:space="preserve">K_W11, K_U01, K_U02, K_U15, K_U19, K_K02, K_K08
</t>
  </si>
  <si>
    <t>13. Technika obsługi grup przyjazdowych i wyjazdowych.</t>
  </si>
  <si>
    <t>P_U05, P_K01, P_K02</t>
  </si>
  <si>
    <t xml:space="preserve">K_U01, K_U14, K_K01, K_K02, K_K08
</t>
  </si>
  <si>
    <t xml:space="preserve">10. Wajdzik M., Kruczek Z. (2006).  Metodyka i technika pracy pilota – rezydenta. Proksenia, Kraków.  </t>
  </si>
  <si>
    <t>1. Bosiacki S., Śniadek J. (2004). Metodyka i technika obsługi ruchu turystycznego. AWF, Poznań.</t>
  </si>
  <si>
    <t>3. Gołembski G. (2009). Kompendium wiedzy o turystyc. PWN, Warszawa.</t>
  </si>
  <si>
    <t>5. Kozłowska D., Ryszkowski W. (2011). 101 kompetencji pilota wycieczek. Difin, Warszawa.</t>
  </si>
  <si>
    <t>6. Kruczek Z. (2008). Europa. Geografia turystyczna. Proksenia, Kraków.</t>
  </si>
  <si>
    <t>7. Kruczek Z. (2010). Etyka przewodników turystycznych i pilotów wyciecze. Materiały z V Forum Pilotażu i Przewodnictwa. Proksenia, Kraków.</t>
  </si>
  <si>
    <t>8. Mońko W. (2018) Obsługa wycieczek przez pilotów, rezydentów i przewodników turystycznych. Proksenia, Kraków.</t>
  </si>
  <si>
    <t>2. Brewczyńska-Sternal J., Kamzik M. (2011). Obsługa ruchu turystycznego. Ćwiczenia. Proksenia, Kraków.</t>
  </si>
  <si>
    <t>mgr Łukasz Jakubowski                                                                                  (lukaszjak@wp.pl)</t>
  </si>
  <si>
    <t>Celem edukacyjnym przedmiotu RezydentTurystyczny jest umożliwienie studentom zdobycia wiedzy, umiejętności i kompetencji społecznych niezbędnych do wykonywania zadań rezydenta turystycznego.</t>
  </si>
  <si>
    <r>
      <t>P_W02. Zna regulacje prawne działalności turystycznej i rekreacyjnej oraz ich wpływ na ochronę interesów osób uczestniczących w imprezach turystycznych                                  (</t>
    </r>
    <r>
      <rPr>
        <b/>
        <sz val="11"/>
        <color theme="1"/>
        <rFont val="Calibri"/>
        <family val="2"/>
        <charset val="238"/>
      </rPr>
      <t>K_W11</t>
    </r>
    <r>
      <rPr>
        <sz val="11"/>
        <color indexed="8"/>
        <rFont val="Calibri"/>
        <family val="2"/>
        <charset val="238"/>
      </rPr>
      <t>/P7U_W/P7S_WK.).</t>
    </r>
  </si>
  <si>
    <r>
      <t xml:space="preserve">P_W03. Zna psychospołeczne uwarunkowania pracy rezydenta  turystycznego z różnymi grupami społecznymi </t>
    </r>
    <r>
      <rPr>
        <b/>
        <sz val="11"/>
        <color theme="1"/>
        <rFont val="Calibri"/>
        <family val="2"/>
        <charset val="238"/>
      </rPr>
      <t>(K_W10</t>
    </r>
    <r>
      <rPr>
        <sz val="11"/>
        <color indexed="8"/>
        <rFont val="Calibri"/>
        <family val="2"/>
        <charset val="238"/>
      </rPr>
      <t>/P7U_W/P7S_WG/P7S_WK.).</t>
    </r>
  </si>
  <si>
    <r>
      <t>P_U01. Potrafi przywitać turystów po ich przyjeździe na kierunek wakacyjny, przekazać niezbędne informacje i zakwaterować grupę                                                                                    (</t>
    </r>
    <r>
      <rPr>
        <b/>
        <sz val="11"/>
        <color theme="1"/>
        <rFont val="Calibri"/>
        <family val="2"/>
        <charset val="238"/>
      </rPr>
      <t>K_U01</t>
    </r>
    <r>
      <rPr>
        <sz val="11"/>
        <color indexed="8"/>
        <rFont val="Calibri"/>
        <family val="2"/>
        <charset val="238"/>
      </rPr>
      <t xml:space="preserve">/P7U_U/P7S_UO/P7S_UW, </t>
    </r>
    <r>
      <rPr>
        <b/>
        <sz val="11"/>
        <color theme="1"/>
        <rFont val="Calibri"/>
        <family val="2"/>
        <charset val="238"/>
      </rPr>
      <t>K_U15</t>
    </r>
    <r>
      <rPr>
        <sz val="11"/>
        <color indexed="8"/>
        <rFont val="Calibri"/>
        <family val="2"/>
        <charset val="238"/>
      </rPr>
      <t xml:space="preserve">/P7U_U/P7S_UK/P7S_UO/, </t>
    </r>
    <r>
      <rPr>
        <b/>
        <sz val="11"/>
        <color theme="1"/>
        <rFont val="Calibri"/>
        <family val="2"/>
        <charset val="238"/>
      </rPr>
      <t>K_U19</t>
    </r>
    <r>
      <rPr>
        <sz val="11"/>
        <color indexed="8"/>
        <rFont val="Calibri"/>
        <family val="2"/>
        <charset val="238"/>
      </rPr>
      <t>/P7S_UO/P7S_UK.).</t>
    </r>
  </si>
  <si>
    <r>
      <t>P_U02.Potrafi zrealizować zadania, które rezydent wykonuje przed wyjazdem na kierunek wakacyjny (</t>
    </r>
    <r>
      <rPr>
        <b/>
        <sz val="11"/>
        <color theme="1"/>
        <rFont val="Calibri"/>
        <family val="2"/>
        <charset val="238"/>
      </rPr>
      <t>K_U02</t>
    </r>
    <r>
      <rPr>
        <sz val="11"/>
        <color indexed="8"/>
        <rFont val="Calibri"/>
        <family val="2"/>
        <charset val="238"/>
      </rPr>
      <t>/P7U_U/P7S_UO/P7S_UW.).</t>
    </r>
  </si>
  <si>
    <r>
      <t>P_U03. Potrafić poprowadzić spotkanie informacyjne i zaprezentować ofertę wycieczek lokalnych (</t>
    </r>
    <r>
      <rPr>
        <b/>
        <sz val="11"/>
        <color theme="1"/>
        <rFont val="Calibri"/>
        <family val="2"/>
        <charset val="238"/>
      </rPr>
      <t>K_U02</t>
    </r>
    <r>
      <rPr>
        <sz val="11"/>
        <color indexed="8"/>
        <rFont val="Calibri"/>
        <family val="2"/>
        <charset val="238"/>
      </rPr>
      <t xml:space="preserve">/P7U_U/P7S_UO/P7S_UW, </t>
    </r>
    <r>
      <rPr>
        <b/>
        <sz val="11"/>
        <color theme="1"/>
        <rFont val="Calibri"/>
        <family val="2"/>
        <charset val="238"/>
      </rPr>
      <t>K_U15</t>
    </r>
    <r>
      <rPr>
        <sz val="11"/>
        <color indexed="8"/>
        <rFont val="Calibri"/>
        <family val="2"/>
        <charset val="238"/>
      </rPr>
      <t xml:space="preserve">/P7U_U/P7S_UK, </t>
    </r>
    <r>
      <rPr>
        <b/>
        <sz val="11"/>
        <color theme="1"/>
        <rFont val="Calibri"/>
        <family val="2"/>
        <charset val="238"/>
      </rPr>
      <t>K_U19</t>
    </r>
    <r>
      <rPr>
        <sz val="11"/>
        <color indexed="8"/>
        <rFont val="Calibri"/>
        <family val="2"/>
        <charset val="238"/>
      </rPr>
      <t>/P7S_UO/P7S_UK.).</t>
    </r>
  </si>
  <si>
    <r>
      <t>P_W01. Posiada zaawansowaną wiedzę z zakresu turystyki i rekreacjii. Rozumie i analizuje wpływ uwarunkowań kulturowych, społecznych i cywilizacyjnych mających znaczenie podczas realizacji imprez turystycznych (</t>
    </r>
    <r>
      <rPr>
        <b/>
        <sz val="11"/>
        <color theme="1"/>
        <rFont val="Calibri"/>
        <family val="2"/>
        <charset val="238"/>
      </rPr>
      <t>K_W01</t>
    </r>
    <r>
      <rPr>
        <sz val="11"/>
        <color indexed="8"/>
        <rFont val="Calibri"/>
        <family val="2"/>
        <charset val="238"/>
      </rPr>
      <t xml:space="preserve">/P7U_W/P7S_WG/P7S_WK, </t>
    </r>
    <r>
      <rPr>
        <b/>
        <sz val="11"/>
        <color theme="1"/>
        <rFont val="Calibri"/>
        <family val="2"/>
        <charset val="238"/>
      </rPr>
      <t>K_W02</t>
    </r>
    <r>
      <rPr>
        <sz val="11"/>
        <color indexed="8"/>
        <rFont val="Calibri"/>
        <family val="2"/>
        <charset val="238"/>
      </rPr>
      <t>/P7U_W/P7S_WK.).</t>
    </r>
  </si>
  <si>
    <r>
      <t>P_U06. Ma umiejętności językowe w zakresie turystyki umożliwiające prowadzenie imprez zagranicznych (</t>
    </r>
    <r>
      <rPr>
        <b/>
        <sz val="11"/>
        <color theme="1"/>
        <rFont val="Calibri"/>
        <family val="2"/>
        <charset val="238"/>
      </rPr>
      <t>K_U22</t>
    </r>
    <r>
      <rPr>
        <sz val="11"/>
        <color indexed="8"/>
        <rFont val="Calibri"/>
        <family val="2"/>
        <charset val="238"/>
      </rPr>
      <t>/P7U_U/P7S_UK/P7S_UU.).</t>
    </r>
  </si>
  <si>
    <r>
      <t>P_K01. Dostrzega i formułuje problemy etyczne związane z pracą rezydenta turystycznego, szczególnie związane z możliwością naruszenia dobra wspólnego lub dóbr osobistych innych osób (</t>
    </r>
    <r>
      <rPr>
        <b/>
        <sz val="11"/>
        <color theme="1"/>
        <rFont val="Calibri"/>
        <family val="2"/>
        <charset val="238"/>
      </rPr>
      <t>K_K01</t>
    </r>
    <r>
      <rPr>
        <sz val="11"/>
        <color indexed="8"/>
        <rFont val="Calibri"/>
        <family val="2"/>
        <charset val="238"/>
      </rPr>
      <t>/P7U_K/P7S_KK/P7S_KR.).</t>
    </r>
  </si>
  <si>
    <r>
      <t>P_U04. Potrafić podjąć działania w sytuacjach nagłych, awaryjnych i kryzysowych    (</t>
    </r>
    <r>
      <rPr>
        <b/>
        <sz val="11"/>
        <color theme="1"/>
        <rFont val="Calibri"/>
        <family val="2"/>
        <charset val="238"/>
      </rPr>
      <t>K_U01</t>
    </r>
    <r>
      <rPr>
        <sz val="11"/>
        <color indexed="8"/>
        <rFont val="Calibri"/>
        <family val="2"/>
        <charset val="238"/>
      </rPr>
      <t xml:space="preserve">/P7U_U/P7S_UO/P7S_UW, </t>
    </r>
    <r>
      <rPr>
        <b/>
        <sz val="11"/>
        <color theme="1"/>
        <rFont val="Calibri"/>
        <family val="2"/>
        <charset val="238"/>
      </rPr>
      <t>K_U03</t>
    </r>
    <r>
      <rPr>
        <sz val="11"/>
        <color indexed="8"/>
        <rFont val="Calibri"/>
        <family val="2"/>
        <charset val="238"/>
      </rPr>
      <t>/P7S_UW.).</t>
    </r>
  </si>
  <si>
    <r>
      <t>P_U05. Umie nakreślić metodykę i techniki pracy rezydenta turystycznego niezbędne do pracy z klientem (</t>
    </r>
    <r>
      <rPr>
        <b/>
        <sz val="11"/>
        <color theme="1"/>
        <rFont val="Calibri"/>
        <family val="2"/>
        <charset val="238"/>
      </rPr>
      <t>K_U01</t>
    </r>
    <r>
      <rPr>
        <sz val="11"/>
        <color indexed="8"/>
        <rFont val="Calibri"/>
        <family val="2"/>
        <charset val="238"/>
      </rPr>
      <t xml:space="preserve">/P7U_U/P7S_UO/P7S_UW,  </t>
    </r>
    <r>
      <rPr>
        <b/>
        <sz val="11"/>
        <color theme="1"/>
        <rFont val="Calibri"/>
        <family val="2"/>
        <charset val="238"/>
      </rPr>
      <t>K_U14</t>
    </r>
    <r>
      <rPr>
        <sz val="11"/>
        <color indexed="8"/>
        <rFont val="Calibri"/>
        <family val="2"/>
        <charset val="238"/>
      </rPr>
      <t>/P7U_U/P7S_UU/P7S_UO.).</t>
    </r>
  </si>
  <si>
    <r>
      <t>P_K02. Identyfikuje swoje kompetencje zawodowe i obszary do rozwoju                                                                                    (</t>
    </r>
    <r>
      <rPr>
        <b/>
        <sz val="11"/>
        <color theme="1"/>
        <rFont val="Calibri"/>
        <family val="2"/>
        <charset val="238"/>
      </rPr>
      <t>K_K02</t>
    </r>
    <r>
      <rPr>
        <sz val="11"/>
        <color indexed="8"/>
        <rFont val="Calibri"/>
        <family val="2"/>
        <charset val="238"/>
      </rPr>
      <t xml:space="preserve">/P7U_K/P7S_KO/P7S_KR, </t>
    </r>
    <r>
      <rPr>
        <b/>
        <sz val="11"/>
        <color theme="1"/>
        <rFont val="Calibri"/>
        <family val="2"/>
        <charset val="238"/>
      </rPr>
      <t>K_K08</t>
    </r>
    <r>
      <rPr>
        <sz val="11"/>
        <color indexed="8"/>
        <rFont val="Calibri"/>
        <family val="2"/>
        <charset val="238"/>
      </rPr>
      <t xml:space="preserve">/ P7U_K/P7S_KO/P7S_KK.).
</t>
    </r>
  </si>
  <si>
    <t xml:space="preserve">K_W10, K_U01, K_U14, K_K01, K_K02, K_K08
</t>
  </si>
  <si>
    <t>15. Sprawdzian wiadomości – zaliczenie końcowe.</t>
  </si>
  <si>
    <t>14. Zarządzanie czasem – najważniejsze narzędzie pracy rezydenta.</t>
  </si>
  <si>
    <t xml:space="preserve">9. Szafranowicz-Małozięć R. (2012). Kompendium Rezydenta Biura Podróży. Sowa, Warszawa.
</t>
  </si>
  <si>
    <r>
      <t>P_W01. Ma wiedzę na temat sposobów i metod gromadzenia informacji w dziedzinie zarządzania hotelem, wykonywania rezerwacji online oraz przeprowadzenia badań i analiz rynkowych odnośnie pracodawców i zmian w ststemie sprzedaży (</t>
    </r>
    <r>
      <rPr>
        <b/>
        <sz val="11"/>
        <color indexed="8"/>
        <rFont val="Calibri"/>
        <family val="2"/>
        <charset val="238"/>
      </rPr>
      <t>K_W17</t>
    </r>
    <r>
      <rPr>
        <sz val="11"/>
        <color indexed="8"/>
        <rFont val="Calibri"/>
        <family val="2"/>
        <charset val="238"/>
      </rPr>
      <t>/P7U_W/P7S_WG/P7S_WK.).</t>
    </r>
  </si>
  <si>
    <r>
      <t>P_U01. Potrafi dokonywać porównań stosując właściwe formy stopniowania przymiotników oraz przygotować email służbowy (</t>
    </r>
    <r>
      <rPr>
        <b/>
        <sz val="11"/>
        <color indexed="8"/>
        <rFont val="Calibri"/>
        <family val="2"/>
        <charset val="238"/>
      </rPr>
      <t>K_U22</t>
    </r>
    <r>
      <rPr>
        <sz val="11"/>
        <color indexed="8"/>
        <rFont val="Calibri"/>
        <family val="2"/>
        <charset val="238"/>
      </rPr>
      <t>/P7U_U/P7S_UK/P7S_UO.).</t>
    </r>
  </si>
  <si>
    <r>
      <t>P_U02. Zna zwroty dotyczące struktury rynku hotelarskiego i  prowadzenia działalności na tym rynku oraz rozumie znaczenie rozwoju usług internetowych w turystyce (</t>
    </r>
    <r>
      <rPr>
        <b/>
        <sz val="11"/>
        <color indexed="8"/>
        <rFont val="Calibri"/>
        <family val="2"/>
        <charset val="238"/>
      </rPr>
      <t>K_U09</t>
    </r>
    <r>
      <rPr>
        <sz val="11"/>
        <color indexed="8"/>
        <rFont val="Calibri"/>
        <family val="2"/>
        <charset val="238"/>
      </rPr>
      <t>/P7U_U/P7S_UW/P7S_UO.).</t>
    </r>
  </si>
  <si>
    <r>
      <t>P_K01. Jest przygotowany do wyrażania opinii na temat zarządzania przedsiębiorstwem turystycznym lub jego częścią poprzez odpowiednią znajomość słownictwa (</t>
    </r>
    <r>
      <rPr>
        <b/>
        <sz val="11"/>
        <color indexed="8"/>
        <rFont val="Calibri"/>
        <family val="2"/>
        <charset val="238"/>
      </rPr>
      <t>K_K02</t>
    </r>
    <r>
      <rPr>
        <sz val="11"/>
        <color indexed="8"/>
        <rFont val="Calibri"/>
        <family val="2"/>
        <charset val="238"/>
      </rPr>
      <t>/P7U_K/P7S_KO/P7S_KR.).</t>
    </r>
  </si>
  <si>
    <r>
      <t>P_K02. Potrafi zwrócić się po pomoc do osób bardziej kompetentnych (</t>
    </r>
    <r>
      <rPr>
        <b/>
        <sz val="11"/>
        <color indexed="8"/>
        <rFont val="Calibri"/>
        <family val="2"/>
        <charset val="238"/>
      </rPr>
      <t>K_K0</t>
    </r>
    <r>
      <rPr>
        <sz val="11"/>
        <color indexed="8"/>
        <rFont val="Calibri"/>
        <family val="2"/>
        <charset val="238"/>
      </rPr>
      <t>8/P7U_K/P7S_KO/P7S_KK.).</t>
    </r>
  </si>
  <si>
    <t>Prowadzący przedmiot                                                                                                           (e-mail)</t>
  </si>
  <si>
    <t>Celem przedmiotu jest wprowadzenie studentów w wiedzę i umiejętności z zakresu: planowania i wdrażania programów rozwoju turystyki i rekreacji na różnych poziomach zarządzania, zasad zrównoważonego planowania zagospodarowania przestrzeni na potrzeby turystyki i rekreacji, wykorzystywania planowania w realizacji różnego typu przedsięwzięć społeczno-gospodarczych, kształtowania polityki turystycznej i rekreacyjnej.</t>
  </si>
  <si>
    <t>Ocenianie ciągłe, zaliczenie pisemne, praca semestralna, egzamin pisemny.</t>
  </si>
  <si>
    <t>Podstawowa wiedza z marketingu.</t>
  </si>
  <si>
    <t>Pozyskanie wiedzy niezbędnej do zaplanowania przedsięwzięcia turystycznego (eventu) opartego na dziedzictwie kulturowym i przystosowanego do potrzeb określonej grupy uczestników. Zrozumienie znaczenia kultury w tworzeniu produktów turystycznych, kreowaniu wizerunku turystycznego miejscowości lub regionu.</t>
  </si>
  <si>
    <t>Marketing usług turystycznych i rekreacyjnych.</t>
  </si>
  <si>
    <t>3. Filmy dydaktyczne o tematyce związanej z omawianą tematyką.</t>
  </si>
  <si>
    <t>4. Litwicka P. (2011). Metodyka i technika pracy animatora czasu wolnego. Proksenia, Kraków.</t>
  </si>
  <si>
    <t>8. Strugarek J. (2006). Organizacja i prowadzenie imprez sportowych, rekreacyjnych i turystycznych. UAM, Poznań.</t>
  </si>
  <si>
    <r>
      <t>P_K02.Aktywnie uczestniczy w zajęciach zgodnie z zasadami podnosząc swoje umiejętności taneczne (</t>
    </r>
    <r>
      <rPr>
        <b/>
        <sz val="11"/>
        <color indexed="8"/>
        <rFont val="Calibri"/>
        <family val="2"/>
        <charset val="238"/>
      </rPr>
      <t>K_K04</t>
    </r>
    <r>
      <rPr>
        <sz val="11"/>
        <color indexed="8"/>
        <rFont val="Calibri"/>
        <family val="2"/>
        <charset val="238"/>
      </rPr>
      <t>, P7U_K, P7S_KK P7S_KR P7S_KO.).</t>
    </r>
  </si>
  <si>
    <r>
      <t>P_W01. Dostrzega i rozumie zmiany w budowie i funkcjonowaniu organizmu , zachodzące pod wpływem ukierunkowanych ćwiczeń fizycznych   i zabiegów odnowy psychosomatycznej u osób w różnym wieku (</t>
    </r>
    <r>
      <rPr>
        <b/>
        <sz val="11"/>
        <color theme="1"/>
        <rFont val="Calibri"/>
        <family val="2"/>
        <charset val="238"/>
      </rPr>
      <t>K_W08</t>
    </r>
    <r>
      <rPr>
        <sz val="11"/>
        <color theme="1"/>
        <rFont val="Calibri"/>
        <family val="2"/>
        <charset val="238"/>
      </rPr>
      <t>/P7U_W/P7S_WG/P7S_WK.).</t>
    </r>
  </si>
  <si>
    <t>K_W02, K_W06, K_W10, K_U01 K_U06, K_U14, K_U15, K_K05, K_K06</t>
  </si>
  <si>
    <r>
      <t>P_U02. Potrafi wykorzystać tradycyjne sposoby określania kierunków świata takich jak kompas czy mapa jak i nowoczesnych systemów GPS                                                                 (</t>
    </r>
    <r>
      <rPr>
        <b/>
        <sz val="11"/>
        <color theme="1"/>
        <rFont val="Calibri"/>
        <family val="2"/>
        <charset val="238"/>
      </rPr>
      <t>K_U01</t>
    </r>
    <r>
      <rPr>
        <sz val="11"/>
        <color theme="1"/>
        <rFont val="Calibri"/>
        <family val="2"/>
        <charset val="238"/>
      </rPr>
      <t>/P7U_U/P7S_UW/P7S_UO,</t>
    </r>
    <r>
      <rPr>
        <b/>
        <sz val="11"/>
        <color theme="1"/>
        <rFont val="Calibri"/>
        <family val="2"/>
        <charset val="238"/>
      </rPr>
      <t xml:space="preserve"> K_U02</t>
    </r>
    <r>
      <rPr>
        <sz val="11"/>
        <color theme="1"/>
        <rFont val="Calibri"/>
        <family val="2"/>
        <charset val="238"/>
      </rPr>
      <t>/P7U_U/P7S_UW/P7S_UO.).</t>
    </r>
  </si>
  <si>
    <t>P_W01, P_W02, P_W03, P_U01, P_U02, P_U03, P_U04, P_K01, P_K02</t>
  </si>
  <si>
    <t>K_W01, K_W02, K_W04, K_U01, K_U01, K_U02, K_U04, K_U06, K_U16, K_K04, K_K08</t>
  </si>
  <si>
    <t>K_W01, K_W04</t>
  </si>
  <si>
    <t xml:space="preserve">K_W01, K_W02, K_W04
</t>
  </si>
  <si>
    <t xml:space="preserve">K_U01, K_U02, K_U04, K_U06, K_U16, K_K04, K_K08
</t>
  </si>
  <si>
    <t>P_W01, P_W02, P_W03, P_U01, P_U02, P_U03</t>
  </si>
  <si>
    <t xml:space="preserve">K_W01, K_W02, K_W04, K_U01, K_U01, K_U02, K_U04, K_U06, K_U16
</t>
  </si>
  <si>
    <t xml:space="preserve">K_U01, K_U02, K_U04, K_U16, K_K04, K_K08
</t>
  </si>
  <si>
    <r>
      <t>P_W02. Posiada wiedzę w zakresie historii i ewolucji tradycyjnych i nowoczesnych form terenowych (</t>
    </r>
    <r>
      <rPr>
        <b/>
        <sz val="11"/>
        <color theme="1"/>
        <rFont val="Calibri"/>
        <family val="2"/>
        <charset val="238"/>
      </rPr>
      <t>K_W01/</t>
    </r>
    <r>
      <rPr>
        <sz val="11"/>
        <color indexed="8"/>
        <rFont val="Calibri"/>
        <family val="2"/>
        <charset val="238"/>
      </rPr>
      <t xml:space="preserve">P7U_W/P7S_WG/  P7S_WK, </t>
    </r>
    <r>
      <rPr>
        <b/>
        <sz val="11"/>
        <color theme="1"/>
        <rFont val="Calibri"/>
        <family val="2"/>
        <charset val="238"/>
      </rPr>
      <t>K_W0</t>
    </r>
    <r>
      <rPr>
        <sz val="11"/>
        <color indexed="8"/>
        <rFont val="Calibri"/>
        <family val="2"/>
        <charset val="238"/>
      </rPr>
      <t>2/P7U_W/P7S_WK.).</t>
    </r>
  </si>
  <si>
    <r>
      <t>P_W03. Zna podstawowe rodzaje tradycyjnych i nowoczesnych form terenowych (</t>
    </r>
    <r>
      <rPr>
        <b/>
        <sz val="11"/>
        <color theme="1"/>
        <rFont val="Calibri"/>
        <family val="2"/>
        <charset val="238"/>
      </rPr>
      <t>K_W01</t>
    </r>
    <r>
      <rPr>
        <sz val="11"/>
        <color indexed="8"/>
        <rFont val="Calibri"/>
        <family val="2"/>
        <charset val="238"/>
      </rPr>
      <t>/P7U_W/P7S_WG,</t>
    </r>
    <r>
      <rPr>
        <b/>
        <sz val="11"/>
        <color theme="1"/>
        <rFont val="Calibri"/>
        <family val="2"/>
        <charset val="238"/>
      </rPr>
      <t xml:space="preserve"> K_W04</t>
    </r>
    <r>
      <rPr>
        <sz val="11"/>
        <color indexed="8"/>
        <rFont val="Calibri"/>
        <family val="2"/>
        <charset val="238"/>
      </rPr>
      <t>/P7U_W/P7S_WG/P7S_WK.).</t>
    </r>
  </si>
  <si>
    <r>
      <t>P_K01. Potrafi samodzielnie zdobywać wiedzę i umiejętnośc także w zakresie wykraczającym poza profil studiów (</t>
    </r>
    <r>
      <rPr>
        <b/>
        <sz val="11"/>
        <color theme="1"/>
        <rFont val="Calibri"/>
        <family val="2"/>
        <charset val="238"/>
      </rPr>
      <t>K_K04</t>
    </r>
    <r>
      <rPr>
        <sz val="11"/>
        <color indexed="8"/>
        <rFont val="Calibri"/>
        <family val="2"/>
        <charset val="238"/>
      </rPr>
      <t xml:space="preserve">/  P7U_K/P7S_KK/P7S_KR/P7S_KO, </t>
    </r>
    <r>
      <rPr>
        <b/>
        <sz val="11"/>
        <color theme="1"/>
        <rFont val="Calibri"/>
        <family val="2"/>
        <charset val="238"/>
      </rPr>
      <t>K_K08</t>
    </r>
    <r>
      <rPr>
        <sz val="11"/>
        <color indexed="8"/>
        <rFont val="Calibri"/>
        <family val="2"/>
        <charset val="238"/>
      </rPr>
      <t>/P7U_K/P7S_KO/P7S_KO.).</t>
    </r>
  </si>
  <si>
    <r>
      <t>P_U03. Potrafi wykorzystać tradycyjne sposoby określania kierunków świata takich jak kompas czy mapa jak i nowoczesnych systemów GPS (</t>
    </r>
    <r>
      <rPr>
        <b/>
        <sz val="11"/>
        <color theme="1"/>
        <rFont val="Calibri"/>
        <family val="2"/>
        <charset val="238"/>
      </rPr>
      <t>K_U01</t>
    </r>
    <r>
      <rPr>
        <sz val="11"/>
        <color indexed="8"/>
        <rFont val="Calibri"/>
        <family val="2"/>
        <charset val="238"/>
      </rPr>
      <t xml:space="preserve">/P7U_U/P7S_UW/P7S_UO, </t>
    </r>
    <r>
      <rPr>
        <b/>
        <sz val="11"/>
        <color theme="1"/>
        <rFont val="Calibri"/>
        <family val="2"/>
        <charset val="238"/>
      </rPr>
      <t>K_U02</t>
    </r>
    <r>
      <rPr>
        <sz val="11"/>
        <color indexed="8"/>
        <rFont val="Calibri"/>
        <family val="2"/>
        <charset val="238"/>
      </rPr>
      <t>/P7U_U/P7S_UW/P7S_UO.).</t>
    </r>
  </si>
  <si>
    <r>
      <t>P_U04. Potrafi modyfikować istniejące formy aktywności terenowych na potzreby rożnych grup społecznych (</t>
    </r>
    <r>
      <rPr>
        <b/>
        <sz val="11"/>
        <color theme="1"/>
        <rFont val="Calibri"/>
        <family val="2"/>
        <charset val="238"/>
      </rPr>
      <t>K_U02</t>
    </r>
    <r>
      <rPr>
        <sz val="11"/>
        <color theme="1"/>
        <rFont val="Calibri"/>
        <family val="2"/>
        <charset val="238"/>
      </rPr>
      <t xml:space="preserve">/P7U_U/P7S_UW/P7S_UO, </t>
    </r>
    <r>
      <rPr>
        <b/>
        <sz val="11"/>
        <color theme="1"/>
        <rFont val="Calibri"/>
        <family val="2"/>
        <charset val="238"/>
      </rPr>
      <t>K_U04</t>
    </r>
    <r>
      <rPr>
        <sz val="11"/>
        <color theme="1"/>
        <rFont val="Calibri"/>
        <family val="2"/>
        <charset val="238"/>
      </rPr>
      <t xml:space="preserve">/P7S_UW/P7S_UO, </t>
    </r>
    <r>
      <rPr>
        <b/>
        <sz val="11"/>
        <color theme="1"/>
        <rFont val="Calibri"/>
        <family val="2"/>
        <charset val="238"/>
      </rPr>
      <t>K_U16</t>
    </r>
    <r>
      <rPr>
        <sz val="11"/>
        <color theme="1"/>
        <rFont val="Calibri"/>
        <family val="2"/>
        <charset val="238"/>
      </rPr>
      <t>/P7U_U/P7S_UW/ P7S_U.).</t>
    </r>
  </si>
  <si>
    <t>15. Zaliczenie przedmiotu.</t>
  </si>
  <si>
    <t>14. Letterboxing - cel i zasady gry.</t>
  </si>
  <si>
    <t>13. Ingress - cel i zasady gry.</t>
  </si>
  <si>
    <t>12. GeoVexilla - cel i zasady gry.</t>
  </si>
  <si>
    <r>
      <t>P_K02. Realistycznie ocenia swoje kompetencje, jest świadom ich ograniczeń i wie, kiedy zwrócić się do ekspertów (</t>
    </r>
    <r>
      <rPr>
        <b/>
        <sz val="11"/>
        <color theme="1"/>
        <rFont val="Calibri"/>
        <family val="2"/>
        <charset val="238"/>
      </rPr>
      <t>K08</t>
    </r>
    <r>
      <rPr>
        <sz val="11"/>
        <color indexed="8"/>
        <rFont val="Calibri"/>
        <family val="2"/>
        <charset val="238"/>
      </rPr>
      <t>/P7U_K/P7S_KO/P7S_KO.).</t>
    </r>
  </si>
  <si>
    <t>3. Bieg na orientację - historia biegu na orientację na świecie.</t>
  </si>
  <si>
    <t>4. Bieg na orientację w Polsce.</t>
  </si>
  <si>
    <t>5. Bieg na orientację - użycie mapy, kompasu, symboli.</t>
  </si>
  <si>
    <t>7. Questing i gry terenowe jako atrakcyjne rekreacyjno- -edukacyjne formy aktywności.</t>
  </si>
  <si>
    <t xml:space="preserve">8. Wykorzystanie nowoczesnych technologii
w wybranych grach i zabawach rekreacyjnych.
</t>
  </si>
  <si>
    <r>
      <t>P_W02. Zna podstawowe techniki przetrwania w różnych warunkach atmosferycznych  (</t>
    </r>
    <r>
      <rPr>
        <b/>
        <sz val="11"/>
        <rFont val="Calibri"/>
        <family val="2"/>
        <charset val="238"/>
      </rPr>
      <t>K_W01/</t>
    </r>
    <r>
      <rPr>
        <sz val="11"/>
        <rFont val="Calibri"/>
        <family val="2"/>
        <charset val="238"/>
      </rPr>
      <t xml:space="preserve">P7WU_W/P7S_WG/P7S_WK, </t>
    </r>
    <r>
      <rPr>
        <b/>
        <sz val="11"/>
        <rFont val="Calibri"/>
        <family val="2"/>
        <charset val="238"/>
      </rPr>
      <t>K_W06</t>
    </r>
    <r>
      <rPr>
        <sz val="11"/>
        <rFont val="Calibri"/>
        <family val="2"/>
        <charset val="238"/>
      </rPr>
      <t>/P7U_W/P7S_WG/P7S_WK.).</t>
    </r>
  </si>
  <si>
    <r>
      <t>P_U02. Potrafi wykorzystać specjalistyczny sprzęt przydatny do survivalu w ramach realizacji zamierzeń szkoleniowych i praktycznych. Potrafi bezpiecznie wykorzystać sprzęt prowizoryczny (</t>
    </r>
    <r>
      <rPr>
        <b/>
        <sz val="11"/>
        <rFont val="Calibri"/>
        <family val="2"/>
        <charset val="238"/>
      </rPr>
      <t>K_U7</t>
    </r>
    <r>
      <rPr>
        <sz val="11"/>
        <rFont val="Calibri"/>
        <family val="2"/>
        <charset val="238"/>
      </rPr>
      <t>/P7U_U/P7S_UW/P7S_UO.).</t>
    </r>
  </si>
  <si>
    <t>2. Materiały drukowane dotyczące funkcjonowania  wybranych firm z branży turystycznej i rekreacyjnej (materiały do analizowania i omawiania przez studentów).</t>
  </si>
  <si>
    <t>3. Karty z zadaniami.</t>
  </si>
  <si>
    <r>
      <t>P_U01. Potrafi przygotować koncepcję przekazu promocyjnego przy uwzględnieniu kanału, narzędzia komunikacji, także opracować plan promocji różnego typu produktów, firm uwzględniający ich specyfikę (</t>
    </r>
    <r>
      <rPr>
        <b/>
        <sz val="11"/>
        <color indexed="8"/>
        <rFont val="Calibri"/>
        <family val="2"/>
        <charset val="238"/>
      </rPr>
      <t>K_U18</t>
    </r>
    <r>
      <rPr>
        <sz val="11"/>
        <color indexed="8"/>
        <rFont val="Calibri"/>
        <family val="2"/>
        <charset val="238"/>
      </rPr>
      <t xml:space="preserve">/P7U_U/P7S_UW/P7S_UO, </t>
    </r>
    <r>
      <rPr>
        <b/>
        <sz val="11"/>
        <color indexed="8"/>
        <rFont val="Calibri"/>
        <family val="2"/>
        <charset val="238"/>
      </rPr>
      <t>K_U20</t>
    </r>
    <r>
      <rPr>
        <sz val="11"/>
        <color indexed="8"/>
        <rFont val="Calibri"/>
        <family val="2"/>
        <charset val="238"/>
      </rPr>
      <t>/P7U_U/P7S_UK/P7S_UO.).</t>
    </r>
  </si>
  <si>
    <r>
      <t>P_W01. Zna podstawowe pojęcia z zakresu finansów. Wie na czym polega gospodarka finansowa, jakie są składniki majątku i rodzaje przedsiębiorstw (</t>
    </r>
    <r>
      <rPr>
        <b/>
        <sz val="11"/>
        <color indexed="8"/>
        <rFont val="Calibri"/>
        <family val="2"/>
        <charset val="238"/>
      </rPr>
      <t>K_W12</t>
    </r>
    <r>
      <rPr>
        <sz val="11"/>
        <color indexed="8"/>
        <rFont val="Calibri"/>
        <family val="2"/>
        <charset val="238"/>
      </rPr>
      <t xml:space="preserve">/P7U_W/P7S_WK, </t>
    </r>
    <r>
      <rPr>
        <b/>
        <sz val="11"/>
        <color indexed="8"/>
        <rFont val="Calibri"/>
        <family val="2"/>
        <charset val="238"/>
      </rPr>
      <t>K_W13</t>
    </r>
    <r>
      <rPr>
        <sz val="11"/>
        <color indexed="8"/>
        <rFont val="Calibri"/>
        <family val="2"/>
        <charset val="238"/>
      </rPr>
      <t>/P7U_W/P7S_WK.).</t>
    </r>
  </si>
  <si>
    <r>
      <t>P_W02. Zna rodzaje sprawozdań finansowych, zna źródła finansowania majątku firmy. Zna podstawowe metody analizy finansowej (</t>
    </r>
    <r>
      <rPr>
        <b/>
        <sz val="11"/>
        <color indexed="8"/>
        <rFont val="Calibri"/>
        <family val="2"/>
        <charset val="238"/>
      </rPr>
      <t>K_W13</t>
    </r>
    <r>
      <rPr>
        <sz val="11"/>
        <color indexed="8"/>
        <rFont val="Calibri"/>
        <family val="2"/>
        <charset val="238"/>
      </rPr>
      <t xml:space="preserve">/P7U_W/P7S_WK, </t>
    </r>
    <r>
      <rPr>
        <b/>
        <sz val="11"/>
        <color indexed="8"/>
        <rFont val="Calibri"/>
        <family val="2"/>
        <charset val="238"/>
      </rPr>
      <t>K_W14</t>
    </r>
    <r>
      <rPr>
        <sz val="11"/>
        <color indexed="8"/>
        <rFont val="Calibri"/>
        <family val="2"/>
        <charset val="238"/>
      </rPr>
      <t>/P7U_W/P7S_WK.).</t>
    </r>
  </si>
  <si>
    <r>
      <t>P_W03. Wie jak obliczyć przychody i koszty przedsiębiorstwa. Zna rodzaje dokumentacji księgowej. Rozumie zasady funkcjonowania systemu podatkowego (</t>
    </r>
    <r>
      <rPr>
        <b/>
        <sz val="11"/>
        <color indexed="8"/>
        <rFont val="Calibri"/>
        <family val="2"/>
        <charset val="238"/>
      </rPr>
      <t>K_W13</t>
    </r>
    <r>
      <rPr>
        <sz val="11"/>
        <color indexed="8"/>
        <rFont val="Calibri"/>
        <family val="2"/>
        <charset val="238"/>
      </rPr>
      <t>/P7U_W/P7S_WK.).</t>
    </r>
  </si>
  <si>
    <r>
      <t>P_U01. Potrafi prawidłowo posługiwać się pojęciami z zakresu finansów. Potrafi wymienić i scharakteryzować składniki majątku przedsiębiorstwa (</t>
    </r>
    <r>
      <rPr>
        <b/>
        <sz val="11"/>
        <color indexed="8"/>
        <rFont val="Calibri"/>
        <family val="2"/>
        <charset val="238"/>
      </rPr>
      <t>K_U01</t>
    </r>
    <r>
      <rPr>
        <sz val="11"/>
        <color indexed="8"/>
        <rFont val="Calibri"/>
        <family val="2"/>
        <charset val="238"/>
      </rPr>
      <t>/P7U_U/P7S_UW, P7S_UK.).</t>
    </r>
  </si>
  <si>
    <r>
      <t>P_U02. Potrafi zdefiniować czym jest bilans a także posługiwać się podstawowymi metodami analizy finansowej. Potrafi scharakteryzować źródła finansowania majątku firmy (</t>
    </r>
    <r>
      <rPr>
        <b/>
        <sz val="11"/>
        <color indexed="8"/>
        <rFont val="Calibri"/>
        <family val="2"/>
        <charset val="238"/>
      </rPr>
      <t>K_U01</t>
    </r>
    <r>
      <rPr>
        <sz val="11"/>
        <color indexed="8"/>
        <rFont val="Calibri"/>
        <family val="2"/>
        <charset val="238"/>
      </rPr>
      <t xml:space="preserve">/P7U_U/P7S_UW, P7S_UK, </t>
    </r>
    <r>
      <rPr>
        <b/>
        <sz val="11"/>
        <color indexed="8"/>
        <rFont val="Calibri"/>
        <family val="2"/>
        <charset val="238"/>
      </rPr>
      <t>K_U11</t>
    </r>
    <r>
      <rPr>
        <sz val="11"/>
        <color indexed="8"/>
        <rFont val="Calibri"/>
        <family val="2"/>
        <charset val="238"/>
      </rPr>
      <t>/P7U_U/P7S_UW, P7S_UO.).</t>
    </r>
  </si>
  <si>
    <r>
      <t>P_U03. Umie obliczyć przychody i koszty przedsiębiorstwa. Potrafi scharakteryzować rodzaje dokumentacji księgowej. Wie jak posługiwać się podstawowymi instrumentami księgowymi. Potrafi wymienić obowiązki przedsiębiorcy związane z funkcjonowaniem systemu podatkowego (</t>
    </r>
    <r>
      <rPr>
        <b/>
        <sz val="11"/>
        <color indexed="8"/>
        <rFont val="Calibri"/>
        <family val="2"/>
        <charset val="238"/>
      </rPr>
      <t>K_U01</t>
    </r>
    <r>
      <rPr>
        <sz val="11"/>
        <color indexed="8"/>
        <rFont val="Calibri"/>
        <family val="2"/>
        <charset val="238"/>
      </rPr>
      <t>/P7U_U/P7S_UW, P7S_UK.).</t>
    </r>
  </si>
  <si>
    <r>
      <t>P_K01. W swoich działaniach kieruje się zasadą racjonalnego gospodarowania zasobami finansowymi. Potrafi samodzielnie zdobywać wiedzę i umiejętności (</t>
    </r>
    <r>
      <rPr>
        <b/>
        <sz val="11"/>
        <color indexed="8"/>
        <rFont val="Calibri"/>
        <family val="2"/>
        <charset val="238"/>
      </rPr>
      <t>K_K05</t>
    </r>
    <r>
      <rPr>
        <sz val="11"/>
        <color indexed="8"/>
        <rFont val="Calibri"/>
        <family val="2"/>
        <charset val="238"/>
      </rPr>
      <t>/P7U_K/P7S_KO, P7S_KR.).</t>
    </r>
  </si>
  <si>
    <r>
      <t>P_K02. Przejawia postawy przedsiębiorcze propagując je poprzez działanie własnym przykładem (</t>
    </r>
    <r>
      <rPr>
        <b/>
        <sz val="11"/>
        <color indexed="8"/>
        <rFont val="Calibri"/>
        <family val="2"/>
        <charset val="238"/>
      </rPr>
      <t>K_K05</t>
    </r>
    <r>
      <rPr>
        <sz val="11"/>
        <color indexed="8"/>
        <rFont val="Calibri"/>
        <family val="2"/>
        <charset val="238"/>
      </rPr>
      <t>/P7U_K/P7S_KO, P7S_KR.).</t>
    </r>
  </si>
  <si>
    <r>
      <t>P_W01. Analizuje i ocenia  znaczenie turystyki dla rozwoju społeczeństwa, ma zaawansowaną wedzę z zakresu zarządzania strategicznego  przedsiębiorstwa  turystycznego i rekreacyjnego (</t>
    </r>
    <r>
      <rPr>
        <b/>
        <sz val="11"/>
        <color indexed="8"/>
        <rFont val="Calibri"/>
        <family val="2"/>
        <charset val="238"/>
      </rPr>
      <t>K_W01</t>
    </r>
    <r>
      <rPr>
        <sz val="11"/>
        <color indexed="8"/>
        <rFont val="Calibri"/>
        <family val="2"/>
        <charset val="238"/>
      </rPr>
      <t xml:space="preserve">/P7U_W/P7S_WK, P7S_WG, </t>
    </r>
    <r>
      <rPr>
        <b/>
        <sz val="11"/>
        <color indexed="8"/>
        <rFont val="Calibri"/>
        <family val="2"/>
        <charset val="238"/>
      </rPr>
      <t>K_W7</t>
    </r>
    <r>
      <rPr>
        <sz val="11"/>
        <color indexed="8"/>
        <rFont val="Calibri"/>
        <family val="2"/>
        <charset val="238"/>
      </rPr>
      <t>/P7U_W/P7S_WK.).</t>
    </r>
  </si>
  <si>
    <t>2. Plansze dydaktyczne.</t>
  </si>
  <si>
    <t>3. Komputer, kalkulatory.</t>
  </si>
  <si>
    <t xml:space="preserve">4. Zestawy zadaniowe, kartki A4. </t>
  </si>
  <si>
    <r>
      <t>P_U01.  Potrafi kierować przedsiębiorstwem turystycznym i posiada umiejętność analitycznego rozwiązywania problemów natury ogólnej, posługując się specjalistycznymi programami wspomagającymi prowadzenie przedsiębiorstwa turystycznego, w tym z zakresu działalności inwestycyjnej (</t>
    </r>
    <r>
      <rPr>
        <b/>
        <sz val="11"/>
        <rFont val="Calibri"/>
        <family val="2"/>
        <charset val="238"/>
      </rPr>
      <t>K_U01</t>
    </r>
    <r>
      <rPr>
        <sz val="11"/>
        <rFont val="Calibri"/>
        <family val="2"/>
        <charset val="238"/>
      </rPr>
      <t xml:space="preserve">/P7U_U/P7S_UW, P7S_UK, </t>
    </r>
    <r>
      <rPr>
        <b/>
        <sz val="11"/>
        <rFont val="Calibri"/>
        <family val="2"/>
        <charset val="238"/>
      </rPr>
      <t>K_U04</t>
    </r>
    <r>
      <rPr>
        <sz val="11"/>
        <rFont val="Calibri"/>
        <family val="2"/>
        <charset val="238"/>
      </rPr>
      <t xml:space="preserve">/P7U_U/P7S_UW, P7S_UO, </t>
    </r>
    <r>
      <rPr>
        <b/>
        <sz val="11"/>
        <rFont val="Calibri"/>
        <family val="2"/>
        <charset val="238"/>
      </rPr>
      <t>K_U18</t>
    </r>
    <r>
      <rPr>
        <sz val="11"/>
        <rFont val="Calibri"/>
        <family val="2"/>
        <charset val="238"/>
      </rPr>
      <t>/ P7U_U/P7S_UW, P7S_UO.).</t>
    </r>
  </si>
  <si>
    <t xml:space="preserve">1. Bednarczyk M. (red.) (2010). Przedsiębiorczość w turystyce. Zasady i praktyka.  CEDEWU, Warszawa.  </t>
  </si>
  <si>
    <t>2. Bednarczyk M. (red.) (2011). Zarządzanie konkurencyjnością biznesu turystycznego w regionach. CEDEWU, Warszawa.</t>
  </si>
  <si>
    <t>4. Jemielniak  D.,  Koźmiński A.K. (2012). Zarządzanie wiedzą. Wolters Kluwer Business, Warszawa.</t>
  </si>
  <si>
    <t>5. Kaczmarek J., Stasiak A., Włodarczyk B. (2010). Produkt turystyczny. PWE, Warszawa.</t>
  </si>
  <si>
    <t>6. Pasieczny J. (2007). Biznesplan. PWE, Warszawa.</t>
  </si>
  <si>
    <t>Regiony turystyczne, planowanie i polityka w turystyce i rekreacji</t>
  </si>
  <si>
    <r>
      <t>P_W03. Ma podstawową wiedzę na temat rodzaju podmiotów prowadzących doradztwo turystyczne i rekreacyjne, zna ich zadania doradcze (</t>
    </r>
    <r>
      <rPr>
        <b/>
        <sz val="11"/>
        <color theme="1"/>
        <rFont val="Calibri"/>
        <family val="2"/>
        <charset val="238"/>
      </rPr>
      <t>K_W02</t>
    </r>
    <r>
      <rPr>
        <sz val="11"/>
        <color indexed="8"/>
        <rFont val="Calibri"/>
        <family val="2"/>
        <charset val="238"/>
      </rPr>
      <t xml:space="preserve">/P7U_W/P7S_WG, P7S_WK, </t>
    </r>
    <r>
      <rPr>
        <b/>
        <sz val="11"/>
        <color theme="1"/>
        <rFont val="Calibri"/>
        <family val="2"/>
        <charset val="238"/>
      </rPr>
      <t>K_W07</t>
    </r>
    <r>
      <rPr>
        <sz val="11"/>
        <color indexed="8"/>
        <rFont val="Calibri"/>
        <family val="2"/>
        <charset val="238"/>
      </rPr>
      <t xml:space="preserve">/P7U_W/P7S_WK, </t>
    </r>
    <r>
      <rPr>
        <b/>
        <sz val="11"/>
        <color theme="1"/>
        <rFont val="Calibri"/>
        <family val="2"/>
        <charset val="238"/>
      </rPr>
      <t>K_W12</t>
    </r>
    <r>
      <rPr>
        <sz val="11"/>
        <color indexed="8"/>
        <rFont val="Calibri"/>
        <family val="2"/>
        <charset val="238"/>
      </rPr>
      <t>/P7U_W/P7S_WK.).</t>
    </r>
  </si>
  <si>
    <r>
      <t>P_W03. Ma pogłębioną wiedzę o nowych formach i metodach zarządzania zmianami przedsiębiorstw turystycznych/rekreacyjnych (</t>
    </r>
    <r>
      <rPr>
        <b/>
        <sz val="11"/>
        <color indexed="8"/>
        <rFont val="Calibri"/>
        <family val="2"/>
        <charset val="238"/>
      </rPr>
      <t>K_W02</t>
    </r>
    <r>
      <rPr>
        <sz val="11"/>
        <color indexed="8"/>
        <rFont val="Calibri"/>
        <family val="2"/>
        <charset val="238"/>
      </rPr>
      <t xml:space="preserve">/P7S_W/P7S_WK, </t>
    </r>
    <r>
      <rPr>
        <b/>
        <sz val="11"/>
        <color indexed="8"/>
        <rFont val="Calibri"/>
        <family val="2"/>
        <charset val="238"/>
      </rPr>
      <t>K_W03</t>
    </r>
    <r>
      <rPr>
        <sz val="11"/>
        <color indexed="8"/>
        <rFont val="Calibri"/>
        <family val="2"/>
        <charset val="238"/>
      </rPr>
      <t xml:space="preserve">/P7U_W/P7S_WG, P7S_WK, </t>
    </r>
    <r>
      <rPr>
        <b/>
        <sz val="11"/>
        <color indexed="8"/>
        <rFont val="Calibri"/>
        <family val="2"/>
        <charset val="238"/>
      </rPr>
      <t>K_W12</t>
    </r>
    <r>
      <rPr>
        <sz val="11"/>
        <color indexed="8"/>
        <rFont val="Calibri"/>
        <family val="2"/>
        <charset val="238"/>
      </rPr>
      <t xml:space="preserve">/P7U_W/P7S_WK, </t>
    </r>
    <r>
      <rPr>
        <b/>
        <sz val="11"/>
        <color indexed="8"/>
        <rFont val="Calibri"/>
        <family val="2"/>
        <charset val="238"/>
      </rPr>
      <t>K_W18</t>
    </r>
    <r>
      <rPr>
        <sz val="11"/>
        <color indexed="8"/>
        <rFont val="Calibri"/>
        <family val="2"/>
        <charset val="238"/>
      </rPr>
      <t xml:space="preserve">/P7S_WK, P7S_WG.). </t>
    </r>
  </si>
  <si>
    <r>
      <t>P_U01. Potrafi kierować zmianami w przedsiębiorstwie turystycznym/rekreacyjnym,  posiada umiejętność analitycznego rozwiązywania problemów na podstawie danych szczegółowych, posługując się specjalistycznymi programami (</t>
    </r>
    <r>
      <rPr>
        <b/>
        <sz val="11"/>
        <color indexed="8"/>
        <rFont val="Calibri"/>
        <family val="2"/>
        <charset val="238"/>
      </rPr>
      <t>K_U09</t>
    </r>
    <r>
      <rPr>
        <sz val="11"/>
        <color indexed="8"/>
        <rFont val="Calibri"/>
        <family val="2"/>
        <charset val="238"/>
      </rPr>
      <t xml:space="preserve">/P7U_U/P7S_UW, P7S_UO, </t>
    </r>
    <r>
      <rPr>
        <b/>
        <sz val="11"/>
        <color indexed="8"/>
        <rFont val="Calibri"/>
        <family val="2"/>
        <charset val="238"/>
      </rPr>
      <t>K_U10/P7U_U/</t>
    </r>
    <r>
      <rPr>
        <sz val="11"/>
        <color indexed="8"/>
        <rFont val="Calibri"/>
        <family val="2"/>
        <charset val="238"/>
      </rPr>
      <t xml:space="preserve">P7S_UW, P7S_UO, </t>
    </r>
    <r>
      <rPr>
        <b/>
        <sz val="11"/>
        <color indexed="8"/>
        <rFont val="Calibri"/>
        <family val="2"/>
        <charset val="238"/>
      </rPr>
      <t>K_U13</t>
    </r>
    <r>
      <rPr>
        <sz val="11"/>
        <color indexed="8"/>
        <rFont val="Calibri"/>
        <family val="2"/>
        <charset val="238"/>
      </rPr>
      <t>/P7U_U/P7S_UW, P7S_UU.).</t>
    </r>
  </si>
  <si>
    <r>
      <t>P_U03. Potrafi wykorzystać wiedzę teoretyczną do  analizowania zjawisk rynkowych, przewidywać koniunkturę na usługi turystyczne i rekreacyjne określonego rodzaju w różnych perspektywach czasowych (</t>
    </r>
    <r>
      <rPr>
        <b/>
        <sz val="11"/>
        <color indexed="8"/>
        <rFont val="Calibri"/>
        <family val="2"/>
        <charset val="238"/>
      </rPr>
      <t>K_U14</t>
    </r>
    <r>
      <rPr>
        <sz val="11"/>
        <color indexed="8"/>
        <rFont val="Calibri"/>
        <family val="2"/>
        <charset val="238"/>
      </rPr>
      <t xml:space="preserve">/P7U_U/P7S_UU, P7S_UO,  </t>
    </r>
    <r>
      <rPr>
        <b/>
        <sz val="11"/>
        <color indexed="8"/>
        <rFont val="Calibri"/>
        <family val="2"/>
        <charset val="238"/>
      </rPr>
      <t>K_U17</t>
    </r>
    <r>
      <rPr>
        <sz val="11"/>
        <color indexed="8"/>
        <rFont val="Calibri"/>
        <family val="2"/>
        <charset val="238"/>
      </rPr>
      <t xml:space="preserve">/P7U_U/P7S_UW, </t>
    </r>
    <r>
      <rPr>
        <b/>
        <sz val="11"/>
        <color indexed="8"/>
        <rFont val="Calibri"/>
        <family val="2"/>
        <charset val="238"/>
      </rPr>
      <t>K_U21</t>
    </r>
    <r>
      <rPr>
        <sz val="11"/>
        <color indexed="8"/>
        <rFont val="Calibri"/>
        <family val="2"/>
        <charset val="238"/>
      </rPr>
      <t>//P7U_U/P7S_UW, P7S_UO.).</t>
    </r>
  </si>
  <si>
    <r>
      <t>P_K02.  Prezentuje postawę promującą zdrowie i aktywność fizyczną. Inicjuje i organizuje działania zespołów oraz organizacji realizujących zadania społeczne z zakresu turystyki i rekreacji (</t>
    </r>
    <r>
      <rPr>
        <b/>
        <sz val="11"/>
        <color indexed="8"/>
        <rFont val="Calibri"/>
        <family val="2"/>
        <charset val="238"/>
      </rPr>
      <t>K_K03/</t>
    </r>
    <r>
      <rPr>
        <sz val="11"/>
        <color indexed="8"/>
        <rFont val="Calibri"/>
        <family val="2"/>
        <charset val="238"/>
      </rPr>
      <t xml:space="preserve"> P7U_K P7S_KK; P7S_KO.).</t>
    </r>
  </si>
  <si>
    <r>
      <t>P_U03. Potrafi, w oparciu o wybrane parametry fizyczne, prognozować wpływ zajęć i zabiegów określonego rodzaju i intensywności na organizm człowieka, w różnych etapach jego rozwoju (</t>
    </r>
    <r>
      <rPr>
        <b/>
        <sz val="11"/>
        <color indexed="8"/>
        <rFont val="Calibri"/>
        <family val="2"/>
        <charset val="238"/>
      </rPr>
      <t>K_U05/</t>
    </r>
    <r>
      <rPr>
        <sz val="11"/>
        <color indexed="8"/>
        <rFont val="Calibri"/>
        <family val="2"/>
        <charset val="238"/>
      </rPr>
      <t xml:space="preserve">  P7U_U P7S_UW, P7S_UU.).
</t>
    </r>
  </si>
  <si>
    <r>
      <t>P_U01. Potrafi prezentować i wyjaśniać problemy z zakresu ochrony zdrowia w różnych grupach wiekowych i społecznych, promuje zdrowy styl życia (</t>
    </r>
    <r>
      <rPr>
        <b/>
        <sz val="11"/>
        <color theme="1"/>
        <rFont val="Calibri"/>
        <family val="2"/>
        <charset val="238"/>
      </rPr>
      <t>K_U03/</t>
    </r>
    <r>
      <rPr>
        <sz val="11"/>
        <color theme="1"/>
        <rFont val="Calibri"/>
        <family val="2"/>
        <charset val="238"/>
      </rPr>
      <t xml:space="preserve"> P7U_U P7S_UW.).</t>
    </r>
  </si>
  <si>
    <r>
      <t>P_W02. Rozumie przyczyny i mechanizmy powstawania obciążeń i zaburzeń psychosomatycznych i poddaje analizie możliwości wykorzystywania aktywności fizycznej dla ich ograniczania lub eliminowania (</t>
    </r>
    <r>
      <rPr>
        <b/>
        <sz val="11"/>
        <color theme="1"/>
        <rFont val="Calibri"/>
        <family val="2"/>
        <charset val="238"/>
      </rPr>
      <t>K_W09/</t>
    </r>
    <r>
      <rPr>
        <sz val="11"/>
        <color indexed="8"/>
        <rFont val="Calibri"/>
        <family val="2"/>
        <charset val="238"/>
      </rPr>
      <t xml:space="preserve"> P7U_W, P7S_WG.).</t>
    </r>
  </si>
  <si>
    <r>
      <t>P_W01. Dostrzega i rozumie zmiany w budowie i funkcjonowaniu organizmu, zachodzące pod wpływem ukierunkowanych ćwiczeń fizycznych i zabiegów odnowy psychosomatycznej u osób w różnym wieku (</t>
    </r>
    <r>
      <rPr>
        <b/>
        <sz val="11"/>
        <color theme="1"/>
        <rFont val="Calibri"/>
        <family val="2"/>
        <charset val="238"/>
      </rPr>
      <t>K_W08/</t>
    </r>
    <r>
      <rPr>
        <sz val="11"/>
        <color indexed="8"/>
        <rFont val="Calibri"/>
        <family val="2"/>
        <charset val="238"/>
      </rPr>
      <t xml:space="preserve"> P7U_W, P7S_WG, P7S_WK.).</t>
    </r>
  </si>
  <si>
    <r>
      <t>P_U02. Posiada specjalistyczne umiejętności z zakresu programowania i realizacji zajęć rekreacyjnych, sportowych i zdrowotnych, w tym usprawniających . Potrafi zaplanować i poprowadzić pracę z grupą zgodnie z zasadami oddziaływań wychowawczych (</t>
    </r>
    <r>
      <rPr>
        <b/>
        <sz val="11"/>
        <color theme="1"/>
        <rFont val="Calibri"/>
        <family val="2"/>
        <charset val="238"/>
      </rPr>
      <t>K_U04/</t>
    </r>
    <r>
      <rPr>
        <sz val="11"/>
        <color theme="1"/>
        <rFont val="Calibri"/>
        <family val="2"/>
        <charset val="238"/>
      </rPr>
      <t xml:space="preserve"> P7U_U P7S_UW, P7S_UO.).</t>
    </r>
  </si>
  <si>
    <r>
      <t>P_K02.  Prezentuje postawę promującą zdrowie i aktywność fizyczną. Inicjuje i organizuje działania zespołów oraz organizacji realizujących zadania społeczne z zakresu turystyki i rekreacji (</t>
    </r>
    <r>
      <rPr>
        <b/>
        <sz val="11"/>
        <color theme="1"/>
        <rFont val="Calibri"/>
        <family val="2"/>
        <charset val="238"/>
      </rPr>
      <t>K_K03/</t>
    </r>
    <r>
      <rPr>
        <sz val="11"/>
        <color indexed="8"/>
        <rFont val="Calibri"/>
        <family val="2"/>
        <charset val="238"/>
      </rPr>
      <t xml:space="preserve">  P7U_K P7S_KK, P7S_KO.).</t>
    </r>
  </si>
  <si>
    <r>
      <t>P_K01. Podejmuje się złożonych zadań zawodowych, w dziedzinie w której się specjalizuje; potrafi wziąć odpowiedzialność za kierowanie pracą zespołu realizującego takie zadanie (</t>
    </r>
    <r>
      <rPr>
        <b/>
        <sz val="11"/>
        <color theme="1"/>
        <rFont val="Calibri"/>
        <family val="2"/>
        <charset val="238"/>
      </rPr>
      <t>K_K02/</t>
    </r>
    <r>
      <rPr>
        <sz val="11"/>
        <color indexed="8"/>
        <rFont val="Calibri"/>
        <family val="2"/>
        <charset val="238"/>
      </rPr>
      <t xml:space="preserve"> P7U_K P7S_KO, P7S_KR.).
</t>
    </r>
  </si>
  <si>
    <r>
      <t>P_U03. Potrafi, w oparciu o wybrane parametry fizyczne, prognozować wpływ zajęć i zabiegów określonego rodzaju i intensywności na organizm człowieka, w różnych etapach jego rozwoju (</t>
    </r>
    <r>
      <rPr>
        <b/>
        <sz val="11"/>
        <color theme="1"/>
        <rFont val="Calibri"/>
        <family val="2"/>
        <charset val="238"/>
      </rPr>
      <t>K_U05/</t>
    </r>
    <r>
      <rPr>
        <sz val="11"/>
        <color theme="1"/>
        <rFont val="Calibri"/>
        <family val="2"/>
        <charset val="238"/>
      </rPr>
      <t xml:space="preserve"> P7U_U P7S_UW, P7S_UU.).
</t>
    </r>
  </si>
  <si>
    <t>Prowadzący przedmiot                                                                                                              (e-mail)</t>
  </si>
  <si>
    <r>
      <t xml:space="preserve">P_U01 Umie wykorzystać interdyscyplinarną wiedzę w holistycznym postrzeganiu siebie i innych oraz budowaniu efektywnych relacji interpersonalnych. Potrafi efektywnie komunikować się z klientami wykorzystując nowoczesne technologie informacyjne i komunikacyjne </t>
    </r>
    <r>
      <rPr>
        <b/>
        <sz val="11"/>
        <color theme="1"/>
        <rFont val="Calibri"/>
        <family val="2"/>
        <charset val="238"/>
      </rPr>
      <t>(K_U01</t>
    </r>
    <r>
      <rPr>
        <sz val="11"/>
        <color theme="1"/>
        <rFont val="Calibri"/>
        <family val="2"/>
        <charset val="238"/>
      </rPr>
      <t xml:space="preserve">/P7U_U/P7S_UW/P7S_UK, </t>
    </r>
    <r>
      <rPr>
        <b/>
        <sz val="11"/>
        <color theme="1"/>
        <rFont val="Calibri"/>
        <family val="2"/>
        <charset val="238"/>
      </rPr>
      <t>K_U15</t>
    </r>
    <r>
      <rPr>
        <sz val="11"/>
        <color theme="1"/>
        <rFont val="Calibri"/>
        <family val="2"/>
        <charset val="238"/>
      </rPr>
      <t xml:space="preserve">/P7U_U/P7S_UK/P7S_UO, </t>
    </r>
    <r>
      <rPr>
        <b/>
        <sz val="11"/>
        <color theme="1"/>
        <rFont val="Calibri"/>
        <family val="2"/>
        <charset val="238"/>
      </rPr>
      <t>K_U20</t>
    </r>
    <r>
      <rPr>
        <sz val="11"/>
        <color theme="1"/>
        <rFont val="Calibri"/>
        <family val="2"/>
        <charset val="238"/>
      </rPr>
      <t>/P7U_U/P7S_UK/P7S_UO.).</t>
    </r>
  </si>
  <si>
    <t>9. Kształtowanie postawy coachingowej. Aktywne słuchanie, zadawanie pytań, obserwacja.</t>
  </si>
  <si>
    <t>5. Kim jestem? Dokąd zmierzam? Cele zyciowe. Hierarchizacja celów. Cele ważne i pilne.</t>
  </si>
  <si>
    <t>14. Konflikt - warunki powstania, rodzaje, źródła.Efektywne strategie rozwiązywania konfliktów.</t>
  </si>
  <si>
    <t>8. Postawa coachingowa. Wyobraźnia i kreatywność.</t>
  </si>
  <si>
    <t>3. Zmiana a lęk przed zmianą. Strefa komfortu. Psychologia a proces zmiany. Działy psychologii przydatne w pracy z klientem i w samorozwoju. Jakość życia.</t>
  </si>
  <si>
    <t>2. Czapiński J. /red./ (2005). Psychologia pozytywna. Nauka o szczęściu, zdrowiu, sile i   cnotach człowieka. PWN, Warszawa.</t>
  </si>
  <si>
    <t xml:space="preserve">1. Bennewicz M. (2011). Coaching i mentoring w praktyce. Podręcznik dla menedżerów, zawodowych coachów i pasjonatów. G+J Gruner +Jahr Polska, Warszawa.
</t>
  </si>
  <si>
    <t>5. Metodyka i technika wykonania masażu kijami bambusowymi.</t>
  </si>
  <si>
    <t>1. Hin K. ( 2007). Chiński masaz i akupresura. Chiński masaż i akupresura. PZWL, Warszawa.</t>
  </si>
  <si>
    <t>2. Kasperczyk T., G. Kmak.  ( 1998). Masaż punktowy i inne metody refleksoterapii. Kasper, Kraków.</t>
  </si>
  <si>
    <t>3. Magiera L. (1998). Klasyczny masaż leczniczy (teoria i praktyka). Bio-styl, Kraków.</t>
  </si>
  <si>
    <t>5. Yates M. ( 2016). Hawajskie zasady i praktyki dobrego samopoczucia. Studio Astropsychologii, Białystok.</t>
  </si>
  <si>
    <t>4. Magiera L. (2000). Masaż orientalny. Bio-Sport, Kraków.</t>
  </si>
  <si>
    <t xml:space="preserve">6. Zborowski A. (2012). Masaz klasyczny. AZ, Kraków. </t>
  </si>
  <si>
    <r>
      <t>P_W08. Zna nowoczesne trendy żywieniowe i potrafi ocenić ich podstawowe wady i zalety, oraz skorelować je z technikami stosowanymi w odnowie biologicznej (</t>
    </r>
    <r>
      <rPr>
        <b/>
        <sz val="11"/>
        <color indexed="8"/>
        <rFont val="Calibri"/>
        <family val="2"/>
        <charset val="238"/>
      </rPr>
      <t>K_W19</t>
    </r>
    <r>
      <rPr>
        <sz val="11"/>
        <color indexed="8"/>
        <rFont val="Calibri"/>
        <family val="2"/>
        <charset val="238"/>
      </rPr>
      <t>/P7U_W/P7S_WG.).</t>
    </r>
  </si>
  <si>
    <r>
      <t>P_W01. Zna podstawowe funkcje fizjologiczne białek, tłuszczów, węglowodanów, składników mineralnych, wody oraz witamin w organizmie człowieka (</t>
    </r>
    <r>
      <rPr>
        <b/>
        <sz val="11"/>
        <color indexed="8"/>
        <rFont val="Calibri"/>
        <family val="2"/>
        <charset val="238"/>
      </rPr>
      <t>K_W19/</t>
    </r>
    <r>
      <rPr>
        <sz val="11"/>
        <color indexed="8"/>
        <rFont val="Calibri"/>
        <family val="2"/>
        <charset val="238"/>
      </rPr>
      <t>P7U_W/P7S_WG.).</t>
    </r>
  </si>
  <si>
    <r>
      <t>P_U01. Potrafi oszacować wielkość zapotrzebowania człowieka na składniki odżywcze w zależności od uwarunkowań genetycznych, masy ciała, wieku i aktywności fizycznej. Zna wartości odżywcze poszczególnych produktów spożywczych, potrafi oszacować ich przydatność w planie żywieniowym, a także zna wartość i rolę wody w odnowie bilogicznej (</t>
    </r>
    <r>
      <rPr>
        <b/>
        <sz val="11"/>
        <color indexed="8"/>
        <rFont val="Calibri"/>
        <family val="2"/>
        <charset val="238"/>
      </rPr>
      <t>K_U03/</t>
    </r>
    <r>
      <rPr>
        <sz val="11"/>
        <color indexed="8"/>
        <rFont val="Calibri"/>
        <family val="2"/>
        <charset val="238"/>
      </rPr>
      <t>P7U_U/P7U_ W.).</t>
    </r>
  </si>
  <si>
    <r>
      <t>P_U03. Opracowuje samodzielnie proste zalecenia żywieniowe, zgodne z indywidualnym zapotrzebowaniem człowieka z uwzględnieniem zdrowia i wykonywanej aktywności fizycznej. Zna i potrafi scharakteryzować podstawowe suplementy oraz przygotować plan suplementacyjne wpływający na poprawę zdrowia i kondycjifizycznej (</t>
    </r>
    <r>
      <rPr>
        <b/>
        <sz val="11"/>
        <color indexed="8"/>
        <rFont val="Calibri"/>
        <family val="2"/>
        <charset val="238"/>
      </rPr>
      <t>K_U01/</t>
    </r>
    <r>
      <rPr>
        <sz val="11"/>
        <color indexed="8"/>
        <rFont val="Calibri"/>
        <family val="2"/>
        <charset val="238"/>
      </rPr>
      <t>P7U_U/P7S_UW/P7S_UK.).</t>
    </r>
  </si>
  <si>
    <t>4. Rola tłuszczu w odnowie bilogicznej.</t>
  </si>
  <si>
    <t>6. Gospodarka wodna organizmu ludzkiego, istota wody w odżywianiu człowieka i jej wpływ na odnowę biologiczną.</t>
  </si>
  <si>
    <t>K_W19, K_W08, K_W19, K_U03, K_U01, K_K04, K_K07</t>
  </si>
  <si>
    <t xml:space="preserve">1. Zapoznanie studenta z celem, efektami kształcenia i  sposobem  ich  weryfikacji,  programem  zajęć, literaturą  oraz  organizacją  i  obowiązującymi wymogami na ćwiczeniach. </t>
  </si>
  <si>
    <t>12. Choroby jelit – skąd się biorą, co jest przyczyną.  Leczenie dieta i eliminacja czynników antyżywieniowych.  Rola jelit i mikrobioty jelitowej.</t>
  </si>
  <si>
    <t>2. Omów rolę produktów o wysokim i niskim indeksie glikemicznym.</t>
  </si>
  <si>
    <t>3. Podaj przykłady dobrych praktyk żywieniowych.</t>
  </si>
  <si>
    <t xml:space="preserve"> 2. Czuba M., Poprzęcki S., Szukała D., Zając A. (2010). Dietetyczne i suplementacyjne Wspomaganie Procesu Treningowego. AWF, Katowice. </t>
  </si>
  <si>
    <t xml:space="preserve">3. Delavier F., Gundill M. (2010). Suplementy żywnościowe dla sportowców. AHA, Warszawa. </t>
  </si>
  <si>
    <t xml:space="preserve">5. Jarosz M. (2017). Normy żywienia człowieka. PZWL, Warszawa. </t>
  </si>
  <si>
    <t>4. Gawęcki J. (2010). Żywienie człowieka zdrowego i chorego. PZWL, Warszawa.</t>
  </si>
  <si>
    <r>
      <t>P_K01. Rozumie potrzebę ustawicznego dokształcania się z zakresu prawidłowego żywienia i jego wpływu na zdrowie ludzkie</t>
    </r>
    <r>
      <rPr>
        <b/>
        <sz val="11"/>
        <color indexed="8"/>
        <rFont val="Calibri"/>
        <family val="2"/>
        <charset val="238"/>
      </rPr>
      <t xml:space="preserve"> (K_K04</t>
    </r>
    <r>
      <rPr>
        <sz val="11"/>
        <color indexed="8"/>
        <rFont val="Calibri"/>
        <family val="2"/>
        <charset val="238"/>
      </rPr>
      <t>/P7U_K/P7S_KK/P7S_KR/P7S_KO.).</t>
    </r>
    <r>
      <rPr>
        <b/>
        <sz val="11"/>
        <color indexed="8"/>
        <rFont val="Calibri"/>
        <family val="2"/>
        <charset val="238"/>
      </rPr>
      <t xml:space="preserve">
</t>
    </r>
  </si>
  <si>
    <r>
      <t>P_K02. Przestrzega zasad bezpieczeństwa i higieny żywności w środowisku własnym i innych (</t>
    </r>
    <r>
      <rPr>
        <b/>
        <sz val="11"/>
        <color indexed="8"/>
        <rFont val="Calibri"/>
        <family val="2"/>
        <charset val="238"/>
      </rPr>
      <t>K_K07</t>
    </r>
    <r>
      <rPr>
        <sz val="11"/>
        <color indexed="8"/>
        <rFont val="Calibri"/>
        <family val="2"/>
        <charset val="238"/>
      </rPr>
      <t>/P7U_K/P7S_KK/P7S_KO.).</t>
    </r>
    <r>
      <rPr>
        <b/>
        <sz val="11"/>
        <color indexed="8"/>
        <rFont val="Calibri"/>
        <family val="2"/>
        <charset val="238"/>
      </rPr>
      <t xml:space="preserve">
</t>
    </r>
  </si>
  <si>
    <t xml:space="preserve">K_W01, K_W02, K_W03, K_W04, K_U02, K_U04, K_U07, K_U08, K_U16, K_U20, K_K04, K_K06, K_K07 </t>
  </si>
  <si>
    <t>P_W01, P_K02.</t>
  </si>
  <si>
    <t>K_W01, K_W02,  K_W04, K_K04</t>
  </si>
  <si>
    <t>K_W01, K_W02, K_W03, K_W04, K_K04</t>
  </si>
  <si>
    <t>P_W01, P_W02, P_U03, P_K02.</t>
  </si>
  <si>
    <t>K_W01, K_W02, K_W03, K_W04, K_U16, K_U20, K_K04</t>
  </si>
  <si>
    <t>K_W01, K_W02, K_W03, K_W04</t>
  </si>
  <si>
    <t>K_U02, K_U04, K_U07,K_U08, K_U16,  K_U20, K_K06, K_K07</t>
  </si>
  <si>
    <t>P_W01, P_W02, P_W03, P_U01, P_U02, P_U03,P_K01, P_K02</t>
  </si>
  <si>
    <r>
      <t>P_K02. Samodzielnie uzupełnia posiadaną  wiedzę w zakresie projektowania aktywnych form turystyki wykraczającym poza profil studiów, oraz poszerza nabyte umiejętności                                                                                              (</t>
    </r>
    <r>
      <rPr>
        <b/>
        <sz val="11"/>
        <rFont val="Calibri"/>
        <family val="2"/>
        <charset val="238"/>
      </rPr>
      <t>K_K04</t>
    </r>
    <r>
      <rPr>
        <sz val="11"/>
        <rFont val="Calibri"/>
        <family val="2"/>
        <charset val="238"/>
      </rPr>
      <t xml:space="preserve">/P7U_K/P7S_KKP7S_KRP7S_KO).
</t>
    </r>
  </si>
  <si>
    <r>
      <t>P_U01. Potrafi przygotować projekt dotyczący wybranej aktywnej formy turystyki                                                                                                                   (</t>
    </r>
    <r>
      <rPr>
        <b/>
        <sz val="11"/>
        <rFont val="Calibri"/>
        <family val="2"/>
        <charset val="238"/>
      </rPr>
      <t>K_U02</t>
    </r>
    <r>
      <rPr>
        <sz val="11"/>
        <rFont val="Calibri"/>
        <family val="2"/>
        <charset val="238"/>
      </rPr>
      <t xml:space="preserve">/P7U_U/P7S_UO/P7S_UW, </t>
    </r>
    <r>
      <rPr>
        <b/>
        <sz val="11"/>
        <rFont val="Calibri"/>
        <family val="2"/>
        <charset val="238"/>
      </rPr>
      <t>K_U08</t>
    </r>
    <r>
      <rPr>
        <sz val="11"/>
        <rFont val="Calibri"/>
        <family val="2"/>
        <charset val="238"/>
      </rPr>
      <t>/P7U_U/P7S_UU.).</t>
    </r>
  </si>
  <si>
    <r>
      <t>P_U02. Kształtuje umiejętności organizowania i projektowania aktywnych form turystyki (</t>
    </r>
    <r>
      <rPr>
        <b/>
        <sz val="11"/>
        <rFont val="Calibri"/>
        <family val="2"/>
        <charset val="238"/>
      </rPr>
      <t>K_U04</t>
    </r>
    <r>
      <rPr>
        <sz val="11"/>
        <rFont val="Calibri"/>
        <family val="2"/>
        <charset val="238"/>
      </rPr>
      <t xml:space="preserve">/P7U_U/P7S_UW/P7S_UO, </t>
    </r>
    <r>
      <rPr>
        <b/>
        <sz val="11"/>
        <rFont val="Calibri"/>
        <family val="2"/>
        <charset val="238"/>
      </rPr>
      <t>K_U07</t>
    </r>
    <r>
      <rPr>
        <sz val="11"/>
        <rFont val="Calibri"/>
        <family val="2"/>
        <charset val="238"/>
      </rPr>
      <t xml:space="preserve">/P7U_UW/P7S_UO.).
</t>
    </r>
  </si>
  <si>
    <r>
      <t>P_U03. Formułuje własne poglądy i opinie na temat projektowania aktywnych form turystki                    (</t>
    </r>
    <r>
      <rPr>
        <b/>
        <sz val="11"/>
        <rFont val="Calibri"/>
        <family val="2"/>
        <charset val="238"/>
      </rPr>
      <t>K_U16</t>
    </r>
    <r>
      <rPr>
        <sz val="11"/>
        <rFont val="Calibri"/>
        <family val="2"/>
        <charset val="238"/>
      </rPr>
      <t xml:space="preserve">/P7U_U/P7S_UW/P7S_UO, </t>
    </r>
    <r>
      <rPr>
        <b/>
        <sz val="11"/>
        <rFont val="Calibri"/>
        <family val="2"/>
        <charset val="238"/>
      </rPr>
      <t>K_U20</t>
    </r>
    <r>
      <rPr>
        <sz val="11"/>
        <rFont val="Calibri"/>
        <family val="2"/>
        <charset val="238"/>
      </rPr>
      <t xml:space="preserve">, P7U_U/P7S_UK/P7S_UO.).
</t>
    </r>
  </si>
  <si>
    <r>
      <t xml:space="preserve"> P_K01. Potrafi pracować w grupie realizując wybrane cele turystyczne (</t>
    </r>
    <r>
      <rPr>
        <b/>
        <sz val="11"/>
        <rFont val="Calibri"/>
        <family val="2"/>
        <charset val="238"/>
      </rPr>
      <t>K_K06</t>
    </r>
    <r>
      <rPr>
        <sz val="11"/>
        <rFont val="Calibri"/>
        <family val="2"/>
        <charset val="238"/>
      </rPr>
      <t xml:space="preserve">/P7U_K/P7S_KK/P7S_KR/P7S_KO, </t>
    </r>
    <r>
      <rPr>
        <b/>
        <sz val="11"/>
        <rFont val="Calibri"/>
        <family val="2"/>
        <charset val="238"/>
      </rPr>
      <t>K_K07</t>
    </r>
    <r>
      <rPr>
        <sz val="11"/>
        <rFont val="Calibri"/>
        <family val="2"/>
        <charset val="238"/>
      </rPr>
      <t xml:space="preserve">/P7U_K/P7S_KK/P7S_KR/P7S_KO).
</t>
    </r>
  </si>
  <si>
    <r>
      <t>P_W01. Rozumie podstawowe pojęcia związane z aktywnymi formami turystyki oraz ogólnie rozumianym projektowaniem (</t>
    </r>
    <r>
      <rPr>
        <b/>
        <sz val="11"/>
        <rFont val="Calibri"/>
        <family val="2"/>
        <charset val="238"/>
      </rPr>
      <t>K_W01</t>
    </r>
    <r>
      <rPr>
        <sz val="11"/>
        <rFont val="Calibri"/>
        <family val="2"/>
        <charset val="238"/>
      </rPr>
      <t xml:space="preserve">/P7U_W/P7S_WK, </t>
    </r>
    <r>
      <rPr>
        <b/>
        <sz val="11"/>
        <rFont val="Calibri"/>
        <family val="2"/>
        <charset val="238"/>
      </rPr>
      <t>K_W02</t>
    </r>
    <r>
      <rPr>
        <sz val="11"/>
        <rFont val="Calibri"/>
        <family val="2"/>
        <charset val="238"/>
      </rPr>
      <t xml:space="preserve">/P7S_WG/76S_WK, </t>
    </r>
    <r>
      <rPr>
        <b/>
        <sz val="11"/>
        <rFont val="Calibri"/>
        <family val="2"/>
        <charset val="238"/>
      </rPr>
      <t>K_W04</t>
    </r>
    <r>
      <rPr>
        <sz val="11"/>
        <rFont val="Calibri"/>
        <family val="2"/>
        <charset val="238"/>
      </rPr>
      <t>/P7U_W/P7S_WG/P7S_WK.).</t>
    </r>
  </si>
  <si>
    <r>
      <t>P_W02. Wymienia i opisuje uwarunkowania kulturowe, psychospołeczne i ekonomiczne wpływające na wzrost popularności aktywnych form turystyki (</t>
    </r>
    <r>
      <rPr>
        <b/>
        <sz val="11"/>
        <rFont val="Calibri"/>
        <family val="2"/>
        <charset val="238"/>
      </rPr>
      <t>K_W01</t>
    </r>
    <r>
      <rPr>
        <sz val="11"/>
        <rFont val="Calibri"/>
        <family val="2"/>
        <charset val="238"/>
      </rPr>
      <t xml:space="preserve">/P7U_W/P7S_WK, </t>
    </r>
    <r>
      <rPr>
        <b/>
        <sz val="11"/>
        <rFont val="Calibri"/>
        <family val="2"/>
        <charset val="238"/>
      </rPr>
      <t>K_W02</t>
    </r>
    <r>
      <rPr>
        <sz val="11"/>
        <rFont val="Calibri"/>
        <family val="2"/>
        <charset val="238"/>
      </rPr>
      <t xml:space="preserve">/P7S_WG/P7S_WK, </t>
    </r>
    <r>
      <rPr>
        <b/>
        <sz val="11"/>
        <rFont val="Calibri"/>
        <family val="2"/>
        <charset val="238"/>
      </rPr>
      <t>K_W03</t>
    </r>
    <r>
      <rPr>
        <sz val="11"/>
        <rFont val="Calibri"/>
        <family val="2"/>
        <charset val="238"/>
      </rPr>
      <t>/P7U_W/P7S_WG/ P7S_WK.).</t>
    </r>
  </si>
  <si>
    <t>P_W01, P_W02, P_U03, P_K02</t>
  </si>
  <si>
    <t>10. Ćwiczenia w zespołach: projektowanie wyjazdów wybranych sportów wodnych w Polsce i Europie cz. 2.</t>
  </si>
  <si>
    <t>15. Zagrożenia związane z organizacją poszczególnych
rodzaji aktywnych form turystyki cz. 2.</t>
  </si>
  <si>
    <t>14. Zagrożenia związane z organizacją poszczególnych
rodzaji aktywnych form turystyki.</t>
  </si>
  <si>
    <t xml:space="preserve">13. Aktywne formy turystyki a sporty ekstremalne.
 </t>
  </si>
  <si>
    <t>9. Projektowanie, podejścia do projektowania, zasady projektowania cz. 2.</t>
  </si>
  <si>
    <t xml:space="preserve">1. Budowa i obsługa jachtu. </t>
  </si>
  <si>
    <t>2. Turystyczne szlaki żeglarskie w Polsce.</t>
  </si>
  <si>
    <t>3. Organizacja i bezpieczeństwo w turystyce żeglarskiej</t>
  </si>
  <si>
    <t>4. Trzydniowy rejs żeglarski.</t>
  </si>
  <si>
    <t>1. Turystyczne szlaki piesze w Polsce. Oznakowanie szlaków pieszych. Zagospodarowanie turystycznych szlaków pieszych.</t>
  </si>
  <si>
    <t>2. Wyposażenie turysty pieszego.</t>
  </si>
  <si>
    <t xml:space="preserve">3. Bezpieczeństwo w uprawianiu turystyki pieszej. </t>
  </si>
  <si>
    <t>4. Turystyczny rajd pieszy nizinny/górski</t>
  </si>
  <si>
    <t>1. Definicja i historia roweru (ewolucja roweru, osprzętu i wyposażenia). Rodzaje rowerów – cechy charakterystyczne, przeznaczenie, różnice w budowie.</t>
  </si>
  <si>
    <t>2. Budowa współczesnego roweru – podstawowe części i osprzęt.</t>
  </si>
  <si>
    <t>3. Serwis rowerowy, przeglądy techniczne. Studium przypadku – najczęściej spotykane awarie i sposoby radzenia sobie w trudnych sytuacjach.</t>
  </si>
  <si>
    <t>4. Zasady bezpieczeństwa i realizacji wybranych form turystyki rowerowej.</t>
  </si>
  <si>
    <t>5. Turystyczne imprezy rowerowe – definicje, etapy organizacji, zasady uprawiania i bezpieczeństwa.</t>
  </si>
  <si>
    <t>6. Przygotowanie programu rowerowej wycieczki krajoznawczo- turystycznej wg wytycznych.</t>
  </si>
  <si>
    <t>7. Wycieczki turystyczno-krajoznawcze po wybranym regionie.</t>
  </si>
  <si>
    <t>1. Historyczne aspekty kajakarstwa, charakterystyka sportu kajakowego.</t>
  </si>
  <si>
    <t>2. Budowa, wyposażenie i eksploatacja kajaka turystycznego. Wyposażenie kajakarza-turysty.</t>
  </si>
  <si>
    <t>3. Rozwój i charakterystyka turystycznych szlaków wodnych w Polsce.</t>
  </si>
  <si>
    <t>4. Kajakarstwo rekreacyjne w Polsce - zasady bezpieczeństwa i uprawiania.</t>
  </si>
  <si>
    <t>5. Programowanie imprez – przykładowa dokumentacja spływu kajakowego.</t>
  </si>
  <si>
    <t>6. Elementy locji kajakowej. Sytuacje trudne na wodzie i sposoby ich zapobiegania.</t>
  </si>
  <si>
    <t>7. Organizacja spływu kajakowego.</t>
  </si>
  <si>
    <t>8. Uczestnictwo w 2-3-dniowym spływie kajakowym po szlakach Wielkich Jezior Mazurskich lub Południowego Podlasia.</t>
  </si>
  <si>
    <t>9. Geocaching - cel i zasady gry, zakładanie i odnajdywanie skrzynek.</t>
  </si>
  <si>
    <t xml:space="preserve">10. Geocaching - cel i zasady gry, zakładanie i odnajdywanie skrzynek cz. 2. </t>
  </si>
  <si>
    <r>
      <t>P_U01. Posiada umiejętność przygotywania i prowadzenia wybranych gier terenowych (</t>
    </r>
    <r>
      <rPr>
        <b/>
        <sz val="11"/>
        <color theme="1"/>
        <rFont val="Calibri"/>
        <family val="2"/>
        <charset val="238"/>
      </rPr>
      <t>K_U01</t>
    </r>
    <r>
      <rPr>
        <sz val="11"/>
        <color indexed="8"/>
        <rFont val="Calibri"/>
        <family val="2"/>
        <charset val="238"/>
      </rPr>
      <t xml:space="preserve">/P7U_U/P7S_UW/P7S_UO, </t>
    </r>
    <r>
      <rPr>
        <b/>
        <sz val="11"/>
        <color theme="1"/>
        <rFont val="Calibri"/>
        <family val="2"/>
        <charset val="238"/>
      </rPr>
      <t>K_U06</t>
    </r>
    <r>
      <rPr>
        <sz val="11"/>
        <color indexed="8"/>
        <rFont val="Calibri"/>
        <family val="2"/>
        <charset val="238"/>
      </rPr>
      <t>/P7U_U/P7S_UK/P7S_UO.).</t>
    </r>
  </si>
  <si>
    <t>Anatomii człowieka, fizjologii wysiłku fizycznego</t>
  </si>
  <si>
    <t>6. Sarnowski J., Kirejczyk E. (2007). Zarządzanie przedsiębiorstwem turystycznym. ALMAMER WSzE, Warszawa.</t>
  </si>
  <si>
    <t>14. Dyskusja na temat zachodzących zmian  na rynki usług turystycznych i rekreacyjnych - motywy I ograniczenia w prowadzeniu zmian w zarządzaniu firmą turystyczną/rekreacyjną.</t>
  </si>
  <si>
    <t xml:space="preserve">13. Badania analityczne zdolności rozwojowej firmy. Modele decyzyjne. </t>
  </si>
  <si>
    <t>15. Ocena poziomu wiedzy i umiejętności zdobytych w ramach zajęć - zaliczenie pisemne.</t>
  </si>
  <si>
    <t>1. Zapoznanie studentów z celami i programem przedmiotu, oczekiwanymi efektami kształcenia oraz warunkami zaliczenia przedmiotu. Branża turystyczna jako pracodawca. Pomysł na poszukiwanie pracowników.</t>
  </si>
  <si>
    <t>13. Konflikt w przedsiębiorstwie tyrystycznym/rekreacyjnym. Czynniki konfliktu. Style kierowania konfliktem. Studium przypadku</t>
  </si>
  <si>
    <t xml:space="preserve">12. Sporządzanie pism w sprawach osobowych. Pisma związane z okresem zatrudnienia pracownika - Urlopy. Pisma związane z rozwiązaniem stosunku pracy - Wypowiedzenie umowy o pracę </t>
  </si>
  <si>
    <t>7. Podsumowanie zajęć. Ocena poziomu wiedzy i umiejętności zdobytych w ramach zajęć. Końcowe zaliczenie pisemne.</t>
  </si>
  <si>
    <t>2. Materiały drukowane dotyczące funkcjonowania systemu zarządzania kadrami wybranych firm z branży turystycznej i rekreacyjnej (materiały do analizowania i omawiania przez studentów).</t>
  </si>
  <si>
    <t>15. Podsumowanie zajęć. Ocena poziomu wiedzy i umiejętności zdobytych w ramach zajęć. Końcowe zaliczenie pisemne.</t>
  </si>
  <si>
    <t xml:space="preserve">9. Ocenianie w procesie pracy. Etap 1. - Opracowanie systemu oceniania pracowników dla wybranego przedsiębiorstwa turystycznego/rekreacyjnego. </t>
  </si>
  <si>
    <t xml:space="preserve">6. Planowanie zatrudniena.  Ćwiczenia dotyczące doboru personelu w firmie turtstycznej/ekreacyjnej. Etap 3. - Przygotowanie treści ogłoszenia prasowego dotyczącego oferty pracy dla tego stanowiska. </t>
  </si>
  <si>
    <t xml:space="preserve">5. Planowanie zatrudniena.  Ćwiczenia dotyczące doboru personelu w firmie turtstycznej/ekreacyjnej. Etap 2. - Opracowanie opisu stanowiska pracy i profilu idealnego kandydata. </t>
  </si>
  <si>
    <t xml:space="preserve">4. Planowanie zatrudniena.  Ćwiczenia dotyczące doboru personelu w firmie turtstycznej/ekreacyjnej. Etap 1. - Opracowanie systemu rekrutacji i selekcji pracowników firmy na przykładzie wybranych stanowisk. </t>
  </si>
  <si>
    <t>5. Metodyka i technika wykonywania zabiegu na ciało - masaż świecami. Ćwiczenia w parach.</t>
  </si>
  <si>
    <t>14. Zaliczenie teoretyczne -  Sprawdzian teoretyczny z wykonywania zabiegów z zakresu medycyny alternatywnej SPA &amp; WELLNESS.</t>
  </si>
  <si>
    <t>10. Metodyka i technika wykonywania zabiegu na ciało - zabieg antycellulitowy i body wrapping. Ćwiczenia w parach.</t>
  </si>
  <si>
    <t>9. Metodyka i technika wykonania masażu  relaksacyjnego w  z wykorzystaniem świec do masażu ziołowych i mineralnych. Ćwiczenia w parach.</t>
  </si>
  <si>
    <t>6. Metodyka i technika wykonywania zabiegu na ciało - masaż miodem. Ćwiczenia w parach.</t>
  </si>
  <si>
    <t>8. Zborowski A. (2012). Masaz klasyczny. AZ, Kraków.</t>
  </si>
  <si>
    <t xml:space="preserve">14. Masaż refleksologiczny stopy. Metodyka i technika wykonania - ćwiczenia w parach - zamiana. Powtórzenie umiejętności. </t>
  </si>
  <si>
    <t xml:space="preserve">12. Masaż ajurwedyjski głowy.  Metodyka i technika wykonania. Ćwiczenia w parach. Ćwiczenia w parach - zamiana. Powtórzenie umiejętności. </t>
  </si>
  <si>
    <t>9. Masaż kijami bambusowymi. Metodyka i technika wykonania. Ćwiczenia w parach.</t>
  </si>
  <si>
    <t xml:space="preserve">10. Masaż kijami bambusowymi. Metodyka i technika wykonania. Ćwiczenia w parach - zamiana. Powtórzenie umiejętności. </t>
  </si>
  <si>
    <t>P_W03, P_W01, P_W02</t>
  </si>
  <si>
    <t xml:space="preserve">K_W08, K_W09
</t>
  </si>
  <si>
    <t xml:space="preserve">K_W08,K_W09
</t>
  </si>
  <si>
    <t xml:space="preserve">1. Organizacja stanowiska pracy. Zasady sanitarne, BHP. </t>
  </si>
  <si>
    <t>P_W01, P_W02, P_U03, P_U04</t>
  </si>
  <si>
    <t xml:space="preserve">2. Ochrona skóry. Antyoksydanty - substancje roślinne. Filtry chemiczne i fizyczne. </t>
  </si>
  <si>
    <t>P_W01, P_W02, P_U01, P_U02, P_U04</t>
  </si>
  <si>
    <t xml:space="preserve">4. Pielęgnacja skóry w różnych okresach życia - skóra tłusta i mieszana (etiopatogeneza) procedury pielęgnacyjne, cera trądzikowa (zabiegi poprawiające stan skóry trądzikowej). </t>
  </si>
  <si>
    <t xml:space="preserve">5. Zabiegi dotyczące skóry stóp. Przegląd metod. Hiperkeratozy - praca skalpelem i dłutem. </t>
  </si>
  <si>
    <t xml:space="preserve">6. Oczyszczanie skóry (manualne i aparaturowe). Procedury zabiegowe zależnie od rodzaju cery. </t>
  </si>
  <si>
    <t xml:space="preserve">7. Zabiegi dla skóry wrażliwej. Zastosowanie masek kosmetycznych. Masaż specjalistyczny. </t>
  </si>
  <si>
    <t>8. Pielęgnacja skóry po leczeniu dermatologicznym. Maski algowe, zabiegi łagodzące skórę. Substancje wpływające na regenerację skóry.</t>
  </si>
  <si>
    <t>P_U01, P_U02, P_U03, P_K01, P_K02, P_W01, P_W02</t>
  </si>
  <si>
    <t xml:space="preserve">9. Lampy i aparaty w gabinecie kosmetologicznym. Wstęp do laseroterapii,zastosowanie światła podczerwonego w kosmetologii. </t>
  </si>
  <si>
    <t xml:space="preserve">10. Skóra dojrzała - zabiegi hamujące proces starzenia. Masaż i aparatura poprawiająca kondycję skóry starzejącej się. </t>
  </si>
  <si>
    <t>11. Peelingi chemiczne. Zabiegi eksfoliacji. Wskazania i przeciwskazania. Powikłania</t>
  </si>
  <si>
    <t xml:space="preserve">12. Zabiegi redukujące cellulit. Diagnostyka celulitu. Masaż i substancje lipolityczne. Składniki nawilżające i pojędrniające, optycznie zmniejszające objawy celulitu. Produkty kosmetyczne i aparatura. </t>
  </si>
  <si>
    <t>13. Cera sucha - zabiegi nawilżające. Zastosowanie glonów. Hydrofilne składniki nawilżające i składniki hydrofobowe.</t>
  </si>
  <si>
    <t xml:space="preserve">14. Trychologia kosmetyczna - badanie trychologiczne. Masaż skóry owłosionej głowy. Przegląd metod zapobiegających utracie włosów. </t>
  </si>
  <si>
    <t xml:space="preserve">15. Mikronakłuwanie. Twarz i ciało - zabiegi dla skóry przebarwionej i dojrzałej. Substancje redukujące tkankę tłuszczową. Redukcja rozstępów. </t>
  </si>
  <si>
    <r>
      <t xml:space="preserve">P_K01. Rozumie potrzebę ustawicznego podnoszenia kwalifikacji </t>
    </r>
    <r>
      <rPr>
        <b/>
        <sz val="11"/>
        <rFont val="Calibri"/>
        <family val="2"/>
        <charset val="238"/>
      </rPr>
      <t xml:space="preserve"> </t>
    </r>
    <r>
      <rPr>
        <sz val="11"/>
        <rFont val="Calibri"/>
        <family val="2"/>
        <charset val="238"/>
      </rPr>
      <t>(</t>
    </r>
    <r>
      <rPr>
        <b/>
        <sz val="11"/>
        <rFont val="Calibri"/>
        <family val="2"/>
        <charset val="238"/>
      </rPr>
      <t>K_K02</t>
    </r>
    <r>
      <rPr>
        <sz val="11"/>
        <rFont val="Calibri"/>
        <family val="2"/>
        <charset val="238"/>
      </rPr>
      <t xml:space="preserve">/ P7U_K/ P7S_KO, P7S_KR).
</t>
    </r>
  </si>
  <si>
    <t>Kosmetologia specjalistyczna(TiR/II/st/51)</t>
  </si>
  <si>
    <r>
      <t>P_W02. Zna czynniki egzogenne i endogenne wpływające na kondycję skóry (</t>
    </r>
    <r>
      <rPr>
        <b/>
        <sz val="11"/>
        <rFont val="Calibri"/>
        <family val="2"/>
        <charset val="238"/>
      </rPr>
      <t>K_W09</t>
    </r>
    <r>
      <rPr>
        <sz val="11"/>
        <rFont val="Calibri"/>
        <family val="2"/>
        <charset val="238"/>
      </rPr>
      <t>/ P7U_W/  P7S_WG.).</t>
    </r>
  </si>
  <si>
    <r>
      <t>P_W01. Zna budowę i fizjologię skóry (</t>
    </r>
    <r>
      <rPr>
        <b/>
        <sz val="11"/>
        <rFont val="Calibri"/>
        <family val="2"/>
        <charset val="238"/>
      </rPr>
      <t>K_W08</t>
    </r>
    <r>
      <rPr>
        <sz val="11"/>
        <rFont val="Calibri"/>
        <family val="2"/>
        <charset val="238"/>
      </rPr>
      <t>/ P7U_W/P7S_WG, P7S_WK.).</t>
    </r>
  </si>
  <si>
    <r>
      <t>P_U01. Potrafi przeprowadzić  wstępną diagnozę skóry (</t>
    </r>
    <r>
      <rPr>
        <b/>
        <sz val="11"/>
        <rFont val="Calibri"/>
        <family val="2"/>
        <charset val="238"/>
      </rPr>
      <t>K_U03</t>
    </r>
    <r>
      <rPr>
        <sz val="11"/>
        <rFont val="Calibri"/>
        <family val="2"/>
        <charset val="238"/>
      </rPr>
      <t>/ P7U_U/ P7S_UW.).</t>
    </r>
  </si>
  <si>
    <r>
      <t>P_U03. Potrafi posługiwać się aparaturą kosmetyczną (</t>
    </r>
    <r>
      <rPr>
        <b/>
        <sz val="11"/>
        <rFont val="Calibri"/>
        <family val="2"/>
        <charset val="238"/>
      </rPr>
      <t>K_U05</t>
    </r>
    <r>
      <rPr>
        <sz val="11"/>
        <rFont val="Calibri"/>
        <family val="2"/>
        <charset val="238"/>
      </rPr>
      <t>/ P7U_U/ P7S_UW, P7S_UU.).</t>
    </r>
  </si>
  <si>
    <r>
      <t>P_U02. Potrafi wykonać podstawowe zabiegi kosmetologiczne (</t>
    </r>
    <r>
      <rPr>
        <b/>
        <sz val="11"/>
        <rFont val="Calibri"/>
        <family val="2"/>
        <charset val="238"/>
      </rPr>
      <t>K_U05</t>
    </r>
    <r>
      <rPr>
        <sz val="11"/>
        <rFont val="Calibri"/>
        <family val="2"/>
        <charset val="238"/>
      </rPr>
      <t xml:space="preserve">/ P7U_U/ P7S_UW, P7S_UU, </t>
    </r>
    <r>
      <rPr>
        <b/>
        <sz val="11"/>
        <rFont val="Calibri"/>
        <family val="2"/>
        <charset val="238"/>
      </rPr>
      <t>K_U03</t>
    </r>
    <r>
      <rPr>
        <sz val="11"/>
        <rFont val="Calibri"/>
        <family val="2"/>
        <charset val="238"/>
      </rPr>
      <t>/ P7U_U/ P7S_UW.).</t>
    </r>
  </si>
  <si>
    <r>
      <t>P_U04 Potrafi zaplanować i wykonywać zabiegi kosmetyczne w różnych problemach skóry (</t>
    </r>
    <r>
      <rPr>
        <b/>
        <sz val="11"/>
        <rFont val="Calibri"/>
        <family val="2"/>
        <charset val="238"/>
      </rPr>
      <t>K_U05</t>
    </r>
    <r>
      <rPr>
        <sz val="11"/>
        <rFont val="Calibri"/>
        <family val="2"/>
        <charset val="238"/>
      </rPr>
      <t xml:space="preserve">/ P7U_U/ P7S_UW, P7S_UU, </t>
    </r>
    <r>
      <rPr>
        <b/>
        <sz val="11"/>
        <rFont val="Calibri"/>
        <family val="2"/>
        <charset val="238"/>
      </rPr>
      <t>K_U04</t>
    </r>
    <r>
      <rPr>
        <sz val="11"/>
        <rFont val="Calibri"/>
        <family val="2"/>
        <charset val="238"/>
      </rPr>
      <t>/ P7U_U/ P7S_UW, P7S_UO).</t>
    </r>
  </si>
  <si>
    <r>
      <t>P_K02. Potrafi samodzielnie stworzyć stanowisko pracy zgodnie z zasadami bezpieczeństwa i higieny pracy  (</t>
    </r>
    <r>
      <rPr>
        <b/>
        <sz val="11"/>
        <rFont val="Calibri"/>
        <family val="2"/>
        <charset val="238"/>
      </rPr>
      <t>K_K03</t>
    </r>
    <r>
      <rPr>
        <sz val="11"/>
        <rFont val="Calibri"/>
        <family val="2"/>
        <charset val="238"/>
      </rPr>
      <t>/  P7U_K P7S_KK, P7S_KO).</t>
    </r>
  </si>
  <si>
    <t xml:space="preserve">K_W08, K_W09, K_U04, K_U05
</t>
  </si>
  <si>
    <t>3. Obraz skóry zdrowej. Diagnoza. Metody aparaturowe i organoleptyczne.</t>
  </si>
  <si>
    <t>P_U01, P_U02, P_U03, P_U04, P_K01, P_K02</t>
  </si>
  <si>
    <t>1. Rzutnik multymedialny.</t>
  </si>
  <si>
    <t>2. Kosmetyki.</t>
  </si>
  <si>
    <t>3. Aparaty kosmetyczne.</t>
  </si>
  <si>
    <t>4. Lampy diagnostyczne.</t>
  </si>
  <si>
    <t xml:space="preserve">2. Jabłońska – Trypuć A., Fabiszewski R. (2008). Sensoryka i podstawy perfumerii. MedPh, Wrocław. </t>
  </si>
  <si>
    <t xml:space="preserve">5.  Peters J.B. (2007). Kosmetyka – podręcznik do nauki zawodu. REA, Warszawa. </t>
  </si>
  <si>
    <t xml:space="preserve">1.  Goliszewska A. i wsp. (2010). Kosmetologia Pielęgnacyjna. WSzKiPZ, Warszawa. </t>
  </si>
  <si>
    <t>K_W08, K_W09, K_W19, K_U05, K_U06,  K_U19, K_K01, K_K04, K_K03 K_K08</t>
  </si>
  <si>
    <t>K_W08, K_W09, K_W19, K_U06, K_U05, K_U06,  K_U19, K_K01, K_K04, K_K03 K_K08</t>
  </si>
  <si>
    <t>K_W08, K_W09, K_W19, K_U05, K_U06,  K_U19, K_K01, K_K04, K_K03, K_K08</t>
  </si>
  <si>
    <t>K_W08, K_W09, K_W19</t>
  </si>
  <si>
    <t>K_W08, K_W09, K_W19,K_U05, K_U06, K_U19</t>
  </si>
  <si>
    <t>K_W08, K_W09, K_W19, K_U05, K_U06,  K_U19, K_U03, K_U04</t>
  </si>
  <si>
    <t>K_W08, K_W09, K_W19, K_U05, K_U06,  K_U19, K_U03, K_U04, K_K01, K_K04, K_K03 K_K08</t>
  </si>
  <si>
    <t>1. Opisz wskazania i przeciwwskazania do masażu podwodnego.</t>
  </si>
  <si>
    <t>2. Opisz metodykę korzystania z sauny.</t>
  </si>
  <si>
    <t>3. Wykonaj polewanie kończyn dolnych.</t>
  </si>
  <si>
    <t>7. Metody fizykoterapii stosowane w leczeniu i profilaktyce – paleoidy.</t>
  </si>
  <si>
    <r>
      <t>P_W01.  Zna budowę i fizjologię skóry (</t>
    </r>
    <r>
      <rPr>
        <b/>
        <sz val="11"/>
        <rFont val="Calibri"/>
        <family val="2"/>
        <charset val="238"/>
      </rPr>
      <t>K_W08</t>
    </r>
    <r>
      <rPr>
        <sz val="11"/>
        <rFont val="Calibri"/>
        <family val="2"/>
        <charset val="238"/>
      </rPr>
      <t>/ P7U_W/ P7S_WG, P7S_WK.).</t>
    </r>
  </si>
  <si>
    <r>
      <t>P_W02. Zna czynniki egzogenne i endogenne wpływające na kondycję skóry (</t>
    </r>
    <r>
      <rPr>
        <b/>
        <sz val="11"/>
        <rFont val="Calibri"/>
        <family val="2"/>
        <charset val="238"/>
      </rPr>
      <t>K_W08</t>
    </r>
    <r>
      <rPr>
        <sz val="11"/>
        <rFont val="Calibri"/>
        <family val="2"/>
        <charset val="238"/>
      </rPr>
      <t>/ P7U_W, P7S_WG, P7S_WK.).</t>
    </r>
  </si>
  <si>
    <r>
      <t>P_W03. Zna podstawy biofizyki (</t>
    </r>
    <r>
      <rPr>
        <b/>
        <sz val="11"/>
        <rFont val="Calibri"/>
        <family val="2"/>
        <charset val="238"/>
      </rPr>
      <t>K_W09</t>
    </r>
    <r>
      <rPr>
        <sz val="11"/>
        <rFont val="Calibri"/>
        <family val="2"/>
        <charset val="238"/>
      </rPr>
      <t>/ P7U_W/ P7S_WG.).</t>
    </r>
  </si>
  <si>
    <r>
      <t>P_U01. Potrafi dokonać wstępnej diagnozy kosmetologicznej i skierować pacjenta do lekarza medycyny estetycznej (</t>
    </r>
    <r>
      <rPr>
        <b/>
        <sz val="11"/>
        <rFont val="Calibri"/>
        <family val="2"/>
        <charset val="238"/>
      </rPr>
      <t>K_U03</t>
    </r>
    <r>
      <rPr>
        <sz val="11"/>
        <rFont val="Calibri"/>
        <family val="2"/>
        <charset val="238"/>
      </rPr>
      <t>/ P7U_U/ P7S_UW.).</t>
    </r>
  </si>
  <si>
    <r>
      <t>P_U02. Potrafi wspłópracować z lekarzem medycyny estetycznej. Zna symptomatologię (</t>
    </r>
    <r>
      <rPr>
        <b/>
        <sz val="11"/>
        <rFont val="Calibri"/>
        <family val="2"/>
        <charset val="238"/>
      </rPr>
      <t>K_U04</t>
    </r>
    <r>
      <rPr>
        <sz val="11"/>
        <rFont val="Calibri"/>
        <family val="2"/>
        <charset val="238"/>
      </rPr>
      <t>/ P7U_U/ P7S_UW, P7S_UO.).</t>
    </r>
  </si>
  <si>
    <r>
      <t>P_K01. Rozumie potrzebę ustawicznego podnoszenia kwalifikacji - prawo medyczne (</t>
    </r>
    <r>
      <rPr>
        <b/>
        <sz val="11"/>
        <rFont val="Calibri"/>
        <family val="2"/>
        <charset val="238"/>
      </rPr>
      <t>K_K02</t>
    </r>
    <r>
      <rPr>
        <sz val="11"/>
        <rFont val="Calibri"/>
        <family val="2"/>
        <charset val="238"/>
      </rPr>
      <t xml:space="preserve">/ P7U_K/ P7S_KO, P7S_KR.).
</t>
    </r>
  </si>
  <si>
    <r>
      <t>P_K02. Potrafi samodzielnie stworzyć stanowisko pracy zgodnie z zasadami i wymaganiami lekarza medycyny estetycznej (</t>
    </r>
    <r>
      <rPr>
        <b/>
        <sz val="11"/>
        <rFont val="Calibri"/>
        <family val="2"/>
        <charset val="238"/>
      </rPr>
      <t>K_K02</t>
    </r>
    <r>
      <rPr>
        <sz val="11"/>
        <rFont val="Calibri"/>
        <family val="2"/>
        <charset val="238"/>
      </rPr>
      <t xml:space="preserve">/ P7U_K/ P7S_KO, P7S_KR, </t>
    </r>
    <r>
      <rPr>
        <b/>
        <sz val="11"/>
        <rFont val="Calibri"/>
        <family val="2"/>
        <charset val="238"/>
      </rPr>
      <t>K_K03</t>
    </r>
    <r>
      <rPr>
        <sz val="11"/>
        <rFont val="Calibri"/>
        <family val="2"/>
        <charset val="238"/>
      </rPr>
      <t>/ P7U_K/P7S_KK, P7S_KO.).</t>
    </r>
  </si>
  <si>
    <t>P_W03, P_U01, P_U02, P_U03, P_K01, P_K02</t>
  </si>
  <si>
    <t>K_W09, K_U03, K_U04, K_U05, K_K02, K_K03</t>
  </si>
  <si>
    <t>Podstawy anatomii, fizjologii, dermatologii, chemii, biofizyki</t>
  </si>
  <si>
    <t>Celem zajęć jest dostarczenie  wiedzy związanej z pilotażem wycieczek  oraz z obowiązkami i prawami pilota wycieczek, poznanie toku czynności w czasie obsługi imprez turystycznych oraz zasad postępowania w sytuacjach losowych i awaryjnych podczas wyjazdu z grupą turystyczną, rozwinięcie umiejętności zaprojektowania wybranej trasy turystycznej.</t>
  </si>
  <si>
    <t>K_W01, K_W02, K_W03, K_W05, K_W10, K_W11 K_U01, K_U08, K_U09, K_U12, K_U13, K_U14, K_U022,  K_K03,  K_K04,  K_K06</t>
  </si>
  <si>
    <t>2. Przepisy prawne w turystyce – turystyczny kodeks etyczny w pracy pilota wycieczek.</t>
  </si>
  <si>
    <t xml:space="preserve"> P_W02, P_W03</t>
  </si>
  <si>
    <t xml:space="preserve">3. Formy zatrudniania pilotów wycieczek. </t>
  </si>
  <si>
    <t>4. Prawa i obowiązki pilotów wycieczek, opieka konsularna.</t>
  </si>
  <si>
    <t>5. Ruch turystyczny – charakterystyka.</t>
  </si>
  <si>
    <t xml:space="preserve">K_W01, K_W02, K_W03, K_W05, K_K04
</t>
  </si>
  <si>
    <t xml:space="preserve">6. Pilot a grupa -  cechy psychofizyczne pilota wycieczek. </t>
  </si>
  <si>
    <t xml:space="preserve">K_W10,  K_U01, K_U14, K_U15, K_K03, K_K06
</t>
  </si>
  <si>
    <t xml:space="preserve">7. Pilot a grupa -  procesy grupowe i techniki negocjacji. </t>
  </si>
  <si>
    <t>P_W02, P_U01, P_U02, P_U03, P_K01</t>
  </si>
  <si>
    <t xml:space="preserve">K_W10,  K_U01, K_U09, U14, K_U15, K_K03, K_K06
</t>
  </si>
  <si>
    <t>8. Pilot a grupa -  rozwiązywanie konfliktów, źródła i objawy stresu.</t>
  </si>
  <si>
    <t xml:space="preserve">10. Rodzaje ubezpieczeń w turystyce. </t>
  </si>
  <si>
    <t xml:space="preserve">K_W01, K_W02, K_W03, K_W05, K_W11
</t>
  </si>
  <si>
    <t>11. Ubezpieczenia w turystyce - analiza dokumentów.</t>
  </si>
  <si>
    <t xml:space="preserve">12. Unia Europejska. Strefa euro. </t>
  </si>
  <si>
    <t xml:space="preserve">K_W01, K_W02, K_W03, K_W05
</t>
  </si>
  <si>
    <t>15.  Zaliczenie wykładów..</t>
  </si>
  <si>
    <t>K_W01, K_W02, K_W03, K_W05, K_W10, K_W11, K_U01, K_U09, K_U14,  K_K03,  K_K04,  K_K06</t>
  </si>
  <si>
    <t>P_W02, P_U02, P_U03</t>
  </si>
  <si>
    <t xml:space="preserve">K_W10, K_U01, K_U09, K_U14
</t>
  </si>
  <si>
    <t>2.  Zasady odpraw pilotów grup turystycznych, dokumentacja imprez turystycznych.</t>
  </si>
  <si>
    <t>3. Technika obsługi grup przyjazdowych i wyjazdowych.</t>
  </si>
  <si>
    <t>P_W02, P_U02, P_U03, P_U04</t>
  </si>
  <si>
    <t>4. Mapa oraz elektroniczne systemy GPS.</t>
  </si>
  <si>
    <t>5. Transport w turystyce.</t>
  </si>
  <si>
    <t>6. Planowanie podróży, czas pracy kierowców.</t>
  </si>
  <si>
    <t xml:space="preserve">K_W01, K_W02, K_W03, K_W05 
</t>
  </si>
  <si>
    <t>P_W02, P_W03, P_U02, P_U03, P_K01, P_K02</t>
  </si>
  <si>
    <t xml:space="preserve">K_W10, K_W11, K_U01, K_U09, K_U14, K_K03, K_K04, K_K06
</t>
  </si>
  <si>
    <t>P_U05</t>
  </si>
  <si>
    <t>10. Zażalenia i reklamacje klientów.</t>
  </si>
  <si>
    <t>11. Funkcja przewodnika w pracy pilota wycieczek.</t>
  </si>
  <si>
    <t>P_W01, P_W02, P_W03, P_U02, P_U03, P_K02</t>
  </si>
  <si>
    <t xml:space="preserve">K_W01, K_W02, K_W03, K_W05, K_W10, K_W11, K_U04, K_U09, K_U014, K_K04  
</t>
  </si>
  <si>
    <t xml:space="preserve">12. Rola animacji w pracy pilota wycieczek. </t>
  </si>
  <si>
    <t xml:space="preserve">K_W10, K_U01, K_U15, K_K04
</t>
  </si>
  <si>
    <t>13. Wycieczka jednodniowa – szkolenie praktyczne. Egzamin  końcowy.</t>
  </si>
  <si>
    <t>K_W01, K_W02, K_W03, K_W05, K_W10, K_W11 K_U04, K_U08, K_U09, K_U12, K_U13, K_U14, K_U022,  K_K03,  K_K04,  K_K06</t>
  </si>
  <si>
    <r>
      <t>P_W01. Posiada wiedzę w zakresie szeroko rozumianej turystyki oraz usług i podmiotów współtowarzyszących (</t>
    </r>
    <r>
      <rPr>
        <b/>
        <sz val="11"/>
        <color theme="1"/>
        <rFont val="Calibri"/>
        <family val="2"/>
        <charset val="238"/>
      </rPr>
      <t>K_W01</t>
    </r>
    <r>
      <rPr>
        <sz val="11"/>
        <color indexed="8"/>
        <rFont val="Calibri"/>
        <family val="2"/>
        <charset val="238"/>
      </rPr>
      <t xml:space="preserve">/P7U_W/P7S_WG/P7S_WK, </t>
    </r>
    <r>
      <rPr>
        <b/>
        <sz val="11"/>
        <color theme="1"/>
        <rFont val="Calibri"/>
        <family val="2"/>
        <charset val="238"/>
      </rPr>
      <t>K_W02</t>
    </r>
    <r>
      <rPr>
        <sz val="11"/>
        <color indexed="8"/>
        <rFont val="Calibri"/>
        <family val="2"/>
        <charset val="238"/>
      </rPr>
      <t xml:space="preserve">/P7U_W/P7S_WK, </t>
    </r>
    <r>
      <rPr>
        <b/>
        <sz val="11"/>
        <color theme="1"/>
        <rFont val="Calibri"/>
        <family val="2"/>
        <charset val="238"/>
      </rPr>
      <t>K_W03</t>
    </r>
    <r>
      <rPr>
        <sz val="11"/>
        <color indexed="8"/>
        <rFont val="Calibri"/>
        <family val="2"/>
        <charset val="238"/>
      </rPr>
      <t xml:space="preserve">/P7U_W/P7S_WG/P7S_WK, </t>
    </r>
    <r>
      <rPr>
        <b/>
        <sz val="11"/>
        <color theme="1"/>
        <rFont val="Calibri"/>
        <family val="2"/>
        <charset val="238"/>
      </rPr>
      <t>K_W05</t>
    </r>
    <r>
      <rPr>
        <sz val="11"/>
        <color indexed="8"/>
        <rFont val="Calibri"/>
        <family val="2"/>
        <charset val="238"/>
      </rPr>
      <t>/P7U_W/P7S_WG.).</t>
    </r>
  </si>
  <si>
    <r>
      <t xml:space="preserve">P_W02. Zna psychospołeczne uwarunkowania pracy pilota wycieczek niezbędne do pracy z różnymi grupami wiekowymi i społecznymi. Rozumie rolę animatora podczas realizacji imprez turystycznych </t>
    </r>
    <r>
      <rPr>
        <b/>
        <sz val="11"/>
        <color theme="1"/>
        <rFont val="Calibri"/>
        <family val="2"/>
        <charset val="238"/>
      </rPr>
      <t>(K_W10</t>
    </r>
    <r>
      <rPr>
        <sz val="11"/>
        <color indexed="8"/>
        <rFont val="Calibri"/>
        <family val="2"/>
        <charset val="238"/>
      </rPr>
      <t>/P7U_W/P7S_WG/P7S_WK.).</t>
    </r>
  </si>
  <si>
    <r>
      <t>P_W03. Zna regulacje prawne działalności turystycznej i rekreacyjnej oraz ich wpływ na ochronę interesów osób uczestniczących w imprezach turystycznych                                 (</t>
    </r>
    <r>
      <rPr>
        <b/>
        <sz val="11"/>
        <color theme="1"/>
        <rFont val="Calibri"/>
        <family val="2"/>
        <charset val="238"/>
      </rPr>
      <t>K_W11</t>
    </r>
    <r>
      <rPr>
        <sz val="11"/>
        <color indexed="8"/>
        <rFont val="Calibri"/>
        <family val="2"/>
        <charset val="238"/>
      </rPr>
      <t>/P7U_W/P7S_WK.).</t>
    </r>
  </si>
  <si>
    <r>
      <t>P_U01. Potrafi zintegrować zespół uczestników imprezy turystycznej pomimo istotnych różnic społecznych lub kulturowych. Umie budować relacje interpersonalne między członkami grupy, brać na siebie rolę animatora (</t>
    </r>
    <r>
      <rPr>
        <b/>
        <sz val="11"/>
        <color theme="1"/>
        <rFont val="Calibri"/>
        <family val="2"/>
        <charset val="238"/>
      </rPr>
      <t>K_U01</t>
    </r>
    <r>
      <rPr>
        <sz val="11"/>
        <color indexed="8"/>
        <rFont val="Calibri"/>
        <family val="2"/>
        <charset val="238"/>
      </rPr>
      <t xml:space="preserve">/P7U_U/P7S_UW/P7S_UK, </t>
    </r>
    <r>
      <rPr>
        <b/>
        <sz val="11"/>
        <color theme="1"/>
        <rFont val="Calibri"/>
        <family val="2"/>
        <charset val="238"/>
      </rPr>
      <t>K_U15</t>
    </r>
    <r>
      <rPr>
        <sz val="11"/>
        <color indexed="8"/>
        <rFont val="Calibri"/>
        <family val="2"/>
        <charset val="238"/>
      </rPr>
      <t>/P7U_U/P7S_UK/P7S_UO.).</t>
    </r>
  </si>
  <si>
    <r>
      <t>P_U02. Potrafi obserwować i interpretować zjawiska i procesy w ramach pracy pilota  wycieczek (</t>
    </r>
    <r>
      <rPr>
        <b/>
        <sz val="11"/>
        <color theme="1"/>
        <rFont val="Calibri"/>
        <family val="2"/>
        <charset val="238"/>
      </rPr>
      <t>K_U01</t>
    </r>
    <r>
      <rPr>
        <sz val="11"/>
        <color indexed="8"/>
        <rFont val="Calibri"/>
        <family val="2"/>
        <charset val="238"/>
      </rPr>
      <t xml:space="preserve">/P7U_U/P7S_UW/P7S_UK, </t>
    </r>
    <r>
      <rPr>
        <b/>
        <sz val="11"/>
        <color theme="1"/>
        <rFont val="Calibri"/>
        <family val="2"/>
        <charset val="238"/>
      </rPr>
      <t>K_U14</t>
    </r>
    <r>
      <rPr>
        <sz val="11"/>
        <color indexed="8"/>
        <rFont val="Calibri"/>
        <family val="2"/>
        <charset val="238"/>
      </rPr>
      <t>/P7U_U/P7S_UU, P7S_UO.).</t>
    </r>
  </si>
  <si>
    <r>
      <t>P_U03. Potrafi objaśnić tok czynności pilota w czasie obsługi imprez turystycznych, jest w stanie zaproponować rozwiązanie sytuacji problemowych powstałych podczas pilotowania wycieczki (</t>
    </r>
    <r>
      <rPr>
        <b/>
        <sz val="11"/>
        <color theme="1"/>
        <rFont val="Calibri"/>
        <family val="2"/>
        <charset val="238"/>
      </rPr>
      <t>K_U01</t>
    </r>
    <r>
      <rPr>
        <sz val="11"/>
        <color indexed="8"/>
        <rFont val="Calibri"/>
        <family val="2"/>
        <charset val="238"/>
      </rPr>
      <t xml:space="preserve">/P7U_U/P7S_UW/P7S_UK, </t>
    </r>
    <r>
      <rPr>
        <b/>
        <sz val="11"/>
        <color theme="1"/>
        <rFont val="Calibri"/>
        <family val="2"/>
        <charset val="238"/>
      </rPr>
      <t>K_U09</t>
    </r>
    <r>
      <rPr>
        <sz val="11"/>
        <color indexed="8"/>
        <rFont val="Calibri"/>
        <family val="2"/>
        <charset val="238"/>
      </rPr>
      <t xml:space="preserve">/P7U_U/P7S_UO/P7S_UW, </t>
    </r>
    <r>
      <rPr>
        <b/>
        <sz val="11"/>
        <color theme="1"/>
        <rFont val="Calibri"/>
        <family val="2"/>
        <charset val="238"/>
      </rPr>
      <t>K_U14</t>
    </r>
    <r>
      <rPr>
        <sz val="11"/>
        <color indexed="8"/>
        <rFont val="Calibri"/>
        <family val="2"/>
        <charset val="238"/>
      </rPr>
      <t>/P7U_U/P7S_UU, P7S_UO.).</t>
    </r>
  </si>
  <si>
    <r>
      <t>P_U04. Potrafi tworzyć lub modyfikować istniejące formy imprez lub usług turystycznych. (</t>
    </r>
    <r>
      <rPr>
        <b/>
        <sz val="11"/>
        <color theme="1"/>
        <rFont val="Calibri"/>
        <family val="2"/>
        <charset val="238"/>
      </rPr>
      <t>K_U01</t>
    </r>
    <r>
      <rPr>
        <sz val="11"/>
        <color indexed="8"/>
        <rFont val="Calibri"/>
        <family val="2"/>
        <charset val="238"/>
      </rPr>
      <t xml:space="preserve">/P7U_U/P7S_UW/P7S_UK, </t>
    </r>
    <r>
      <rPr>
        <b/>
        <sz val="11"/>
        <color theme="1"/>
        <rFont val="Calibri"/>
        <family val="2"/>
        <charset val="238"/>
      </rPr>
      <t>K_U08</t>
    </r>
    <r>
      <rPr>
        <sz val="11"/>
        <color indexed="8"/>
        <rFont val="Calibri"/>
        <family val="2"/>
        <charset val="238"/>
      </rPr>
      <t xml:space="preserve">/P7U_U/P7S_UU, </t>
    </r>
    <r>
      <rPr>
        <b/>
        <sz val="11"/>
        <color theme="1"/>
        <rFont val="Calibri"/>
        <family val="2"/>
        <charset val="238"/>
      </rPr>
      <t>K_U12</t>
    </r>
    <r>
      <rPr>
        <sz val="11"/>
        <color indexed="8"/>
        <rFont val="Calibri"/>
        <family val="2"/>
        <charset val="238"/>
      </rPr>
      <t xml:space="preserve">/P7U_U/P7S_UW/P7S_UO, </t>
    </r>
    <r>
      <rPr>
        <b/>
        <sz val="11"/>
        <color theme="1"/>
        <rFont val="Calibri"/>
        <family val="2"/>
        <charset val="238"/>
      </rPr>
      <t>K_U13</t>
    </r>
    <r>
      <rPr>
        <sz val="11"/>
        <color indexed="8"/>
        <rFont val="Calibri"/>
        <family val="2"/>
        <charset val="238"/>
      </rPr>
      <t>/P7U_U/P7S_UU.).</t>
    </r>
  </si>
  <si>
    <r>
      <t>P_U05. Ma umiejętności językowe w zakresie turystyki umożliwiające prowadzenie imprez zagranicznych (</t>
    </r>
    <r>
      <rPr>
        <b/>
        <sz val="11"/>
        <color theme="1"/>
        <rFont val="Calibri"/>
        <family val="2"/>
        <charset val="238"/>
      </rPr>
      <t>K_U22</t>
    </r>
    <r>
      <rPr>
        <sz val="11"/>
        <color indexed="8"/>
        <rFont val="Calibri"/>
        <family val="2"/>
        <charset val="238"/>
      </rPr>
      <t>/P7U_U/P7S_UK/P7S_UU.).</t>
    </r>
  </si>
  <si>
    <r>
      <t>P_K01. Dostrzega i formułuje problemy etyczne związane z pracą pilota wycieczek, szczególnie związane z możliwością naruszenia dobra wspólnego lub dóbr osobistych innych osób (</t>
    </r>
    <r>
      <rPr>
        <b/>
        <sz val="11"/>
        <color theme="1"/>
        <rFont val="Calibri"/>
        <family val="2"/>
        <charset val="238"/>
      </rPr>
      <t>K_K03</t>
    </r>
    <r>
      <rPr>
        <sz val="11"/>
        <color indexed="8"/>
        <rFont val="Calibri"/>
        <family val="2"/>
        <charset val="238"/>
      </rPr>
      <t xml:space="preserve">/P7U_K/P7S_KK/P7S_KO/P7S_KR, </t>
    </r>
    <r>
      <rPr>
        <b/>
        <sz val="11"/>
        <color theme="1"/>
        <rFont val="Calibri"/>
        <family val="2"/>
        <charset val="238"/>
      </rPr>
      <t>K_K06</t>
    </r>
    <r>
      <rPr>
        <sz val="11"/>
        <color indexed="8"/>
        <rFont val="Calibri"/>
        <family val="2"/>
        <charset val="238"/>
      </rPr>
      <t>/P7U_K/P7S_KK/P7S_KR/P7S_KO.).</t>
    </r>
  </si>
  <si>
    <r>
      <t>P_K02. Samodzielnie podejmuje uzupełnianie posiadanej wiedzy i umiejętności, także w zakresie wykraczającym poza profil studiów                                                                                                                   (</t>
    </r>
    <r>
      <rPr>
        <b/>
        <sz val="11"/>
        <color theme="1"/>
        <rFont val="Calibri"/>
        <family val="2"/>
        <charset val="238"/>
      </rPr>
      <t>K_K04</t>
    </r>
    <r>
      <rPr>
        <sz val="11"/>
        <color indexed="8"/>
        <rFont val="Calibri"/>
        <family val="2"/>
        <charset val="238"/>
      </rPr>
      <t xml:space="preserve">/P7U_K/P7S_KK/P7S_KR/P7S_KO.).
</t>
    </r>
  </si>
  <si>
    <t xml:space="preserve">K_W10, K_U01, K_U08, K_U09,  K_U12,  K_U13, K_U14
</t>
  </si>
  <si>
    <t>8.Szafranowicz-Malozięć R. (2015). Podręcznik pilota wycieczek. Warsztat praktyczny. Kadry Turystyki, Warszawa.</t>
  </si>
  <si>
    <t>2. Brewczyńska-Sternal J.; Kamzik M. (red.) (2011). Obsługa ruchu turystycznego. Ćwiczenia. Proksenia, Kraków.</t>
  </si>
  <si>
    <r>
      <t>P_W01 Potrafi wyjaśnić pojęcie fitness. Zna podstawowe metody, formy i ćwiczenia ukierunkowane na poprawę  funkcjonowania i czynności organizmu ludzkiego (</t>
    </r>
    <r>
      <rPr>
        <b/>
        <sz val="11"/>
        <color theme="1"/>
        <rFont val="Calibri"/>
        <family val="2"/>
        <charset val="238"/>
      </rPr>
      <t>K_W19</t>
    </r>
    <r>
      <rPr>
        <sz val="11"/>
        <rFont val="Calibri"/>
        <family val="2"/>
        <charset val="238"/>
      </rPr>
      <t>/P7U_W, P7S_WG.).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</si>
  <si>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rPr>
      <t>K_W01</t>
    </r>
    <r>
      <rPr>
        <sz val="11"/>
        <rFont val="Calibri"/>
        <family val="2"/>
        <charset val="238"/>
      </rPr>
      <t xml:space="preserve">/P7U_W, P7S_WG, P7S_WK, </t>
    </r>
    <r>
      <rPr>
        <b/>
        <sz val="11"/>
        <color theme="1"/>
        <rFont val="Calibri"/>
        <family val="2"/>
        <charset val="238"/>
      </rPr>
      <t>K_W04</t>
    </r>
    <r>
      <rPr>
        <sz val="11"/>
        <rFont val="Calibri"/>
        <family val="2"/>
        <charset val="238"/>
      </rPr>
      <t xml:space="preserve">/P7U_W, P7S_WG, P7S_WK.).
</t>
    </r>
  </si>
  <si>
    <r>
      <t>P_W03 Posiada  wiadomości z zakresu muzyki, pracy przy muzyce. Rozumie znaczenie muzyki podczas ćwiczeń w grupach zorganizowanych (</t>
    </r>
    <r>
      <rPr>
        <b/>
        <sz val="11"/>
        <color theme="1"/>
        <rFont val="Calibri"/>
        <family val="2"/>
        <charset val="238"/>
      </rPr>
      <t>K_W09</t>
    </r>
    <r>
      <rPr>
        <sz val="11"/>
        <rFont val="Calibri"/>
        <family val="2"/>
        <charset val="238"/>
      </rPr>
      <t xml:space="preserve">/P7U_W, P7S_WG, </t>
    </r>
    <r>
      <rPr>
        <b/>
        <sz val="11"/>
        <color theme="1"/>
        <rFont val="Calibri"/>
        <family val="2"/>
        <charset val="238"/>
      </rPr>
      <t>K_19</t>
    </r>
    <r>
      <rPr>
        <sz val="11"/>
        <rFont val="Calibri"/>
        <family val="2"/>
        <charset val="238"/>
      </rPr>
      <t>/P7U_W, P7S_WG.).</t>
    </r>
  </si>
  <si>
    <r>
      <t>P_W04 Zna i potrafi wdrażać zasady zdrowego odżywiania się oraz dbałość o higienę osobistą (</t>
    </r>
    <r>
      <rPr>
        <b/>
        <sz val="11"/>
        <color theme="1"/>
        <rFont val="Calibri"/>
        <family val="2"/>
        <charset val="238"/>
      </rPr>
      <t>K_W19</t>
    </r>
    <r>
      <rPr>
        <sz val="11"/>
        <rFont val="Calibri"/>
        <family val="2"/>
        <charset val="238"/>
      </rPr>
      <t>/P7U_W, P7S_WG.).</t>
    </r>
  </si>
  <si>
    <r>
      <t>P_W05 Rozumie znaczenie higieny aparatu głosowego w komunikacji werbalnej. Zna zasady i środki ekspresji werbalnej i cielesnej (</t>
    </r>
    <r>
      <rPr>
        <b/>
        <sz val="11"/>
        <color theme="1"/>
        <rFont val="Calibri"/>
        <family val="2"/>
        <charset val="238"/>
      </rPr>
      <t>K_W09</t>
    </r>
    <r>
      <rPr>
        <sz val="11"/>
        <rFont val="Calibri"/>
        <family val="2"/>
        <charset val="238"/>
      </rPr>
      <t>/P7U_W, P7S_WG.).</t>
    </r>
  </si>
  <si>
    <r>
      <t>P_U01  Umie stosować podstawowe zasady treningu zdrowotnego. Potrafi dobrać poziom obciążenia i sterować   przerwami wypoczynkowymi podczas kolejnych etapów zajęć (</t>
    </r>
    <r>
      <rPr>
        <b/>
        <sz val="11"/>
        <color theme="1"/>
        <rFont val="Calibri"/>
        <family val="2"/>
        <charset val="238"/>
      </rPr>
      <t>K_U04</t>
    </r>
    <r>
      <rPr>
        <sz val="11"/>
        <color theme="1"/>
        <rFont val="Calibri"/>
        <family val="2"/>
        <charset val="238"/>
      </rPr>
      <t xml:space="preserve">/P7U_U, P7S_UW, P7S_UO, </t>
    </r>
    <r>
      <rPr>
        <b/>
        <sz val="11"/>
        <color theme="1"/>
        <rFont val="Calibri"/>
        <family val="2"/>
        <charset val="238"/>
      </rPr>
      <t>K_U05</t>
    </r>
    <r>
      <rPr>
        <sz val="11"/>
        <color theme="1"/>
        <rFont val="Calibri"/>
        <family val="2"/>
        <charset val="238"/>
      </rPr>
      <t>/P7U_U, P7S_UW, P7S_UU.).</t>
    </r>
  </si>
  <si>
    <r>
      <t>P_U02 Potrafi wykorzystać techniki motywacyjne i wspierające w pracy z ludźmi. Potrafi pracować z ludźmi o różnym poziomie sprawności (</t>
    </r>
    <r>
      <rPr>
        <b/>
        <sz val="11"/>
        <color theme="1"/>
        <rFont val="Calibri"/>
        <family val="2"/>
        <charset val="238"/>
      </rPr>
      <t>K_U06</t>
    </r>
    <r>
      <rPr>
        <sz val="11"/>
        <color theme="1"/>
        <rFont val="Calibri"/>
        <family val="2"/>
        <charset val="238"/>
      </rPr>
      <t xml:space="preserve">/P7U_U, P7S_UK, P7S_UO, </t>
    </r>
    <r>
      <rPr>
        <b/>
        <sz val="11"/>
        <color theme="1"/>
        <rFont val="Calibri"/>
        <family val="2"/>
        <charset val="238"/>
      </rPr>
      <t>K_U14</t>
    </r>
    <r>
      <rPr>
        <sz val="11"/>
        <color theme="1"/>
        <rFont val="Calibri"/>
        <family val="2"/>
        <charset val="238"/>
      </rPr>
      <t>/P7U_U, P7S_UU, P7S_UO.).</t>
    </r>
  </si>
  <si>
    <r>
      <t>P_U03  Umie wykorzystać muzykę i ćwiczenia rytmiczne w zajęciach ruchowych. Potrafi dobrać odpowiednia muzykę pod kątem charakteru  oraz intensywności zajęć (</t>
    </r>
    <r>
      <rPr>
        <b/>
        <sz val="11"/>
        <color theme="1"/>
        <rFont val="Calibri"/>
        <family val="2"/>
        <charset val="238"/>
      </rPr>
      <t>K_U06</t>
    </r>
    <r>
      <rPr>
        <sz val="11"/>
        <color theme="1"/>
        <rFont val="Calibri"/>
        <family val="2"/>
        <charset val="238"/>
      </rPr>
      <t>/P7U_U, P7S_UK, P7S_UO.).</t>
    </r>
  </si>
  <si>
    <r>
      <t>P_U04 Potrafi samodzielnie przygotować i zrealizować program zajęć fitness (</t>
    </r>
    <r>
      <rPr>
        <b/>
        <sz val="11"/>
        <color theme="1"/>
        <rFont val="Calibri"/>
        <family val="2"/>
        <charset val="238"/>
      </rPr>
      <t>K_U09</t>
    </r>
    <r>
      <rPr>
        <sz val="11"/>
        <color theme="1"/>
        <rFont val="Calibri"/>
        <family val="2"/>
        <charset val="238"/>
      </rPr>
      <t>/P7U_U, P7S_UW, P7S_UO).</t>
    </r>
  </si>
  <si>
    <r>
      <t>P_K01. Jest przygotowany do roli animatora czasu wolnego, a także współtworzenia programów o charakterze rekreacyjno – zdrowotnym (</t>
    </r>
    <r>
      <rPr>
        <b/>
        <sz val="11"/>
        <color theme="1"/>
        <rFont val="Calibri"/>
        <family val="2"/>
        <charset val="238"/>
      </rPr>
      <t>K_K06</t>
    </r>
    <r>
      <rPr>
        <sz val="11"/>
        <rFont val="Calibri"/>
        <family val="2"/>
        <charset val="238"/>
      </rPr>
      <t xml:space="preserve">/P7U_K, P7S_KK, P7S_KR, P7S_KO.).
</t>
    </r>
  </si>
  <si>
    <r>
      <t>P_K02. Posiada umiejętność samooceny w zakresie poziomu sprawności fizycznej (</t>
    </r>
    <r>
      <rPr>
        <b/>
        <sz val="11"/>
        <color theme="1"/>
        <rFont val="Calibri"/>
        <family val="2"/>
        <charset val="238"/>
      </rPr>
      <t>K_K03</t>
    </r>
    <r>
      <rPr>
        <sz val="11"/>
        <rFont val="Calibri"/>
        <family val="2"/>
        <charset val="238"/>
      </rPr>
      <t>/P7U_K, P7S_KK, P7S_KR, P7S_KO.).</t>
    </r>
  </si>
  <si>
    <r>
      <t>P_K03. Zna zasady bezpieczeństwa i higieny pracy na zajęciach fitness (</t>
    </r>
    <r>
      <rPr>
        <b/>
        <sz val="11"/>
        <color theme="1"/>
        <rFont val="Calibri"/>
        <family val="2"/>
        <charset val="238"/>
      </rPr>
      <t>K_K07</t>
    </r>
    <r>
      <rPr>
        <sz val="11"/>
        <rFont val="Calibri"/>
        <family val="2"/>
        <charset val="238"/>
      </rPr>
      <t>/P7U_K, P7S_KK, P7S_KR, P7S_KO.).</t>
    </r>
  </si>
  <si>
    <t>3. Karimaty, stepy, hantle, bosu, tubingi, sztangi, piki (duże i małe).</t>
  </si>
  <si>
    <r>
      <t>P_W05 Rozumie znaczenie higieny aparatu głosowego w komunikacji werbalnej. Zna zasady i środki ekspresji werbalnej i cielesnej (</t>
    </r>
    <r>
      <rPr>
        <b/>
        <sz val="11"/>
        <color theme="1"/>
        <rFont val="Calibri"/>
        <family val="2"/>
        <charset val="238"/>
      </rPr>
      <t>K_W19</t>
    </r>
    <r>
      <rPr>
        <sz val="11"/>
        <rFont val="Calibri"/>
        <family val="2"/>
        <charset val="238"/>
      </rPr>
      <t>/P7U_W, P7S_WG.).</t>
    </r>
  </si>
  <si>
    <r>
      <t>P_W03 Posiada  wiadomości z zakresu muzyki, pracy przy muzyce. Rozumie znaczenie muzyki podczas ćwiczeń w grupach zorganizowanych (</t>
    </r>
    <r>
      <rPr>
        <b/>
        <sz val="11"/>
        <color theme="1"/>
        <rFont val="Calibri"/>
        <family val="2"/>
        <charset val="238"/>
      </rPr>
      <t>K_W01</t>
    </r>
    <r>
      <rPr>
        <sz val="11"/>
        <rFont val="Calibri"/>
        <family val="2"/>
        <charset val="238"/>
      </rPr>
      <t>/P7U_W, P7S_WG, P7S_WK.).</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</si>
  <si>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rPr>
      <t>KW_04</t>
    </r>
    <r>
      <rPr>
        <sz val="11"/>
        <rFont val="Calibri"/>
        <family val="2"/>
        <charset val="238"/>
      </rPr>
      <t xml:space="preserve">/P7U_W, P7S_WG, P7S_WK.).
</t>
    </r>
  </si>
  <si>
    <r>
      <t>P_W01 Potrafi wyjaśnić pojęcie fitness. Zna podstawowe metody, formy i ćwiczenia ukierunkowane na poprawę  funkcjonowania i czynności organizmu ludzkiego (</t>
    </r>
    <r>
      <rPr>
        <b/>
        <sz val="11"/>
        <color theme="1"/>
        <rFont val="Calibri"/>
        <family val="2"/>
        <charset val="238"/>
      </rPr>
      <t>K_W08</t>
    </r>
    <r>
      <rPr>
        <sz val="11"/>
        <rFont val="Calibri"/>
        <family val="2"/>
        <charset val="238"/>
      </rPr>
      <t xml:space="preserve">/P7U_W, P7S_WG, P7S_WK.).
</t>
    </r>
  </si>
  <si>
    <r>
      <t>P_U01  Umie stosować podstawowe zasady treningu zdrowotnego. Potrafi dobrać poziom obciążenia i sterować   przerwami wypoczynkowymi podczas kolejnych etapów zajęć (</t>
    </r>
    <r>
      <rPr>
        <b/>
        <sz val="11"/>
        <color theme="1"/>
        <rFont val="Calibri"/>
        <family val="2"/>
        <charset val="238"/>
      </rPr>
      <t>K_U05</t>
    </r>
    <r>
      <rPr>
        <sz val="11"/>
        <color theme="1"/>
        <rFont val="Calibri"/>
        <family val="2"/>
        <charset val="238"/>
      </rPr>
      <t>/P7U_U, P7S_UW, P7S_UU.).</t>
    </r>
  </si>
  <si>
    <r>
      <t>P_U02 Potrafi wykorzystać techniki motywacyjne i wspierające w pracy z ludźmi. Potrafi pracować z ludźmi o różnym poziomie sprawności (</t>
    </r>
    <r>
      <rPr>
        <b/>
        <sz val="11"/>
        <color theme="1"/>
        <rFont val="Calibri"/>
        <family val="2"/>
        <charset val="238"/>
      </rPr>
      <t>K_U06</t>
    </r>
    <r>
      <rPr>
        <sz val="11"/>
        <color theme="1"/>
        <rFont val="Calibri"/>
        <family val="2"/>
        <charset val="238"/>
      </rPr>
      <t xml:space="preserve">/P7U_U, P7S_UK, P7S_UO.).
</t>
    </r>
  </si>
  <si>
    <r>
      <t>P_U03  Umie wykorzystać muzykę i ćwiczenia rytmiczne w zajęciach ruchowych. Potrafi dobrać odpowiednia muzykę pod kątem charakteru  oraz intensywności zajęć (</t>
    </r>
    <r>
      <rPr>
        <b/>
        <sz val="11"/>
        <color theme="1"/>
        <rFont val="Calibri"/>
        <family val="2"/>
        <charset val="238"/>
      </rPr>
      <t>K_U07</t>
    </r>
    <r>
      <rPr>
        <sz val="11"/>
        <color theme="1"/>
        <rFont val="Calibri"/>
        <family val="2"/>
        <charset val="238"/>
      </rPr>
      <t xml:space="preserve">/P7U_U, P7S_UW, P7S_UO, </t>
    </r>
    <r>
      <rPr>
        <b/>
        <sz val="11"/>
        <color theme="1"/>
        <rFont val="Calibri"/>
        <family val="2"/>
        <charset val="238"/>
      </rPr>
      <t>K_U16</t>
    </r>
    <r>
      <rPr>
        <sz val="11"/>
        <color theme="1"/>
        <rFont val="Calibri"/>
        <family val="2"/>
        <charset val="238"/>
      </rPr>
      <t xml:space="preserve">/P7U_U, P7S_UW, P7S_UO.).
</t>
    </r>
  </si>
  <si>
    <r>
      <t>P_U04 Potrafi samodzielnie przygotować i zrealizować program zajęć fitness (</t>
    </r>
    <r>
      <rPr>
        <b/>
        <sz val="11"/>
        <color theme="1"/>
        <rFont val="Calibri"/>
        <family val="2"/>
        <charset val="238"/>
      </rPr>
      <t>K_U07</t>
    </r>
    <r>
      <rPr>
        <sz val="11"/>
        <color theme="1"/>
        <rFont val="Calibri"/>
        <family val="2"/>
        <charset val="238"/>
      </rPr>
      <t>/P7U_U, P7S_UW, P7S_UO.).</t>
    </r>
  </si>
  <si>
    <r>
      <t>P_K01. Jest przygotowany do roli animatora czasu wolnego, a także współtworzenia programów o charakterze rekreacyjno – zdrowotnym (</t>
    </r>
    <r>
      <rPr>
        <b/>
        <sz val="11"/>
        <color theme="1"/>
        <rFont val="Calibri"/>
        <family val="2"/>
        <charset val="238"/>
      </rPr>
      <t>K_K06</t>
    </r>
    <r>
      <rPr>
        <sz val="11"/>
        <rFont val="Calibri"/>
        <family val="2"/>
        <charset val="238"/>
      </rPr>
      <t xml:space="preserve">/P7U_K, P7S_KK, P7S_KR, P7S_KO.).
</t>
    </r>
  </si>
  <si>
    <r>
      <t>P_K02. Posiada umiejętność samooceny w zakresie poziomu sprawności fizycznej  (</t>
    </r>
    <r>
      <rPr>
        <b/>
        <sz val="11"/>
        <color theme="1"/>
        <rFont val="Calibri"/>
        <family val="2"/>
        <charset val="238"/>
      </rPr>
      <t>K_K03</t>
    </r>
    <r>
      <rPr>
        <sz val="11"/>
        <rFont val="Calibri"/>
        <family val="2"/>
        <charset val="238"/>
      </rPr>
      <t>/P7U_K, P7S_KK, P7S_KO.).</t>
    </r>
  </si>
  <si>
    <r>
      <t>P_U03.  Dysponuje umiejętnościami komunikacyjnymi i dydaktycznymi pozwalającymi na prowadzenie zajęć rekreacyno-sportowych (</t>
    </r>
    <r>
      <rPr>
        <b/>
        <sz val="11"/>
        <color theme="1"/>
        <rFont val="Calibri"/>
        <family val="2"/>
        <charset val="238"/>
      </rPr>
      <t>K_U06</t>
    </r>
    <r>
      <rPr>
        <sz val="11"/>
        <color theme="1"/>
        <rFont val="Calibri"/>
        <family val="2"/>
        <charset val="238"/>
      </rPr>
      <t>/P7U_U/P7S_UK, P7S_UO.).</t>
    </r>
  </si>
  <si>
    <t>12. Elementy składowe zdrowego stylu życia /odżywianie, aktywność ruchowa, itp./.</t>
  </si>
  <si>
    <r>
      <t>P_U02.  Umie budować odpowiednie relacje interpersonalne między członkami grupy. Potrafi sprawnie negocjować i porozumiewać się przy użyciu różnych technik komunikacyjnych z uczestnikami różnyh form turystyki i rekreacji (</t>
    </r>
    <r>
      <rPr>
        <b/>
        <sz val="11"/>
        <color theme="1"/>
        <rFont val="Calibri"/>
        <family val="2"/>
        <charset val="238"/>
      </rPr>
      <t>K_U15</t>
    </r>
    <r>
      <rPr>
        <sz val="11"/>
        <color theme="1"/>
        <rFont val="Calibri"/>
        <family val="2"/>
        <charset val="238"/>
      </rPr>
      <t>/P7U_U/P7S_UK, P7S_UO.).</t>
    </r>
  </si>
  <si>
    <t>3. Karimaty.</t>
  </si>
  <si>
    <r>
      <t>P_K03. Zna zasady bezpieczeństwa i higieny pracy na zajęciach pilates (</t>
    </r>
    <r>
      <rPr>
        <b/>
        <sz val="11"/>
        <color theme="1"/>
        <rFont val="Calibri"/>
        <family val="2"/>
        <charset val="238"/>
      </rPr>
      <t>K_K07</t>
    </r>
    <r>
      <rPr>
        <sz val="11"/>
        <rFont val="Calibri"/>
        <family val="2"/>
        <charset val="238"/>
      </rPr>
      <t>/P7U_K, P7S_KK, P7S_KR, P7S_KO.).</t>
    </r>
  </si>
  <si>
    <r>
      <t>P_K02. Posiada zdolność komunikowania się i potrafi zachęcić do uczestniczenia w zajęciach prozdrowotnych pilates (</t>
    </r>
    <r>
      <rPr>
        <b/>
        <sz val="11"/>
        <color theme="1"/>
        <rFont val="Calibri"/>
        <family val="2"/>
        <charset val="238"/>
      </rPr>
      <t>K_K03</t>
    </r>
    <r>
      <rPr>
        <sz val="11"/>
        <color theme="1"/>
        <rFont val="Calibri"/>
        <family val="2"/>
        <charset val="238"/>
      </rPr>
      <t xml:space="preserve">/P7U_K, P7S_KK, P7S_KO, </t>
    </r>
    <r>
      <rPr>
        <b/>
        <sz val="11"/>
        <color theme="1"/>
        <rFont val="Calibri"/>
        <family val="2"/>
        <charset val="238"/>
      </rPr>
      <t>K_K06</t>
    </r>
    <r>
      <rPr>
        <sz val="11"/>
        <color theme="1"/>
        <rFont val="Calibri"/>
        <family val="2"/>
        <charset val="238"/>
      </rPr>
      <t>/P7U_K, P7S_KK, P7S_KR, P7S_KO.).</t>
    </r>
  </si>
  <si>
    <r>
      <t>P_K01. Rozumie potrzebę ustawicznego usprawniania się. Posiada umiejętność samooceny w zakresie poziomu sprawności fizycznej (</t>
    </r>
    <r>
      <rPr>
        <b/>
        <sz val="11"/>
        <color theme="1"/>
        <rFont val="Calibri"/>
        <family val="2"/>
        <charset val="238"/>
      </rPr>
      <t>K_K04</t>
    </r>
    <r>
      <rPr>
        <sz val="11"/>
        <rFont val="Calibri"/>
        <family val="2"/>
        <charset val="238"/>
      </rPr>
      <t xml:space="preserve">/P7U_K, P7S_KK, P7S_KR, P7S_KO.).
</t>
    </r>
  </si>
  <si>
    <r>
      <t>P_U04. Potrafi samodzielnie odtworzyć wzorzec ruchowy danego ćwiczenia pilates. Potrafi samodzielnie objaśnić i demonstrować technikę wykonania poszczególnych ćwiczeń pilates (</t>
    </r>
    <r>
      <rPr>
        <b/>
        <sz val="11"/>
        <color theme="1"/>
        <rFont val="Calibri"/>
        <family val="2"/>
        <charset val="238"/>
      </rPr>
      <t>K_U16</t>
    </r>
    <r>
      <rPr>
        <sz val="11"/>
        <color theme="1"/>
        <rFont val="Calibri"/>
        <family val="2"/>
        <charset val="238"/>
      </rPr>
      <t>/P7U_U, P7S_UW, P7S_UO.).</t>
    </r>
  </si>
  <si>
    <r>
      <t>P_U03. Potrafi samodzielnie dobrać zestawy ćwiczeń pilates odpowiednie do danej do grupy wiekowej (</t>
    </r>
    <r>
      <rPr>
        <b/>
        <sz val="11"/>
        <color theme="1"/>
        <rFont val="Calibri"/>
        <family val="2"/>
        <charset val="238"/>
      </rPr>
      <t>K_U05</t>
    </r>
    <r>
      <rPr>
        <sz val="11"/>
        <color theme="1"/>
        <rFont val="Calibri"/>
        <family val="2"/>
        <charset val="238"/>
      </rPr>
      <t>/P7U_U, P7S_UW, P7S_UU.).</t>
    </r>
  </si>
  <si>
    <r>
      <t>P_U02.  Potrafi samodzielnie dobrać zestawy ćwiczeń pilates o charakterze kompensacyjno - korygującym  do indywidualnych potrzeb klienta, biorąc pod uwagę  jego odchylenia i wady postawy (</t>
    </r>
    <r>
      <rPr>
        <b/>
        <sz val="11"/>
        <color theme="1"/>
        <rFont val="Calibri"/>
        <family val="2"/>
        <charset val="238"/>
      </rPr>
      <t>K_U06</t>
    </r>
    <r>
      <rPr>
        <sz val="11"/>
        <color theme="1"/>
        <rFont val="Calibri"/>
        <family val="2"/>
        <charset val="238"/>
      </rPr>
      <t>/P7U_U, P7S_UK, P7S_UO.).</t>
    </r>
  </si>
  <si>
    <r>
      <t>P_U01. Potrafi samodzielnie przygotować i zrealizować program ćwiczeń prozdrowotnych pilates na wybrane partie mięśniowe oraz dostosować przybory do potrzeb uczestników (</t>
    </r>
    <r>
      <rPr>
        <b/>
        <sz val="11"/>
        <color theme="1"/>
        <rFont val="Calibri"/>
        <family val="2"/>
        <charset val="238"/>
      </rPr>
      <t>K_U04</t>
    </r>
    <r>
      <rPr>
        <sz val="11"/>
        <color theme="1"/>
        <rFont val="Calibri"/>
        <family val="2"/>
        <charset val="238"/>
      </rPr>
      <t>/P7U_U, P7S_UW, P7S_UO.).</t>
    </r>
  </si>
  <si>
    <r>
      <t>P_W04. Zna terminologię pozycji wyjściowych do ćwiczeń pilates oraz samych ćwiczeń (</t>
    </r>
    <r>
      <rPr>
        <b/>
        <sz val="11"/>
        <color theme="1"/>
        <rFont val="Calibri"/>
        <family val="2"/>
        <charset val="238"/>
      </rPr>
      <t>K_W19</t>
    </r>
    <r>
      <rPr>
        <sz val="11"/>
        <rFont val="Calibri"/>
        <family val="2"/>
        <charset val="238"/>
      </rPr>
      <t>/</t>
    </r>
    <r>
      <rPr>
        <sz val="11"/>
        <color theme="1"/>
        <rFont val="Calibri"/>
        <family val="2"/>
        <charset val="238"/>
      </rPr>
      <t>P7U_W, P7S_WG.</t>
    </r>
    <r>
      <rPr>
        <sz val="11"/>
        <rFont val="Calibri"/>
        <family val="2"/>
        <charset val="238"/>
      </rPr>
      <t>).</t>
    </r>
  </si>
  <si>
    <r>
      <t>P_W03.  Zna i rozumie potrzebę uprawiania zajęć body &amp; mind  oraz naukę koncentracji skupienia się na ćwiczeniach – ruch jako proces myślowy (</t>
    </r>
    <r>
      <rPr>
        <b/>
        <sz val="11"/>
        <color theme="1"/>
        <rFont val="Calibri"/>
        <family val="2"/>
        <charset val="238"/>
      </rPr>
      <t>K_W08</t>
    </r>
    <r>
      <rPr>
        <sz val="11"/>
        <rFont val="Calibri"/>
        <family val="2"/>
        <charset val="238"/>
      </rPr>
      <t>/P7U_W, P7S_WG, P7S_WK.).</t>
    </r>
  </si>
  <si>
    <r>
      <t>P_W01.  Rozumie znaczenie koordynacji nerwowo – mięśniowej w uczeniu się ruchów. Zna mięśnie głębokie przykręgosłupowe, które stabilizują kręgosłup. Zna nazwy ćwiczeń pilates (</t>
    </r>
    <r>
      <rPr>
        <b/>
        <sz val="11"/>
        <color theme="1"/>
        <rFont val="Calibri"/>
        <family val="2"/>
        <charset val="238"/>
      </rPr>
      <t>K_W08</t>
    </r>
    <r>
      <rPr>
        <sz val="11"/>
        <rFont val="Calibri"/>
        <family val="2"/>
        <charset val="238"/>
      </rPr>
      <t>/P7U_W, P7S_WG, P7S_WK.).</t>
    </r>
  </si>
  <si>
    <t>1. Scharakteryzuj formy body &amp; mind.</t>
  </si>
  <si>
    <t>2. Wymień i opisz pozycje wyjściowe do ćwiczeń pilates.</t>
  </si>
  <si>
    <t>3. Wymień i opisz funkcję mięśni środka.</t>
  </si>
  <si>
    <t xml:space="preserve">
4. Scharakteryzuj oddech w ćwiczeniach pilates.</t>
  </si>
  <si>
    <t>5. Podaj przykłady ćwiczeń na mobilizację kręgosłupa i stabilizację łopatki</t>
  </si>
  <si>
    <t>5. Podaj przykłady ćwiczeń na mobilizację kręgosłupa i stabilizację łopatki.</t>
  </si>
  <si>
    <t>4. Scharakteryzuj oddech w ćwiczeniach pilates.</t>
  </si>
  <si>
    <t>1. Wymień i opisz aspekty rozgrzewki w zajęciach fitness.</t>
  </si>
  <si>
    <t xml:space="preserve">
2. Przedstaw podstawowe pozycje wyjściowe do ćwiczeń w postawie.</t>
  </si>
  <si>
    <t>3. Na czym polega metoda połączeń fragmentarycznych.</t>
  </si>
  <si>
    <t xml:space="preserve">
4. Wymień sposoby podnoszenia intensywności zajęć.</t>
  </si>
  <si>
    <t>5. Ułóż 4-ry przykładowe ósemki choreograficzne.</t>
  </si>
  <si>
    <t>3. Karimaty, stepy, hantle.</t>
  </si>
  <si>
    <t>1. Wymień  trzy ćwiczenia wzmacniające mięśnie kulszowo – goleniowe, opisz technikę wykonania.</t>
  </si>
  <si>
    <t>2. Co to jest interwał.</t>
  </si>
  <si>
    <t xml:space="preserve">3. Jak wzmacniać mięśnie posturalne. </t>
  </si>
  <si>
    <t>4. Dlaczego ćwiczenia wzmacniające są tak istotne dla organizmu człowieka.</t>
  </si>
  <si>
    <t>5. Co to jest trening obwodowy.</t>
  </si>
  <si>
    <r>
      <t>P_W01</t>
    </r>
    <r>
      <rPr>
        <sz val="11"/>
        <color indexed="8"/>
        <rFont val="Calibri"/>
        <family val="2"/>
        <charset val="238"/>
      </rPr>
      <t>. Ma zaawansowana wiedzę kierunkową z zakresu nauczania żeglarstwa deskowego (</t>
    </r>
    <r>
      <rPr>
        <b/>
        <sz val="11"/>
        <color theme="1"/>
        <rFont val="Calibri"/>
        <family val="2"/>
        <charset val="238"/>
      </rPr>
      <t>K_W01</t>
    </r>
    <r>
      <rPr>
        <sz val="11"/>
        <color indexed="8"/>
        <rFont val="Calibri"/>
        <family val="2"/>
        <charset val="238"/>
      </rPr>
      <t>/P7U_W/P7S_WG/P7S_WK.).</t>
    </r>
  </si>
  <si>
    <r>
      <t xml:space="preserve">P_W02. </t>
    </r>
    <r>
      <rPr>
        <sz val="11"/>
        <color indexed="8"/>
        <rFont val="Calibri"/>
        <family val="2"/>
        <charset val="238"/>
      </rPr>
      <t>Zna regulacje prawne winsurfingowej aktywności rekreacyjnej (</t>
    </r>
    <r>
      <rPr>
        <b/>
        <sz val="11"/>
        <color theme="1"/>
        <rFont val="Calibri"/>
        <family val="2"/>
        <charset val="238"/>
      </rPr>
      <t>K_W11</t>
    </r>
    <r>
      <rPr>
        <sz val="11"/>
        <color indexed="8"/>
        <rFont val="Calibri"/>
        <family val="2"/>
        <charset val="238"/>
      </rPr>
      <t>/P7U_W/P7S_WK.).</t>
    </r>
  </si>
  <si>
    <r>
      <t>P_U01. Posiada specjalistyczne umiejętności z zakresu programowania i realizacji  rekreacyjnych i sportowych zajęć windsurfingowych (</t>
    </r>
    <r>
      <rPr>
        <b/>
        <sz val="11"/>
        <color theme="1"/>
        <rFont val="Calibri"/>
        <family val="2"/>
        <charset val="238"/>
      </rPr>
      <t>K_U04</t>
    </r>
    <r>
      <rPr>
        <sz val="11"/>
        <color theme="1"/>
        <rFont val="Calibri"/>
        <family val="2"/>
        <charset val="238"/>
      </rPr>
      <t>/P7U_U/P7S_UO/P7S_UW.).</t>
    </r>
  </si>
  <si>
    <r>
      <t>P_U02. Posiada umiejętności techniczne z zakresu żeglarstwa deskowego na poziomie średnim. Posiada umiejętności metodyczne do nauczania tej dyscypliny (</t>
    </r>
    <r>
      <rPr>
        <b/>
        <sz val="11"/>
        <color theme="1"/>
        <rFont val="Calibri"/>
        <family val="2"/>
        <charset val="238"/>
      </rPr>
      <t>K_U06</t>
    </r>
    <r>
      <rPr>
        <sz val="11"/>
        <color theme="1"/>
        <rFont val="Calibri"/>
        <family val="2"/>
        <charset val="238"/>
      </rPr>
      <t>/P7U_U/P7S_UK/P7S_UO.).</t>
    </r>
  </si>
  <si>
    <r>
      <t>P_K01.</t>
    </r>
    <r>
      <rPr>
        <sz val="11"/>
        <color indexed="8"/>
        <rFont val="Calibri"/>
        <family val="2"/>
        <charset val="238"/>
      </rPr>
      <t xml:space="preserve"> Prezentuje postawę promującą zdrowie i aktywność fizyczną (</t>
    </r>
    <r>
      <rPr>
        <b/>
        <sz val="11"/>
        <color theme="1"/>
        <rFont val="Calibri"/>
        <family val="2"/>
        <charset val="238"/>
      </rPr>
      <t>K_K03</t>
    </r>
    <r>
      <rPr>
        <sz val="11"/>
        <color indexed="8"/>
        <rFont val="Calibri"/>
        <family val="2"/>
        <charset val="238"/>
      </rPr>
      <t>/P7U_K/P7S_KK/P7S_KO.).</t>
    </r>
  </si>
  <si>
    <r>
      <t xml:space="preserve">P_K02. </t>
    </r>
    <r>
      <rPr>
        <sz val="11"/>
        <color indexed="8"/>
        <rFont val="Calibri"/>
        <family val="2"/>
        <charset val="238"/>
      </rPr>
      <t>Samodzielnie podejmuje uzupełnianie posiadanej wiedzu, także w zakresie wykraczajacym poza profil studiów (</t>
    </r>
    <r>
      <rPr>
        <b/>
        <sz val="11"/>
        <color theme="1"/>
        <rFont val="Calibri"/>
        <family val="2"/>
        <charset val="238"/>
      </rPr>
      <t>K_K04</t>
    </r>
    <r>
      <rPr>
        <sz val="11"/>
        <color indexed="8"/>
        <rFont val="Calibri"/>
        <family val="2"/>
        <charset val="238"/>
      </rPr>
      <t>/P7U_K/P7S_KK/P7S_KO.).</t>
    </r>
  </si>
  <si>
    <r>
      <t xml:space="preserve">P_K03. </t>
    </r>
    <r>
      <rPr>
        <sz val="11"/>
        <color indexed="8"/>
        <rFont val="Calibri"/>
        <family val="2"/>
        <charset val="238"/>
      </rPr>
      <t>Kieruje zadaniami w sposóbzapewniający bezpieczeństwo współpracowników i uczestników rekreacyjnych zajęć windsurfingowych (</t>
    </r>
    <r>
      <rPr>
        <b/>
        <sz val="11"/>
        <color theme="1"/>
        <rFont val="Calibri"/>
        <family val="2"/>
        <charset val="238"/>
      </rPr>
      <t>K_K07</t>
    </r>
    <r>
      <rPr>
        <sz val="11"/>
        <color indexed="8"/>
        <rFont val="Calibri"/>
        <family val="2"/>
        <charset val="238"/>
      </rPr>
      <t>/P7U_K/P7S_KK, P7S_KR, P7S_KO.).</t>
    </r>
  </si>
  <si>
    <t>1. Deski, pędniki windsurfingowe.</t>
  </si>
  <si>
    <t>2. Komputer, drukarka, rzutnik multimedialny, kamera, lornetka.</t>
  </si>
  <si>
    <t>4. Asekuracyjna łódź motorowa.</t>
  </si>
  <si>
    <t>5. Boje manewrowe, flagi sygnalizacyjne, tuba elektoakustyczna.</t>
  </si>
  <si>
    <t>3. Trenażer lądowy.</t>
  </si>
  <si>
    <t>1. Bondarowicz M. (1996). Zabawy i gry ruchowe na cztery pory roku. Bellona, Warszawa.</t>
  </si>
  <si>
    <t>2. Caban E. (2013). Windsurfing. Alma-Press, Warszawa.</t>
  </si>
  <si>
    <t>3. Hlavaty P. (2009). Windsurfing dla amatora i instruktora. Harmonia, Gdańsk.</t>
  </si>
  <si>
    <t>4. Kolaszewski A., Świdwiński P. (2006-2018). Żeglarz jachtowy. Alma-Press, Warszawa</t>
  </si>
  <si>
    <t>9. Wirga Z. (2001). Windsurfing dla wszystkich. Alma-Press, Warszawa.</t>
  </si>
  <si>
    <t>8. Parnicki F., Stelmach M., Zaradkiewicz T. (1991). Podstawy teorii i metodyki żeglarstwa deskowego. "Zeszyty Naukowo-Metodyczne". AWF, Warszawa.</t>
  </si>
  <si>
    <t>7. Parnicki F., Bochenek M. (red.) (2012). Obóz Letni, zimowy i wędrowny. PWSZ, Zamość.</t>
  </si>
  <si>
    <t>5. Łobożewicz T. (red.) (1996). Sportowe wakacje. COS-RCMSKFiS, Warszawa.</t>
  </si>
  <si>
    <t>6. Parnicki F.  (red.) (2000).Vademecum obozowicza lato. AWF, Warszawa.</t>
  </si>
  <si>
    <t>4. Zwroty - doskonalenie. Kursy-doskonalenie. Stop-hals. Start z plaży – ćwiczenia metodyczne. Regaty szkolne nr 1 (na trasie trójkąta). Filmowanie i wideo analiza startów do regat szkolnych.</t>
  </si>
  <si>
    <t>K_W01, K_U04, K_K03, K_K07</t>
  </si>
  <si>
    <t>Obóz zimowy - narciarstwo zjazdowe</t>
  </si>
  <si>
    <r>
      <t>P_W02. Rozumie znaczenie działań profilaktycznych  i potrzebę edukacji własnego ciała poprzez stworzenie programu ćwiczeń prozdrowotnych (</t>
    </r>
    <r>
      <rPr>
        <b/>
        <sz val="11"/>
        <color theme="1"/>
        <rFont val="Calibri"/>
        <family val="2"/>
        <charset val="238"/>
      </rPr>
      <t>K_W09</t>
    </r>
    <r>
      <rPr>
        <sz val="11"/>
        <rFont val="Calibri"/>
        <family val="2"/>
        <charset val="238"/>
      </rPr>
      <t>/P7U_W, P7S_WG.).</t>
    </r>
  </si>
  <si>
    <r>
      <t>P_W04. Zna terminologię pozycji wyjściowych do ćwiczeń pilates oraz samych ćwiczeń (</t>
    </r>
    <r>
      <rPr>
        <b/>
        <sz val="11"/>
        <color theme="1"/>
        <rFont val="Calibri"/>
        <family val="2"/>
        <charset val="238"/>
      </rPr>
      <t>K_W19</t>
    </r>
    <r>
      <rPr>
        <sz val="11"/>
        <rFont val="Calibri"/>
        <family val="2"/>
        <charset val="238"/>
      </rPr>
      <t>/P7U_W, P7S_WG.).</t>
    </r>
  </si>
  <si>
    <r>
      <t>P_U03.  Potrafi samodzielnie dobrać zestawy ćwiczeń pilates odpowiednie do danej do grupy wiekowej (</t>
    </r>
    <r>
      <rPr>
        <b/>
        <sz val="11"/>
        <color theme="1"/>
        <rFont val="Calibri"/>
        <family val="2"/>
        <charset val="238"/>
      </rPr>
      <t>K_U05</t>
    </r>
    <r>
      <rPr>
        <sz val="11"/>
        <color theme="1"/>
        <rFont val="Calibri"/>
        <family val="2"/>
        <charset val="238"/>
      </rPr>
      <t>/P7U_U, P7S_UW, P7S_UU.).</t>
    </r>
  </si>
  <si>
    <r>
      <t>P_K01. Rozumie potrzebę ustawicznego usprawniania się. Posiada umiejętność samooceny w zakresie poziomu sprawności fizycznej  (</t>
    </r>
    <r>
      <rPr>
        <b/>
        <sz val="11"/>
        <color theme="1"/>
        <rFont val="Calibri"/>
        <family val="2"/>
        <charset val="238"/>
      </rPr>
      <t>K_K04</t>
    </r>
    <r>
      <rPr>
        <sz val="11"/>
        <rFont val="Calibri"/>
        <family val="2"/>
        <charset val="238"/>
      </rPr>
      <t xml:space="preserve">/P7U_K, P7S_KK, P7S_KR, P7S_KO.).
</t>
    </r>
  </si>
  <si>
    <r>
      <t>P_K02. Posiada zdolność komunikowania się i potrafi zachęcić do uczestniczenia w zajęciach prozdrowotnych pilates (</t>
    </r>
    <r>
      <rPr>
        <b/>
        <sz val="11"/>
        <color theme="1"/>
        <rFont val="Calibri"/>
        <family val="2"/>
        <charset val="238"/>
      </rPr>
      <t>K_K03</t>
    </r>
    <r>
      <rPr>
        <sz val="11"/>
        <rFont val="Calibri"/>
        <family val="2"/>
        <charset val="238"/>
      </rPr>
      <t xml:space="preserve">/P7U_K, P7S_KK, P7S_KO, </t>
    </r>
    <r>
      <rPr>
        <b/>
        <sz val="11"/>
        <color theme="1"/>
        <rFont val="Calibri"/>
        <family val="2"/>
        <charset val="238"/>
      </rPr>
      <t>K_K06</t>
    </r>
    <r>
      <rPr>
        <sz val="11"/>
        <rFont val="Calibri"/>
        <family val="2"/>
        <charset val="238"/>
      </rPr>
      <t>/P7U_K, P7S_KK, P7S_KR, P7S_KO.).</t>
    </r>
  </si>
  <si>
    <r>
      <t>P_K03 Zna zasady bezpieczeństwa i higieny pracy na zajęciach pilates (</t>
    </r>
    <r>
      <rPr>
        <b/>
        <sz val="11"/>
        <color theme="1"/>
        <rFont val="Calibri"/>
        <family val="2"/>
        <charset val="238"/>
      </rPr>
      <t>K_K07</t>
    </r>
    <r>
      <rPr>
        <sz val="11"/>
        <rFont val="Calibri"/>
        <family val="2"/>
        <charset val="238"/>
      </rPr>
      <t>/P7U_K, P7S_KK, P7S_KR, P7S_KO).</t>
    </r>
  </si>
  <si>
    <t>2. Komputer, drukarka, rzutnik multimedialny.</t>
  </si>
  <si>
    <t>3. Kamera.</t>
  </si>
  <si>
    <t>4. Stopery, radiotelefony.</t>
  </si>
  <si>
    <t>5. Akcesoria do serwisu nart.</t>
  </si>
  <si>
    <t>2. Lesiewski A., Lesiewski J. (2007) Narty-poradnik. Paskal, Bielsko Biała.</t>
  </si>
  <si>
    <t>3. Makowski K., Sakłak W. (2008). Zabawy na stoku, czyli jak uczyć dzieci jeździć na nartach. Harmonia, Gdańsk.</t>
  </si>
  <si>
    <t>4. Mrowicki A., Nawarecki D. (red.) (2008). Narciarstwo rekreacyjne. Atlas ćwiczeń. PO, Opole.</t>
  </si>
  <si>
    <t>5. Neuhorn S., Sadowski G. (red.) (2006). Obozy zimowe - przewodnik do zajęć. AWF, Warszawa.</t>
  </si>
  <si>
    <t>6. Niemiecki Związek ds. Nauczania Narciarstwa. (2000). Uczę dzieci jazdy na nartach. Galaktyka, Łódź.</t>
  </si>
  <si>
    <t>8. Program Nauczania Narciarstwa Zjazdowego (2018). SITN - PZN, Kraków.</t>
  </si>
  <si>
    <t>9. Stanisławski Z. (2005). Narty 2. Co każdy narciarz wiedzieć powinien. Dla Szkoły, Wilkowice.</t>
  </si>
  <si>
    <t>10. Vysata K. (2004). Sporty zimowe w turystyce i rekreacji. WSzTiR, Warszawa.</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</si>
  <si>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</si>
  <si>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charset val="238"/>
      </rPr>
      <t>K_W01</t>
    </r>
    <r>
      <rPr>
        <sz val="11"/>
        <color indexed="8"/>
        <rFont val="Calibri"/>
        <family val="2"/>
        <charset val="238"/>
      </rPr>
      <t>/ P7U_W, P7S_WG, P7S_WK.).</t>
    </r>
  </si>
  <si>
    <r>
      <t>P_W02. Zna podstawowe sposoby określania poziomu umiejętności technicznych. Potrafi zdefiniować elementy ewolucji z poziomu podstawowego i średniozaawansowanego
(</t>
    </r>
    <r>
      <rPr>
        <b/>
        <sz val="11"/>
        <rFont val="Calibri"/>
        <family val="2"/>
        <charset val="238"/>
      </rPr>
      <t>K_W02</t>
    </r>
    <r>
      <rPr>
        <sz val="11"/>
        <color indexed="8"/>
        <rFont val="Calibri"/>
        <family val="2"/>
        <charset val="238"/>
      </rPr>
      <t xml:space="preserve">/ P7U_W, P7S_WK, </t>
    </r>
    <r>
      <rPr>
        <b/>
        <sz val="11"/>
        <rFont val="Calibri"/>
        <family val="2"/>
        <charset val="238"/>
      </rPr>
      <t>K_W04</t>
    </r>
    <r>
      <rPr>
        <sz val="11"/>
        <color indexed="8"/>
        <rFont val="Calibri"/>
        <family val="2"/>
        <charset val="238"/>
      </rPr>
      <t>/ P7U_W, P7S_WG, P7S_WK.).</t>
    </r>
  </si>
  <si>
    <r>
      <t>P_W03. Zna cele i zadania lekcji snowboardowej, potrafi wskazać ćwiczenia „niebezpieczne” oraz nieprawidłowości w wykonywaniu ćwiczeń z zakresu nauczania i doskonalenia elementów techniki snowboardowej (</t>
    </r>
    <r>
      <rPr>
        <b/>
        <sz val="11"/>
        <rFont val="Calibri"/>
        <family val="2"/>
        <charset val="238"/>
      </rPr>
      <t>K_W06</t>
    </r>
    <r>
      <rPr>
        <sz val="11"/>
        <color indexed="8"/>
        <rFont val="Calibri"/>
        <family val="2"/>
        <charset val="238"/>
      </rPr>
      <t xml:space="preserve">/ P7U_W, P7S_WG, P7S_WK, </t>
    </r>
    <r>
      <rPr>
        <b/>
        <sz val="11"/>
        <rFont val="Calibri"/>
        <family val="2"/>
        <charset val="238"/>
      </rPr>
      <t>K_W08</t>
    </r>
    <r>
      <rPr>
        <sz val="11"/>
        <color indexed="8"/>
        <rFont val="Calibri"/>
        <family val="2"/>
        <charset val="238"/>
      </rPr>
      <t xml:space="preserve">/ P7U_W, P7S_WG, P7S_WK, </t>
    </r>
    <r>
      <rPr>
        <b/>
        <sz val="11"/>
        <rFont val="Calibri"/>
        <family val="2"/>
        <charset val="238"/>
      </rPr>
      <t>K_W09</t>
    </r>
    <r>
      <rPr>
        <sz val="11"/>
        <color indexed="8"/>
        <rFont val="Calibri"/>
        <family val="2"/>
        <charset val="238"/>
      </rPr>
      <t xml:space="preserve">/ P7U_W, P7S_WG, </t>
    </r>
    <r>
      <rPr>
        <b/>
        <sz val="11"/>
        <rFont val="Calibri"/>
        <family val="2"/>
        <charset val="238"/>
      </rPr>
      <t>K_W11</t>
    </r>
    <r>
      <rPr>
        <sz val="11"/>
        <color indexed="8"/>
        <rFont val="Calibri"/>
        <family val="2"/>
        <charset val="238"/>
      </rPr>
      <t>/P7U_W, P7S_WK.).</t>
    </r>
  </si>
  <si>
    <r>
      <t>P_U01. Posiada odpowiedni poziom umiejętności technicznych. Potrafi wykonać pokaz ewolucji technicznych (</t>
    </r>
    <r>
      <rPr>
        <b/>
        <sz val="11"/>
        <rFont val="Calibri"/>
        <family val="2"/>
        <charset val="238"/>
      </rPr>
      <t>K_U16</t>
    </r>
    <r>
      <rPr>
        <sz val="11"/>
        <color indexed="8"/>
        <rFont val="Calibri"/>
        <family val="2"/>
        <charset val="238"/>
      </rPr>
      <t>/ P7U_U, P7S_UW, P7S_UO.).</t>
    </r>
  </si>
  <si>
    <r>
      <t>P_U02. Potrafi zaplanować i przeprowadzić lekcję snowboardową w zależności od charakteru planowanego wysiłku, ukształtowania terenu i warunków atmosferycznych
(</t>
    </r>
    <r>
      <rPr>
        <b/>
        <sz val="11"/>
        <rFont val="Calibri"/>
        <family val="2"/>
        <charset val="238"/>
      </rPr>
      <t>K_U01</t>
    </r>
    <r>
      <rPr>
        <sz val="11"/>
        <color indexed="8"/>
        <rFont val="Calibri"/>
        <family val="2"/>
        <charset val="238"/>
      </rPr>
      <t xml:space="preserve">/ P7U_U, P7S_UW, P7S_UK, </t>
    </r>
    <r>
      <rPr>
        <b/>
        <sz val="11"/>
        <rFont val="Calibri"/>
        <family val="2"/>
        <charset val="238"/>
      </rPr>
      <t>K_U04</t>
    </r>
    <r>
      <rPr>
        <sz val="11"/>
        <color indexed="8"/>
        <rFont val="Calibri"/>
        <family val="2"/>
        <charset val="238"/>
      </rPr>
      <t xml:space="preserve">/ P7U_U, P7S_UW, P7S_UO, </t>
    </r>
    <r>
      <rPr>
        <b/>
        <sz val="11"/>
        <rFont val="Calibri"/>
        <family val="2"/>
        <charset val="238"/>
      </rPr>
      <t>K_U06</t>
    </r>
    <r>
      <rPr>
        <sz val="11"/>
        <color indexed="8"/>
        <rFont val="Calibri"/>
        <family val="2"/>
        <charset val="238"/>
      </rPr>
      <t xml:space="preserve">/ P7U_U, P7S_UK, P7S_UO, </t>
    </r>
    <r>
      <rPr>
        <b/>
        <sz val="11"/>
        <rFont val="Calibri"/>
        <family val="2"/>
        <charset val="238"/>
      </rPr>
      <t>K_U07</t>
    </r>
    <r>
      <rPr>
        <sz val="11"/>
        <color indexed="8"/>
        <rFont val="Calibri"/>
        <family val="2"/>
        <charset val="238"/>
      </rPr>
      <t xml:space="preserve">/ P7U_U, P7S_UW, P7S_UO, </t>
    </r>
    <r>
      <rPr>
        <b/>
        <sz val="11"/>
        <rFont val="Calibri"/>
        <family val="2"/>
        <charset val="238"/>
      </rPr>
      <t>K_U23</t>
    </r>
    <r>
      <rPr>
        <sz val="11"/>
        <color indexed="8"/>
        <rFont val="Calibri"/>
        <family val="2"/>
        <charset val="238"/>
      </rPr>
      <t>/ P7U_U, P7S_UK, P7S_UO.).</t>
    </r>
  </si>
  <si>
    <r>
      <t>P_U03. Potrafi zorganizować imprezę rekreacyjno – sportową na śniegu
(</t>
    </r>
    <r>
      <rPr>
        <b/>
        <sz val="11"/>
        <rFont val="Calibri"/>
        <family val="2"/>
        <charset val="238"/>
      </rPr>
      <t>K_U01</t>
    </r>
    <r>
      <rPr>
        <sz val="11"/>
        <color indexed="8"/>
        <rFont val="Calibri"/>
        <family val="2"/>
        <charset val="238"/>
      </rPr>
      <t xml:space="preserve">/ P7U_U, P7S_UW, P7S_UK, </t>
    </r>
    <r>
      <rPr>
        <b/>
        <sz val="11"/>
        <rFont val="Calibri"/>
        <family val="2"/>
        <charset val="238"/>
      </rPr>
      <t>K_U04</t>
    </r>
    <r>
      <rPr>
        <sz val="11"/>
        <color indexed="8"/>
        <rFont val="Calibri"/>
        <family val="2"/>
        <charset val="238"/>
      </rPr>
      <t xml:space="preserve">/ P7U_U, P7S_UW, P7S_UO, </t>
    </r>
    <r>
      <rPr>
        <b/>
        <sz val="11"/>
        <rFont val="Calibri"/>
        <family val="2"/>
        <charset val="238"/>
      </rPr>
      <t>K_U07</t>
    </r>
    <r>
      <rPr>
        <sz val="11"/>
        <color indexed="8"/>
        <rFont val="Calibri"/>
        <family val="2"/>
        <charset val="238"/>
      </rPr>
      <t>/ P7U_U,P7S_UW, P7S_UO.).</t>
    </r>
  </si>
  <si>
    <r>
      <t>P_K01. Rozumie potrzebę ustawicznego usprawniania się (</t>
    </r>
    <r>
      <rPr>
        <b/>
        <sz val="11"/>
        <rFont val="Calibri"/>
        <family val="2"/>
        <charset val="238"/>
      </rPr>
      <t>K_K04</t>
    </r>
    <r>
      <rPr>
        <sz val="11"/>
        <color indexed="8"/>
        <rFont val="Calibri"/>
        <family val="2"/>
        <charset val="238"/>
      </rPr>
      <t xml:space="preserve">/ P7U_K, P7S_KK, P7S_KR, P7S_KO, </t>
    </r>
    <r>
      <rPr>
        <b/>
        <sz val="11"/>
        <rFont val="Calibri"/>
        <family val="2"/>
        <charset val="238"/>
      </rPr>
      <t>K_K08</t>
    </r>
    <r>
      <rPr>
        <sz val="11"/>
        <color indexed="8"/>
        <rFont val="Calibri"/>
        <family val="2"/>
        <charset val="238"/>
      </rPr>
      <t>/ P7U_K, P7S_KO, P7S_KK.).</t>
    </r>
  </si>
  <si>
    <r>
      <t>P_K02. Jest w stanie przeprowadzić zajęcia ze snowboardu poziomu podstawowego oraz średniozaawansowanego (</t>
    </r>
    <r>
      <rPr>
        <b/>
        <sz val="11"/>
        <rFont val="Calibri"/>
        <family val="2"/>
        <charset val="238"/>
      </rPr>
      <t>K_K03</t>
    </r>
    <r>
      <rPr>
        <sz val="11"/>
        <color indexed="8"/>
        <rFont val="Calibri"/>
        <family val="2"/>
        <charset val="238"/>
      </rPr>
      <t xml:space="preserve">/ P7U_K, P7S_KK, P7S_KO, </t>
    </r>
    <r>
      <rPr>
        <b/>
        <sz val="11"/>
        <rFont val="Calibri"/>
        <family val="2"/>
        <charset val="238"/>
      </rPr>
      <t>K_K06</t>
    </r>
    <r>
      <rPr>
        <sz val="11"/>
        <color indexed="8"/>
        <rFont val="Calibri"/>
        <family val="2"/>
        <charset val="238"/>
      </rPr>
      <t xml:space="preserve">/ P7U_K, P7S_KK, P7S_KR, P7S_KO, </t>
    </r>
    <r>
      <rPr>
        <b/>
        <sz val="11"/>
        <rFont val="Calibri"/>
        <family val="2"/>
        <charset val="238"/>
      </rPr>
      <t>K_K07</t>
    </r>
    <r>
      <rPr>
        <sz val="11"/>
        <color indexed="8"/>
        <rFont val="Calibri"/>
        <family val="2"/>
        <charset val="238"/>
      </rPr>
      <t>/ P7U_K, P7S_KK, P7S_KR, P7S_KO.).</t>
    </r>
  </si>
  <si>
    <r>
      <t>P_K03. Swoją postawą potrafi zachęcić do uprawiania dyscypliny (</t>
    </r>
    <r>
      <rPr>
        <b/>
        <sz val="11"/>
        <rFont val="Calibri"/>
        <family val="2"/>
        <charset val="238"/>
      </rPr>
      <t>K_K06</t>
    </r>
    <r>
      <rPr>
        <sz val="11"/>
        <color indexed="8"/>
        <rFont val="Calibri"/>
        <family val="2"/>
        <charset val="238"/>
      </rPr>
      <t>/ P7U_K, P7S_KK, P7S_KR, P7S_KO.).</t>
    </r>
  </si>
  <si>
    <t>1. Goldman G. (2003). Snowboard. FOKUS, Warszawa.</t>
  </si>
  <si>
    <t>2. Kunysz P. (2003). Snowboard śladami instruktora. Alma-Press, Warszawa.</t>
  </si>
  <si>
    <t>3. Marciniak M. (2007). Poradnik Snowboard – FAN (Funkcjonalny, Aktywny, Niezbędny). Pascal, Bielsko- Biała.</t>
  </si>
  <si>
    <t>7. Traczyk K. (2009). Snowboard – podstawy freestylu. www.sits.org.pl.</t>
  </si>
  <si>
    <t>4. Miesner W., Kunysz P. (2011). Snowboard i Sztanga, hantle i sztangielki Pakiet.  Alma-Press, Warszawa.</t>
  </si>
  <si>
    <t>5. Powolny L., Kunysz P., Powolny E. (1999). Snowboard – technika, metodyka, szkolenie. COS, Warszawa.</t>
  </si>
  <si>
    <t>6. Szczepanik U., Kunysz P. (2019). Snowboard. Ćwiczenia dla początkujących. Alma-Press, Warszawa.</t>
  </si>
  <si>
    <t xml:space="preserve">1. Zajęcia wprowadzające - zapoznanie studentów z celami i programem przedmiotu, efektami kształcenia oraz warunkami zaliczenia przedmiotu. </t>
  </si>
  <si>
    <t>2. Terminologia dotycząca turystyki sportowej.</t>
  </si>
  <si>
    <t>K_W01, K_W02, K_U01, K_U02</t>
  </si>
  <si>
    <t xml:space="preserve">3. Związki turystyki i sportu na przestrzeni dziejów. </t>
  </si>
  <si>
    <t xml:space="preserve">K_W01, K_W02 K, K_W04
</t>
  </si>
  <si>
    <t>4. Turystyka sportowa w literaturze obcojęzycznej.</t>
  </si>
  <si>
    <t xml:space="preserve">K_W01, K_W02 
</t>
  </si>
  <si>
    <t>5. Historia turystyki sportowej.</t>
  </si>
  <si>
    <t>6. Cele i motywy wyjazdów sportowych.</t>
  </si>
  <si>
    <t>K_W01, K_W02, K_W04, K_U02, K_U03</t>
  </si>
  <si>
    <t>7. Turystyka sportowa na świecie - wybrane przykłady.</t>
  </si>
  <si>
    <t xml:space="preserve">K_W01, K_W02 K, K_W04, K_U01, K_U02
</t>
  </si>
  <si>
    <t>8. Tendencje w obecnej turystyce sportowej w Polsce.</t>
  </si>
  <si>
    <t>P_W01, P_W02, P_U04</t>
  </si>
  <si>
    <t>K_W01, K_W02 K, K_W04, K_U03, K_U08
K_W01 K_W02
K_W03</t>
  </si>
  <si>
    <t xml:space="preserve">9. Współczesne formy turystyki sportowej z perspektywy niesionych wartości społeczno-kulturowych.  </t>
  </si>
  <si>
    <t>10. Aktualne trendy w turystyce sportowej.</t>
  </si>
  <si>
    <t>P_W02, P_U04, P_K01</t>
  </si>
  <si>
    <t xml:space="preserve">K_W01, K_W02, K_W04, K_U03, K_U08, K_K04
</t>
  </si>
  <si>
    <t>11. Wizerunek wydarzeń sportowych i kierunków turystycznych - wzajemne relacje.</t>
  </si>
  <si>
    <t>P_W01, P_U02, P_U03, P_U04</t>
  </si>
  <si>
    <t>K_W01, K_W02,
K_W03,  K_U02, K_U03, K_U08
K_W01 K_W02
K_W03</t>
  </si>
  <si>
    <t xml:space="preserve">12. Turystyka sportowa w kontekście turystyki wycieczkowej. </t>
  </si>
  <si>
    <t xml:space="preserve">K_W01, K_W02, K_U02
</t>
  </si>
  <si>
    <t>13. Stadiony świata - charakterystyka wybranych obiektów.</t>
  </si>
  <si>
    <t xml:space="preserve">K_W01, K_W02
</t>
  </si>
  <si>
    <t>14. Turystyka sportowa w mediach.</t>
  </si>
  <si>
    <t xml:space="preserve">K_W01, K_W02, K_K04
</t>
  </si>
  <si>
    <t>15. Zaliczenie wykładaów.</t>
  </si>
  <si>
    <t>P_W01, P_W02, P_U01, P_U02, P_U03, P_U04, P_K01</t>
  </si>
  <si>
    <t>K_W01, K_W02, K_W04, K_U01, K_U02, K_U03, K_U08, K_K04
K_W01 K_W02
K_W03</t>
  </si>
  <si>
    <t>1. Aktywna turystyka sportowa : turystyka sportów narodowych i tradycyjnych, turystyka sportów ekstremalnych - praca w zespołach.</t>
  </si>
  <si>
    <t>P_W01, P_W02, P_U02, P_U03, P_U04, P_K02</t>
  </si>
  <si>
    <t>K_W01, K_W02, K_W04, K_U02, K_U03, K_U08, K_K06, K_K07</t>
  </si>
  <si>
    <t>2. Turystyka eventów sportowych.</t>
  </si>
  <si>
    <t xml:space="preserve">3. Aktywna turystyka eventów sportowych: aktywna turystyka eventów sportowych zawodowców oraz amatorów - praca w zespołach. </t>
  </si>
  <si>
    <t>4. Bierna turystyka eventów sportowych:  fanoturystyka sportowa, obligoturystyka sportowa, wolonturystyka sportowa - ćwiczenia w zespołach.</t>
  </si>
  <si>
    <t xml:space="preserve">5. Turystyka biegowa. 
</t>
  </si>
  <si>
    <t>K_W01, K_W02, K_U01, K_U02, K_K04</t>
  </si>
  <si>
    <t>6. Turystyka olimpijska.</t>
  </si>
  <si>
    <t>7. Turystyka futbolowa.</t>
  </si>
  <si>
    <t>8. Kulturowa turystyka sportowa: turystyka muzealna sportu, turystyka stadionowa - praca w zespołach.</t>
  </si>
  <si>
    <t xml:space="preserve">9. Wycieczka na imprezę sportową jako produkt marketingowy. </t>
  </si>
  <si>
    <t>P_W01, P_W02,  P_U04</t>
  </si>
  <si>
    <t>K_W01, K_W02, K_W04, K_U03, K_U08</t>
  </si>
  <si>
    <t>10. Charakterystyka biur podróży specjalizujących się w organizacji wycieczek sportowych.</t>
  </si>
  <si>
    <t>11. Społeczno-kulturowe efekty turystyki sportowej.</t>
  </si>
  <si>
    <t xml:space="preserve">K_W01, K_W02,
K_W04, K_K04
</t>
  </si>
  <si>
    <t xml:space="preserve">12. Ekonomiczne efekty turystyki sportowej. </t>
  </si>
  <si>
    <t xml:space="preserve">13. Ekologiczne efekty turystyki sportowej. </t>
  </si>
  <si>
    <t>14. Turystyka sportowa na obszarach cennych przyrodniczo oraz na obszarach odmiennych kulturowo.</t>
  </si>
  <si>
    <t xml:space="preserve">15. Zaliczenie pisemne sprawdzające wiedzę studentów z całości materiału. Podsumowanie zajęć. </t>
  </si>
  <si>
    <r>
      <t>P_W01. Student posiada wiedzę na temat turystyki sportowej  oraz jej głównych celów                 (</t>
    </r>
    <r>
      <rPr>
        <b/>
        <sz val="11"/>
        <rFont val="Calibri"/>
        <family val="2"/>
        <charset val="238"/>
      </rPr>
      <t>K_W01</t>
    </r>
    <r>
      <rPr>
        <sz val="11"/>
        <rFont val="Calibri"/>
        <family val="2"/>
        <charset val="238"/>
      </rPr>
      <t xml:space="preserve">/P7U_W/P7S_WG/P7S_WK, </t>
    </r>
    <r>
      <rPr>
        <b/>
        <sz val="11"/>
        <rFont val="Calibri"/>
        <family val="2"/>
        <charset val="238"/>
      </rPr>
      <t>K_W02</t>
    </r>
    <r>
      <rPr>
        <sz val="11"/>
        <rFont val="Calibri"/>
        <family val="2"/>
        <charset val="238"/>
      </rPr>
      <t>/P7U_W/P7S_WK.).</t>
    </r>
  </si>
  <si>
    <r>
      <t>P_W02. Student posiada poszerzoną wiedzę z zakresu tendencji rozwoju produktów w turystyce sportowej w Polsce i na świecie (</t>
    </r>
    <r>
      <rPr>
        <b/>
        <sz val="11"/>
        <rFont val="Calibri"/>
        <family val="2"/>
        <charset val="238"/>
      </rPr>
      <t>K_W01</t>
    </r>
    <r>
      <rPr>
        <sz val="11"/>
        <rFont val="Calibri"/>
        <family val="2"/>
        <charset val="238"/>
      </rPr>
      <t xml:space="preserve">/P7U_W/P7S_WG/P7S_WK, </t>
    </r>
    <r>
      <rPr>
        <b/>
        <sz val="11"/>
        <rFont val="Calibri"/>
        <family val="2"/>
        <charset val="238"/>
      </rPr>
      <t>K_W02</t>
    </r>
    <r>
      <rPr>
        <sz val="11"/>
        <rFont val="Calibri"/>
        <family val="2"/>
        <charset val="238"/>
      </rPr>
      <t xml:space="preserve">/P7U_W/P7S_WK, </t>
    </r>
    <r>
      <rPr>
        <b/>
        <sz val="11"/>
        <rFont val="Calibri"/>
        <family val="2"/>
        <charset val="238"/>
      </rPr>
      <t>K_W04</t>
    </r>
    <r>
      <rPr>
        <sz val="11"/>
        <rFont val="Calibri"/>
        <family val="2"/>
        <charset val="238"/>
      </rPr>
      <t>/P7U_W/P7S_WG/P7S_WK.).</t>
    </r>
  </si>
  <si>
    <r>
      <t>P_U01. Student potrafi posługiwać się terminologią w zakresie turystyki sportowej                         (</t>
    </r>
    <r>
      <rPr>
        <b/>
        <sz val="11"/>
        <rFont val="Calibri"/>
        <family val="2"/>
        <charset val="238"/>
      </rPr>
      <t>K_U01</t>
    </r>
    <r>
      <rPr>
        <sz val="11"/>
        <rFont val="Calibri"/>
        <family val="2"/>
        <charset val="238"/>
      </rPr>
      <t xml:space="preserve">/P7U_U/P7S_UW/P7S_UK, </t>
    </r>
    <r>
      <rPr>
        <b/>
        <sz val="11"/>
        <rFont val="Calibri"/>
        <family val="2"/>
        <charset val="238"/>
      </rPr>
      <t>K_U02</t>
    </r>
    <r>
      <rPr>
        <sz val="11"/>
        <rFont val="Calibri"/>
        <family val="2"/>
        <charset val="238"/>
      </rPr>
      <t xml:space="preserve">/P7U_U/P7S_UW/P7S_UO.).                                      </t>
    </r>
  </si>
  <si>
    <r>
      <t>P_U02. Student potrafi scharakteryzować imprezy sportowe                                                                         (</t>
    </r>
    <r>
      <rPr>
        <b/>
        <sz val="11"/>
        <rFont val="Calibri"/>
        <family val="2"/>
        <charset val="238"/>
      </rPr>
      <t>K_U02</t>
    </r>
    <r>
      <rPr>
        <sz val="11"/>
        <rFont val="Calibri"/>
        <family val="2"/>
        <charset val="238"/>
      </rPr>
      <t>/P7U_U/P7S_UW/P7S_UO.)</t>
    </r>
    <r>
      <rPr>
        <b/>
        <sz val="11"/>
        <rFont val="Calibri"/>
        <family val="2"/>
        <charset val="238"/>
      </rPr>
      <t xml:space="preserve">.                  </t>
    </r>
  </si>
  <si>
    <r>
      <t>P_U04. Student potrafi opisać kierunki turystyki sportowej oraz wspołczesne trendy w turystyce sportowej w Polsce i na świecie (</t>
    </r>
    <r>
      <rPr>
        <b/>
        <sz val="11"/>
        <rFont val="Calibri"/>
        <family val="2"/>
        <charset val="238"/>
      </rPr>
      <t>K_U03</t>
    </r>
    <r>
      <rPr>
        <sz val="11"/>
        <rFont val="Calibri"/>
        <family val="2"/>
        <charset val="238"/>
      </rPr>
      <t xml:space="preserve">/P7U_U/P7S_U, </t>
    </r>
    <r>
      <rPr>
        <b/>
        <sz val="11"/>
        <rFont val="Calibri"/>
        <family val="2"/>
        <charset val="238"/>
      </rPr>
      <t>K_U08</t>
    </r>
    <r>
      <rPr>
        <sz val="11"/>
        <rFont val="Calibri"/>
        <family val="2"/>
        <charset val="238"/>
      </rPr>
      <t>/P7U_U/P7S_UU.).</t>
    </r>
  </si>
  <si>
    <r>
      <t>P_U03. Student potrafi opisać główne cele turystyki sportowej                                                                 (</t>
    </r>
    <r>
      <rPr>
        <b/>
        <sz val="11"/>
        <rFont val="Calibri"/>
        <family val="2"/>
        <charset val="238"/>
      </rPr>
      <t>K_U02</t>
    </r>
    <r>
      <rPr>
        <sz val="11"/>
        <rFont val="Calibri"/>
        <family val="2"/>
        <charset val="238"/>
      </rPr>
      <t xml:space="preserve">/P7U_U/P7S_UW/P7S_UO, </t>
    </r>
    <r>
      <rPr>
        <b/>
        <sz val="11"/>
        <rFont val="Calibri"/>
        <family val="2"/>
        <charset val="238"/>
      </rPr>
      <t>K_U03</t>
    </r>
    <r>
      <rPr>
        <sz val="11"/>
        <rFont val="Calibri"/>
        <family val="2"/>
        <charset val="238"/>
      </rPr>
      <t>/P7U_U/P7S_UW.).</t>
    </r>
  </si>
  <si>
    <t>K_W01, K_W02, K_W04, K_U01, K_U02, K_U03, K_U08, K_K04, K_K06, K_K07</t>
  </si>
  <si>
    <r>
      <t>P_K02. Potrafi pracować w grupie realizując wybrane zagadnienia turystyczne (</t>
    </r>
    <r>
      <rPr>
        <b/>
        <sz val="11"/>
        <rFont val="Calibri"/>
        <family val="2"/>
        <charset val="238"/>
      </rPr>
      <t>K_K06</t>
    </r>
    <r>
      <rPr>
        <sz val="11"/>
        <rFont val="Calibri"/>
        <family val="2"/>
        <charset val="238"/>
      </rPr>
      <t xml:space="preserve">/P7U_K/P7S_KK/P7S_KR/P7S_KO, </t>
    </r>
    <r>
      <rPr>
        <b/>
        <sz val="11"/>
        <rFont val="Calibri"/>
        <family val="2"/>
        <charset val="238"/>
      </rPr>
      <t>K_K07</t>
    </r>
    <r>
      <rPr>
        <sz val="11"/>
        <rFont val="Calibri"/>
        <family val="2"/>
        <charset val="238"/>
      </rPr>
      <t>/P7U_K/P7S_KK/P7S_KR/P7S_KO.).</t>
    </r>
  </si>
  <si>
    <r>
      <t>P_K01. Samodzielnie uzupełnia posiadaną  wiedzę w zakresie projektowania aktywnych form turystyki wykraczającym poza profil studiów, oraz poszerza nabyte umiejętności                                                                                              (</t>
    </r>
    <r>
      <rPr>
        <b/>
        <sz val="11"/>
        <rFont val="Calibri"/>
        <family val="2"/>
        <charset val="238"/>
      </rPr>
      <t>K_K04</t>
    </r>
    <r>
      <rPr>
        <sz val="11"/>
        <rFont val="Calibri"/>
        <family val="2"/>
        <charset val="238"/>
      </rPr>
      <t>/P7U_K/P7S_KK/P7S_KR/P7S_KO.).</t>
    </r>
  </si>
  <si>
    <t>ocenianie ciągle, kolokwium, prezentacja multimedialna</t>
  </si>
  <si>
    <t>Psychologia, pedagogika, metodyka wf, turystyka i rekreacja, fizjologia wysiłku</t>
  </si>
  <si>
    <r>
      <t>P_W01.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rPr>
      <t>K_W01</t>
    </r>
    <r>
      <rPr>
        <sz val="11"/>
        <rFont val="Calibri"/>
        <family val="2"/>
        <charset val="238"/>
      </rPr>
      <t xml:space="preserve">/P7U_W/P7S_WG/P7S_WK, </t>
    </r>
    <r>
      <rPr>
        <b/>
        <sz val="11"/>
        <rFont val="Calibri"/>
        <family val="2"/>
        <charset val="238"/>
      </rPr>
      <t>K_W08</t>
    </r>
    <r>
      <rPr>
        <sz val="11"/>
        <rFont val="Calibri"/>
        <family val="2"/>
        <charset val="238"/>
      </rPr>
      <t>/P7U_W/P7S_WG/P7S_WK.).</t>
    </r>
  </si>
  <si>
    <r>
      <t xml:space="preserve">P_W02. 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rPr>
      <t>(K_W01</t>
    </r>
    <r>
      <rPr>
        <sz val="11"/>
        <rFont val="Calibri"/>
        <family val="2"/>
        <charset val="238"/>
      </rPr>
      <t xml:space="preserve">/P7U_W/P7S_WG/ P7S_WK, </t>
    </r>
    <r>
      <rPr>
        <b/>
        <sz val="11"/>
        <rFont val="Calibri"/>
        <family val="2"/>
        <charset val="238"/>
      </rPr>
      <t>K_W09</t>
    </r>
    <r>
      <rPr>
        <sz val="11"/>
        <rFont val="Calibri"/>
        <family val="2"/>
        <charset val="238"/>
      </rPr>
      <t xml:space="preserve">/P7U_W/P7S_WG, </t>
    </r>
    <r>
      <rPr>
        <b/>
        <sz val="11"/>
        <rFont val="Calibri"/>
        <family val="2"/>
        <charset val="238"/>
      </rPr>
      <t>K_W19</t>
    </r>
    <r>
      <rPr>
        <sz val="11"/>
        <rFont val="Calibri"/>
        <family val="2"/>
        <charset val="238"/>
      </rPr>
      <t>/P7U_W/P7S_WG.).</t>
    </r>
  </si>
  <si>
    <r>
      <t>P_K01. Angażuje się w kreatywne i nowatorskie poszukiwania z zakresu rozwiązywania nieznanych zadań, projektuje oraz tworzy system ćwiczeń i zadań realizowanych zespołowo w środowisku trudnym i nieznanym (</t>
    </r>
    <r>
      <rPr>
        <b/>
        <sz val="11"/>
        <rFont val="Calibri"/>
        <family val="2"/>
        <charset val="238"/>
      </rPr>
      <t>K_K02</t>
    </r>
    <r>
      <rPr>
        <sz val="11"/>
        <rFont val="Calibri"/>
        <family val="2"/>
        <charset val="238"/>
      </rPr>
      <t xml:space="preserve">/P7U_K/P7S_KO/P7S_KR, </t>
    </r>
    <r>
      <rPr>
        <b/>
        <sz val="11"/>
        <rFont val="Calibri"/>
        <family val="2"/>
        <charset val="238"/>
      </rPr>
      <t>K_K04</t>
    </r>
    <r>
      <rPr>
        <sz val="11"/>
        <rFont val="Calibri"/>
        <family val="2"/>
        <charset val="238"/>
      </rPr>
      <t xml:space="preserve">/ P7U_K/P7S_KK/P7S_KR/P7S_KO.).
</t>
    </r>
  </si>
  <si>
    <r>
      <t>P_U03.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rPr>
      <t>K_U04</t>
    </r>
    <r>
      <rPr>
        <sz val="11"/>
        <rFont val="Calibri"/>
        <family val="2"/>
        <charset val="238"/>
      </rPr>
      <t>/P7U_U/P7S_UW/P7S_UO,</t>
    </r>
    <r>
      <rPr>
        <b/>
        <sz val="11"/>
        <rFont val="Calibri"/>
        <family val="2"/>
        <charset val="238"/>
      </rPr>
      <t xml:space="preserve"> K_U07</t>
    </r>
    <r>
      <rPr>
        <sz val="11"/>
        <rFont val="Calibri"/>
        <family val="2"/>
        <charset val="238"/>
      </rPr>
      <t xml:space="preserve">/P7U_U/P7S_UW/P7S_UO, </t>
    </r>
    <r>
      <rPr>
        <b/>
        <sz val="11"/>
        <rFont val="Calibri"/>
        <family val="2"/>
        <charset val="238"/>
      </rPr>
      <t>K_U16</t>
    </r>
    <r>
      <rPr>
        <sz val="11"/>
        <rFont val="Calibri"/>
        <family val="2"/>
        <charset val="238"/>
      </rPr>
      <t>/P7U_U/P7S_UW/P7S_UO.).</t>
    </r>
  </si>
  <si>
    <r>
      <t>P_U02.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rPr>
      <t>K_U05</t>
    </r>
    <r>
      <rPr>
        <sz val="11"/>
        <rFont val="Calibri"/>
        <family val="2"/>
        <charset val="238"/>
      </rPr>
      <t>/P7U_U/P7S_UW/P7S_UU.).</t>
    </r>
  </si>
  <si>
    <r>
      <t>P_U01.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rPr>
      <t>K_U03</t>
    </r>
    <r>
      <rPr>
        <sz val="11"/>
        <rFont val="Calibri"/>
        <family val="2"/>
        <charset val="238"/>
      </rPr>
      <t>/P7U_U/P7S_UW.).</t>
    </r>
  </si>
  <si>
    <r>
      <t>P_W03.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b/>
        <sz val="11"/>
        <rFont val="Calibri"/>
        <family val="2"/>
        <charset val="238"/>
      </rPr>
      <t>K_W01/</t>
    </r>
    <r>
      <rPr>
        <sz val="11"/>
        <rFont val="Calibri"/>
        <family val="2"/>
        <charset val="238"/>
      </rPr>
      <t>P7U_W/P7S_WG/P7S_WK,</t>
    </r>
    <r>
      <rPr>
        <b/>
        <sz val="11"/>
        <rFont val="Calibri"/>
        <family val="2"/>
        <charset val="238"/>
      </rPr>
      <t xml:space="preserve"> K_W09</t>
    </r>
    <r>
      <rPr>
        <sz val="11"/>
        <rFont val="Calibri"/>
        <family val="2"/>
        <charset val="238"/>
      </rPr>
      <t>/P7U_W/P7S_WG.).</t>
    </r>
  </si>
  <si>
    <t>5. Frankowski P., Rajchert W. (2019). Vademecum survivalowe. AMW, Wrocław.</t>
  </si>
  <si>
    <t>4. Kucharczyk K.,  Szmytke R. (2000). Survival na wczasach dzieci i młodzieży - nowe spojrzenie na aktywny wypoczynek. Kult. Fiz. 3-4, s.24-25.</t>
  </si>
  <si>
    <t>3. Mears R. (2002). Podręcznik sztuki przetrwania. BELLONA, Warszawa.</t>
  </si>
  <si>
    <r>
      <t>P_W02. 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rPr>
      <t>K_W01</t>
    </r>
    <r>
      <rPr>
        <sz val="11"/>
        <rFont val="Calibri"/>
        <family val="2"/>
        <charset val="238"/>
      </rPr>
      <t xml:space="preserve">/P7U_W/P7S_WG/ P7S_WK, </t>
    </r>
    <r>
      <rPr>
        <b/>
        <sz val="11"/>
        <rFont val="Calibri"/>
        <family val="2"/>
        <charset val="238"/>
      </rPr>
      <t>K_W09</t>
    </r>
    <r>
      <rPr>
        <sz val="11"/>
        <rFont val="Calibri"/>
        <family val="2"/>
        <charset val="238"/>
      </rPr>
      <t xml:space="preserve">/P7U_W/P7S_WG, </t>
    </r>
    <r>
      <rPr>
        <b/>
        <sz val="11"/>
        <rFont val="Calibri"/>
        <family val="2"/>
        <charset val="238"/>
      </rPr>
      <t>K_W19</t>
    </r>
    <r>
      <rPr>
        <sz val="11"/>
        <rFont val="Calibri"/>
        <family val="2"/>
        <charset val="238"/>
      </rPr>
      <t>/P7U_W/P7S_WG.).</t>
    </r>
  </si>
  <si>
    <t>K_W01, K_W11, K_U12, K_U19</t>
  </si>
  <si>
    <t>K_W01, K_W11, K_U12, K_U19,   K_K04, K_K08</t>
  </si>
  <si>
    <t>2. Gołębski G. (red.) (2002). Kompendium wiedzy o turystyce. PWN, Warszawa-Poznań.</t>
  </si>
  <si>
    <t>1. Dominik P., Drogoń W. (2009). Organizacja przedsiębiorstwa hotelarskiego. ALMAMER, Warszawa.</t>
  </si>
  <si>
    <t>3. Konieczna – Domańska A. (1999). Biura podróży na rynku turystycznym. PWN, Warszawa.</t>
  </si>
  <si>
    <t>4. Mazurkiewicz L. (2002). Planowanie marketingowe w przedsiębiorstwie turystycznym. PWE, Warszawa.</t>
  </si>
  <si>
    <t xml:space="preserve"> Dyskusja biznesowa, rozmowa z klientem, ćwiczenia praktyczne.</t>
  </si>
  <si>
    <t xml:space="preserve">Celem praktyki jest nabycie umiejętności praktycznych z zakresu środków i metod stosowanych w odnowie biologicznej osób w różnym wieku ,zarówno w sporcie jak i rekreacji.  Poszerzenie merytorycznej i specjalistycznej wiedzy z odnowy biologicznej stosowanej w placówkach ochrony zdrowia ośrodkach SPA &amp; Wellness oraz stowarzyszeniach sportowych i rekreacyjnych. Wypracowanie zarysu własnej strategii dalszego rozwoju oraz wyboru środowiska przyszłej pracy z myślą o wykorzystaniu zdobytych doświadczeń; nawiązanie współpracy z instytucjami, które mogłyby być zainteresowane wprowadzeniem szeroko rozumianych usług rekreacyjnych. 
</t>
  </si>
  <si>
    <t xml:space="preserve">Anatomia , fizjologia, psychologia </t>
  </si>
  <si>
    <r>
      <t>P_U03.Potrafi wykonać elektrostymulację przy zaniku prosty mięśnia prostego uda</t>
    </r>
    <r>
      <rPr>
        <b/>
        <sz val="11"/>
        <color theme="1"/>
        <rFont val="Calibri"/>
        <family val="2"/>
        <charset val="238"/>
      </rPr>
      <t>. K_U05</t>
    </r>
    <r>
      <rPr>
        <sz val="11"/>
        <color theme="1"/>
        <rFont val="Calibri"/>
        <family val="2"/>
        <charset val="238"/>
      </rPr>
      <t>/P7U_U/,P7S_UW,P7S_UU</t>
    </r>
    <r>
      <rPr>
        <b/>
        <sz val="11"/>
        <color theme="1"/>
        <rFont val="Calibri"/>
        <family val="2"/>
        <charset val="238"/>
      </rPr>
      <t>,K_U06</t>
    </r>
    <r>
      <rPr>
        <sz val="11"/>
        <color theme="1"/>
        <rFont val="Calibri"/>
        <family val="2"/>
        <charset val="238"/>
      </rPr>
      <t>/P7U_U</t>
    </r>
    <r>
      <rPr>
        <b/>
        <sz val="11"/>
        <color theme="1"/>
        <rFont val="Calibri"/>
        <family val="2"/>
        <charset val="238"/>
      </rPr>
      <t>,K_U19</t>
    </r>
    <r>
      <rPr>
        <sz val="11"/>
        <color theme="1"/>
        <rFont val="Calibri"/>
        <family val="2"/>
        <charset val="238"/>
      </rPr>
      <t>/P7U_U,P7S_UO,P7S_UK.).</t>
    </r>
  </si>
  <si>
    <r>
      <t>P_U02. Potrafi wykonać polewania i masaże podwodne częściowe i całościowe (</t>
    </r>
    <r>
      <rPr>
        <b/>
        <sz val="11"/>
        <color theme="1"/>
        <rFont val="Calibri"/>
        <family val="2"/>
        <charset val="238"/>
      </rPr>
      <t>K_U05</t>
    </r>
    <r>
      <rPr>
        <sz val="11"/>
        <color theme="1"/>
        <rFont val="Calibri"/>
        <family val="2"/>
        <charset val="238"/>
      </rPr>
      <t>/P7U_U/,P7S_UW,P7S_UU</t>
    </r>
    <r>
      <rPr>
        <b/>
        <sz val="11"/>
        <color theme="1"/>
        <rFont val="Calibri"/>
        <family val="2"/>
        <charset val="238"/>
      </rPr>
      <t>,K_U06</t>
    </r>
    <r>
      <rPr>
        <sz val="11"/>
        <color theme="1"/>
        <rFont val="Calibri"/>
        <family val="2"/>
        <charset val="238"/>
      </rPr>
      <t>/P7U_U,P7S_UO,</t>
    </r>
    <r>
      <rPr>
        <b/>
        <sz val="11"/>
        <color theme="1"/>
        <rFont val="Calibri"/>
        <family val="2"/>
        <charset val="238"/>
      </rPr>
      <t>K_U19</t>
    </r>
    <r>
      <rPr>
        <sz val="11"/>
        <color theme="1"/>
        <rFont val="Calibri"/>
        <family val="2"/>
        <charset val="238"/>
      </rPr>
      <t>/P7U_U,P7S_UO,P7S_UK.).</t>
    </r>
  </si>
  <si>
    <r>
      <t>P_W01. Zna metody i środki odnowy biologicznej (</t>
    </r>
    <r>
      <rPr>
        <b/>
        <sz val="11"/>
        <color theme="1"/>
        <rFont val="Calibri"/>
        <family val="2"/>
        <charset val="238"/>
      </rPr>
      <t>K_W08</t>
    </r>
    <r>
      <rPr>
        <sz val="11"/>
        <color indexed="8"/>
        <rFont val="Calibri"/>
        <family val="2"/>
        <charset val="238"/>
      </rPr>
      <t>/P7U_W, P7S_WG, P7S_WK</t>
    </r>
    <r>
      <rPr>
        <sz val="11"/>
        <color theme="1"/>
        <rFont val="Calibri"/>
        <family val="2"/>
        <charset val="238"/>
      </rPr>
      <t xml:space="preserve"> </t>
    </r>
    <r>
      <rPr>
        <b/>
        <sz val="11"/>
        <color theme="1"/>
        <rFont val="Calibri"/>
        <family val="2"/>
        <charset val="238"/>
      </rPr>
      <t>K_W09</t>
    </r>
    <r>
      <rPr>
        <sz val="11"/>
        <color indexed="8"/>
        <rFont val="Calibri"/>
        <family val="2"/>
        <charset val="238"/>
      </rPr>
      <t>/P7U_W,</t>
    </r>
    <r>
      <rPr>
        <b/>
        <sz val="11"/>
        <color theme="1"/>
        <rFont val="Calibri"/>
        <family val="2"/>
        <charset val="238"/>
      </rPr>
      <t xml:space="preserve"> K_W19</t>
    </r>
    <r>
      <rPr>
        <sz val="11"/>
        <color indexed="8"/>
        <rFont val="Calibri"/>
        <family val="2"/>
        <charset val="238"/>
      </rPr>
      <t>/P7U_W, P7S_WG.).</t>
    </r>
  </si>
  <si>
    <r>
      <t>P_W03. Zna teoretyczne zastosowanie metod fizjoterapii w odnowie biologicznej (</t>
    </r>
    <r>
      <rPr>
        <b/>
        <sz val="11"/>
        <color theme="1"/>
        <rFont val="Calibri"/>
        <family val="2"/>
        <charset val="238"/>
      </rPr>
      <t>K_W08</t>
    </r>
    <r>
      <rPr>
        <sz val="11"/>
        <color indexed="8"/>
        <rFont val="Calibri"/>
        <family val="2"/>
        <charset val="238"/>
      </rPr>
      <t>/P7U_W, P7S_WG, P7S_WK,</t>
    </r>
    <r>
      <rPr>
        <b/>
        <sz val="11"/>
        <color theme="1"/>
        <rFont val="Calibri"/>
        <family val="2"/>
        <charset val="238"/>
      </rPr>
      <t>K_W09</t>
    </r>
    <r>
      <rPr>
        <sz val="11"/>
        <color indexed="8"/>
        <rFont val="Calibri"/>
        <family val="2"/>
        <charset val="238"/>
      </rPr>
      <t xml:space="preserve">/P7U_W, </t>
    </r>
    <r>
      <rPr>
        <b/>
        <sz val="11"/>
        <color theme="1"/>
        <rFont val="Calibri"/>
        <family val="2"/>
        <charset val="238"/>
      </rPr>
      <t>K_W19</t>
    </r>
    <r>
      <rPr>
        <sz val="11"/>
        <color indexed="8"/>
        <rFont val="Calibri"/>
        <family val="2"/>
        <charset val="238"/>
      </rPr>
      <t>/P7U_W, P7S_WG.).</t>
    </r>
  </si>
  <si>
    <r>
      <t>P_U01. Potrafi wykonać wybrany zabiegz działu termoterapii (</t>
    </r>
    <r>
      <rPr>
        <b/>
        <sz val="11"/>
        <color theme="1"/>
        <rFont val="Calibri"/>
        <family val="2"/>
        <charset val="238"/>
      </rPr>
      <t>K_U05</t>
    </r>
    <r>
      <rPr>
        <sz val="11"/>
        <color theme="1"/>
        <rFont val="Calibri"/>
        <family val="2"/>
        <charset val="238"/>
      </rPr>
      <t xml:space="preserve">/P7U_U/, P7S_UW, P7S_UU, </t>
    </r>
    <r>
      <rPr>
        <b/>
        <sz val="11"/>
        <color theme="1"/>
        <rFont val="Calibri"/>
        <family val="2"/>
        <charset val="238"/>
      </rPr>
      <t>K_U06</t>
    </r>
    <r>
      <rPr>
        <sz val="11"/>
        <color theme="1"/>
        <rFont val="Calibri"/>
        <family val="2"/>
        <charset val="238"/>
      </rPr>
      <t xml:space="preserve">/P7U_UU, K_U06/P7U_U, P7S_UK, P7S_UO, </t>
    </r>
    <r>
      <rPr>
        <b/>
        <sz val="11"/>
        <color theme="1"/>
        <rFont val="Calibri"/>
        <family val="2"/>
        <charset val="238"/>
      </rPr>
      <t>K_U19</t>
    </r>
    <r>
      <rPr>
        <sz val="11"/>
        <color theme="1"/>
        <rFont val="Calibri"/>
        <family val="2"/>
        <charset val="238"/>
      </rPr>
      <t>/P7U_U, P7S_UO,P7S_UK.).</t>
    </r>
  </si>
  <si>
    <r>
      <t>P_K01. Prezentuje postawę promującą zdrowie i aktywność fizyczną. Rozumie potrzebę samodoskonalenia się (</t>
    </r>
    <r>
      <rPr>
        <b/>
        <sz val="11"/>
        <color theme="1"/>
        <rFont val="Calibri"/>
        <family val="2"/>
        <charset val="238"/>
      </rPr>
      <t>K_K01</t>
    </r>
    <r>
      <rPr>
        <sz val="11"/>
        <color indexed="8"/>
        <rFont val="Calibri"/>
        <family val="2"/>
        <charset val="238"/>
      </rPr>
      <t xml:space="preserve">/P7U_K, P7S_KO, P7S_KR, </t>
    </r>
    <r>
      <rPr>
        <b/>
        <sz val="11"/>
        <color theme="1"/>
        <rFont val="Calibri"/>
        <family val="2"/>
        <charset val="238"/>
      </rPr>
      <t>K_K04</t>
    </r>
    <r>
      <rPr>
        <sz val="11"/>
        <color indexed="8"/>
        <rFont val="Calibri"/>
        <family val="2"/>
        <charset val="238"/>
      </rPr>
      <t>/P7U_K/P7S_KK, P7S_KO, K_</t>
    </r>
    <r>
      <rPr>
        <b/>
        <sz val="11"/>
        <color theme="1"/>
        <rFont val="Calibri"/>
        <family val="2"/>
        <charset val="238"/>
      </rPr>
      <t>K08</t>
    </r>
    <r>
      <rPr>
        <sz val="11"/>
        <color indexed="8"/>
        <rFont val="Calibri"/>
        <family val="2"/>
        <charset val="238"/>
      </rPr>
      <t>/P7U_K, P7S_KO, P7S_KK.).</t>
    </r>
  </si>
  <si>
    <r>
      <t xml:space="preserve">P_K02.Rozumie potrzebę współpracy z lekarzem, fizjoterapeutą i trenerem. </t>
    </r>
    <r>
      <rPr>
        <b/>
        <sz val="11"/>
        <color theme="1"/>
        <rFont val="Calibri"/>
        <family val="2"/>
        <charset val="238"/>
      </rPr>
      <t>(K_K01</t>
    </r>
    <r>
      <rPr>
        <sz val="11"/>
        <color indexed="8"/>
        <rFont val="Calibri"/>
        <family val="2"/>
        <charset val="238"/>
      </rPr>
      <t>/P7U_K, P7S_K, P7S_KO,P7S_KR</t>
    </r>
    <r>
      <rPr>
        <b/>
        <sz val="11"/>
        <color theme="1"/>
        <rFont val="Calibri"/>
        <family val="2"/>
        <charset val="238"/>
      </rPr>
      <t>, K_K04</t>
    </r>
    <r>
      <rPr>
        <sz val="11"/>
        <color indexed="8"/>
        <rFont val="Calibri"/>
        <family val="2"/>
        <charset val="238"/>
      </rPr>
      <t xml:space="preserve">/P7U_K/P7S_KK, P7S_KO, </t>
    </r>
    <r>
      <rPr>
        <b/>
        <sz val="11"/>
        <color theme="1"/>
        <rFont val="Calibri"/>
        <family val="2"/>
        <charset val="238"/>
      </rPr>
      <t>K_K08</t>
    </r>
    <r>
      <rPr>
        <sz val="11"/>
        <color indexed="8"/>
        <rFont val="Calibri"/>
        <family val="2"/>
        <charset val="238"/>
      </rPr>
      <t>/P7U_K, P7S_KO, P7S_KK.).</t>
    </r>
  </si>
  <si>
    <t xml:space="preserve"> P_W01, P_W02, P_W03, P_U01, P_K01, P_K02</t>
  </si>
  <si>
    <t>P_W01, P_W02, P_W03, P_U01,  P_U02,  P_U03, P_K01, P_K02</t>
  </si>
  <si>
    <r>
      <t>P_W02. Zna wskazania i przeciwwskazania do wybranych zabiegów (</t>
    </r>
    <r>
      <rPr>
        <b/>
        <sz val="11"/>
        <color theme="1"/>
        <rFont val="Calibri"/>
        <family val="2"/>
        <charset val="238"/>
      </rPr>
      <t>K_W08</t>
    </r>
    <r>
      <rPr>
        <sz val="11"/>
        <color indexed="8"/>
        <rFont val="Calibri"/>
        <family val="2"/>
        <charset val="238"/>
      </rPr>
      <t>/P7U_W, P7S_WK,</t>
    </r>
    <r>
      <rPr>
        <sz val="11"/>
        <color theme="1"/>
        <rFont val="Calibri"/>
        <family val="2"/>
        <charset val="238"/>
      </rPr>
      <t xml:space="preserve"> </t>
    </r>
    <r>
      <rPr>
        <b/>
        <sz val="11"/>
        <color theme="1"/>
        <rFont val="Calibri"/>
        <family val="2"/>
        <charset val="238"/>
      </rPr>
      <t>K_W09</t>
    </r>
    <r>
      <rPr>
        <sz val="11"/>
        <color indexed="8"/>
        <rFont val="Calibri"/>
        <family val="2"/>
        <charset val="238"/>
      </rPr>
      <t>/P7U_W, P7S_WG,</t>
    </r>
    <r>
      <rPr>
        <sz val="11"/>
        <color theme="1"/>
        <rFont val="Calibri"/>
        <family val="2"/>
        <charset val="238"/>
      </rPr>
      <t xml:space="preserve"> </t>
    </r>
    <r>
      <rPr>
        <b/>
        <sz val="11"/>
        <color theme="1"/>
        <rFont val="Calibri"/>
        <family val="2"/>
        <charset val="238"/>
      </rPr>
      <t>K_W19</t>
    </r>
    <r>
      <rPr>
        <sz val="11"/>
        <color indexed="8"/>
        <rFont val="Calibri"/>
        <family val="2"/>
        <charset val="238"/>
      </rPr>
      <t>/P7U_W, P7S_WG.).</t>
    </r>
  </si>
  <si>
    <t xml:space="preserve"> Ćwiczenia praktyczne, obserwacja, hospitacja zajęć, dyskusja, analiza.</t>
  </si>
  <si>
    <t xml:space="preserve"> 1. Kontrola praktyk.</t>
  </si>
  <si>
    <t xml:space="preserve"> 2. Sprawdzanie dziennika praktyk pod kątem dokumentacji świadczącej o realizacji zadań objętych programem praktyk. </t>
  </si>
  <si>
    <t xml:space="preserve"> 1. Milanowska K. Deka W. (red.) (2001). Rehabilitacja medyczna. PZWL, Warszawa</t>
  </si>
  <si>
    <r>
      <t>P_W01. Ma zaawansowaną wiedzę kierunkową z zakresu turystyki i rekreacji (</t>
    </r>
    <r>
      <rPr>
        <b/>
        <sz val="11"/>
        <color theme="1"/>
        <rFont val="Calibri"/>
        <family val="2"/>
        <charset val="238"/>
      </rPr>
      <t>K_W01</t>
    </r>
    <r>
      <rPr>
        <sz val="11"/>
        <color indexed="8"/>
        <rFont val="Calibri"/>
        <family val="2"/>
        <charset val="238"/>
      </rPr>
      <t>/P7U_W,P7S_WG,P7S_WK.).</t>
    </r>
  </si>
  <si>
    <r>
      <t xml:space="preserve"> P_W02. Posiada pogłębioną wiedzę dotyczącą aktów prawa wykorzystywanych w codziennej działalności podmiotu, w którym odbywa praktykę (regulaminu organizacyjnego, zasad BHP, ustaw i rozporządzeń) (</t>
    </r>
    <r>
      <rPr>
        <b/>
        <sz val="11"/>
        <color theme="1"/>
        <rFont val="Calibri"/>
        <family val="2"/>
        <charset val="238"/>
      </rPr>
      <t>K_W11</t>
    </r>
    <r>
      <rPr>
        <sz val="11"/>
        <color indexed="8"/>
        <rFont val="Calibri"/>
        <family val="2"/>
        <charset val="238"/>
      </rPr>
      <t>/P7U_W,P7S_WK.).</t>
    </r>
  </si>
  <si>
    <r>
      <t>P_U01. Potrafi samodzielnie zaplanować pracę własną i pokierować pracą zespołową w miejscu odbywania praktyki oraz doprowadzić do osiągnięcia zamierzonych celów (</t>
    </r>
    <r>
      <rPr>
        <b/>
        <sz val="11"/>
        <color theme="1"/>
        <rFont val="Calibri"/>
        <family val="2"/>
        <charset val="238"/>
      </rPr>
      <t>K_U12</t>
    </r>
    <r>
      <rPr>
        <sz val="11"/>
        <color theme="1"/>
        <rFont val="Calibri"/>
        <family val="2"/>
        <charset val="238"/>
      </rPr>
      <t>/P7U_U, P7S_UW,P7S_UO.).</t>
    </r>
  </si>
  <si>
    <r>
      <t>P_U02. Potrafi współpracować i komunikować się z członkami zespołu i klientami (</t>
    </r>
    <r>
      <rPr>
        <b/>
        <sz val="11"/>
        <color theme="1"/>
        <rFont val="Calibri"/>
        <family val="2"/>
        <charset val="238"/>
      </rPr>
      <t>K_U19</t>
    </r>
    <r>
      <rPr>
        <sz val="11"/>
        <color theme="1"/>
        <rFont val="Calibri"/>
        <family val="2"/>
        <charset val="238"/>
      </rPr>
      <t>/P7U_U, P7S_UK,P7S_UO.).</t>
    </r>
  </si>
  <si>
    <r>
      <t>P_K01. Samodzielnie rozszerza swoją wiedzę w zakresie wykraczającym poza profil studiów (</t>
    </r>
    <r>
      <rPr>
        <b/>
        <sz val="11"/>
        <color theme="1"/>
        <rFont val="Calibri"/>
        <family val="2"/>
        <charset val="238"/>
      </rPr>
      <t>K_K04</t>
    </r>
    <r>
      <rPr>
        <sz val="11"/>
        <color indexed="8"/>
        <rFont val="Calibri"/>
        <family val="2"/>
        <charset val="238"/>
      </rPr>
      <t>/P7U_K, P7S_KK, P7S_KR,P7S_KO.).</t>
    </r>
  </si>
  <si>
    <r>
      <t>P_K02. Realnie ocenia zakres swoich możliwości, jest świadomy ograniczeń kmpetencyjnych i wie kiedy konsultować się z ekspertami (</t>
    </r>
    <r>
      <rPr>
        <b/>
        <sz val="11"/>
        <color theme="1"/>
        <rFont val="Calibri"/>
        <family val="2"/>
        <charset val="238"/>
      </rPr>
      <t>K_K08</t>
    </r>
    <r>
      <rPr>
        <sz val="11"/>
        <color indexed="8"/>
        <rFont val="Calibri"/>
        <family val="2"/>
        <charset val="238"/>
      </rPr>
      <t>/P7U_K, P7S_KK,P7S_KO.).</t>
    </r>
  </si>
  <si>
    <t xml:space="preserve"> Podstawowym celem praktyki jest nabycie umiejętności praktycznych, uzupełniajacych i pogłębiających kompetencje uzyskane przez studenta w toku zajeć dydaktycznych. Do celów szczegółowych należy: poszerzenie merytorycznej i specjalistycznej wiedzy w zakresie pracy w placówkach i stowarzyszeniach rekreacyjnych, oraz sprawdzenie własnych autorskich propozycji w odniesieniu do infrastruktury sportowo-rekreacyjnej placówki i grupy społecznej;  wypracowanie zarysu własnej strategii dalszego rozwoju oraz wyboru środowiska przyszłej pracy z myślą o wykorzystaniu zdobytych doświadczeń; nawiązanie współpracy z instytucjami, które mogłyby być zainteresowane wprowadzeniem szeroko rozumianych usług rekreacyjnych. 
</t>
  </si>
  <si>
    <r>
      <t xml:space="preserve"> P_W01. Dostrzega i rozumie zmiany w budowie i funkcjonowaniu organizmu zachodzące pod wpływem ukierunkowanych ćwiczeń fizycznychi zabiegów odnowy psychosomatycznej u osób w różnym wieku (</t>
    </r>
    <r>
      <rPr>
        <b/>
        <sz val="11"/>
        <color theme="1"/>
        <rFont val="Calibri"/>
        <family val="2"/>
        <charset val="238"/>
      </rPr>
      <t>K_W08</t>
    </r>
    <r>
      <rPr>
        <sz val="11"/>
        <color indexed="8"/>
        <rFont val="Calibri"/>
        <family val="2"/>
        <charset val="238"/>
      </rPr>
      <t>/P7U_W/P7S_WG, P7S_WK.).</t>
    </r>
  </si>
  <si>
    <r>
      <t>P_W02. Rozumie przyczyny i mechanizmy powstawania obciązeń i zaburzeń psychosomatycznych i poddaje analizie możliwości wykorzystywania aktywności fizycznej dla ich ograniczania lub eliminowania (</t>
    </r>
    <r>
      <rPr>
        <b/>
        <sz val="11"/>
        <color theme="1"/>
        <rFont val="Calibri"/>
        <family val="2"/>
        <charset val="238"/>
      </rPr>
      <t>K_W09</t>
    </r>
    <r>
      <rPr>
        <sz val="11"/>
        <color indexed="8"/>
        <rFont val="Calibri"/>
        <family val="2"/>
        <charset val="238"/>
      </rPr>
      <t>/P7U_W/P7S_WG.).</t>
    </r>
  </si>
  <si>
    <r>
      <t xml:space="preserve"> P_W03. Zna psychospołeczne uwarunkowania pracy z jednostką i grupą społeczną.Rozumie znaczenie podstawowtch środowisk wychowawczych w procesie rozwoju osobowości człowieka oraz animatora życia kulturalnego w środowisku lokalnym (</t>
    </r>
    <r>
      <rPr>
        <b/>
        <sz val="11"/>
        <color theme="1"/>
        <rFont val="Calibri"/>
        <family val="2"/>
        <charset val="238"/>
      </rPr>
      <t>K_W10</t>
    </r>
    <r>
      <rPr>
        <sz val="11"/>
        <color indexed="8"/>
        <rFont val="Calibri"/>
        <family val="2"/>
        <charset val="238"/>
      </rPr>
      <t>/P7U_W/P7S_WK/P7S_WG.).</t>
    </r>
  </si>
  <si>
    <r>
      <t>P_U02. Posiada specjalistyczne umiejętności z zakresu programowania i realizacji zajęć rekreacyjnych, sportowych i zdrowotnych, w tym usprawniających. Potrafi zaplanować i poprowadzić pracę z grupą zgodnie z zasadami oddziaływań wychowawczych (</t>
    </r>
    <r>
      <rPr>
        <b/>
        <sz val="11"/>
        <color theme="1"/>
        <rFont val="Calibri"/>
        <family val="2"/>
        <charset val="238"/>
      </rPr>
      <t>K_U04/</t>
    </r>
    <r>
      <rPr>
        <sz val="11"/>
        <color theme="1"/>
        <rFont val="Calibri"/>
        <family val="2"/>
        <charset val="238"/>
      </rPr>
      <t>P7U_U/P7S_UW.).</t>
    </r>
  </si>
  <si>
    <r>
      <t>P_U03. Dysponuje umiejętnościami komunikacyjnymi i dydaktycznymi pozwalającymi na prowadzenie zajęć rekreacyno-sportowych (</t>
    </r>
    <r>
      <rPr>
        <b/>
        <sz val="11"/>
        <color theme="1"/>
        <rFont val="Calibri"/>
        <family val="2"/>
        <charset val="238"/>
      </rPr>
      <t>K_U06</t>
    </r>
    <r>
      <rPr>
        <sz val="11"/>
        <color theme="1"/>
        <rFont val="Calibri"/>
        <family val="2"/>
        <charset val="238"/>
      </rPr>
      <t>/P7U_U/P7S_UK,P7S_UO.).</t>
    </r>
  </si>
  <si>
    <r>
      <t xml:space="preserve"> P_K01. Prezentuje postawę promującą zdrowie i aktywność fizyczną. Inicjuje i organizuje działania zespołów oraz organizacji realizujących zadania społeczne z zakresu turystyki i rekreacji (</t>
    </r>
    <r>
      <rPr>
        <b/>
        <sz val="11"/>
        <color theme="1"/>
        <rFont val="Calibri"/>
        <family val="2"/>
        <charset val="238"/>
      </rPr>
      <t>K_K03</t>
    </r>
    <r>
      <rPr>
        <sz val="11"/>
        <color indexed="8"/>
        <rFont val="Calibri"/>
        <family val="2"/>
        <charset val="238"/>
      </rPr>
      <t>/P7U_K/P7S_KK, P7S_KO.).</t>
    </r>
  </si>
  <si>
    <r>
      <t xml:space="preserve"> P_K02. Samodzielnie podejmuje uzupełnienie posiadanej wiedzy także w zakresie wykraczajacym poza profil studiów oraz nabytych umiejętności: merytorycznie i krytycznie ocenia proponowane formy dokształcania i doskonalenia (</t>
    </r>
    <r>
      <rPr>
        <b/>
        <sz val="11"/>
        <color theme="1"/>
        <rFont val="Calibri"/>
        <family val="2"/>
        <charset val="238"/>
      </rPr>
      <t>K_K04</t>
    </r>
    <r>
      <rPr>
        <sz val="11"/>
        <color indexed="8"/>
        <rFont val="Calibri"/>
        <family val="2"/>
        <charset val="238"/>
      </rPr>
      <t>/P7U_K/P7S_KK, P7S_KR, P7S_KO.).</t>
    </r>
  </si>
  <si>
    <t xml:space="preserve"> 7. Samodzielne przygotowanie i realizacja dowolnej imprezy rekreacyjnej w plenerze – własna inicjatywa – scenariusz imprezy.</t>
  </si>
  <si>
    <t xml:space="preserve"> 2. Sprawdzanie dziennika praktyk pod kątem dokumentacji świadczącej o realizacji zadań objętych programem praktyk.</t>
  </si>
  <si>
    <t xml:space="preserve"> 1. Bączek J. (2013). Animacja czasu wolnego. Praktyczny podręcznik dla animatorów. STAGEMAN Team, Warszawa.</t>
  </si>
  <si>
    <t xml:space="preserve"> 2. Bączek J., Misztal T. (2015). Od amatora do animatora. STAGEMAN Team, Warszawa.</t>
  </si>
  <si>
    <t xml:space="preserve"> 3. Burgiel K.,R. (1997). Poradnik animatora i organizatora imprez w sporcie dla wszystkich. ZG TKKF, Warszawa.</t>
  </si>
  <si>
    <t xml:space="preserve"> 4. Litwicka P. 2011. Metody i techniki pracy animatora czasu wolnego. PROKSENIA, Kraków.</t>
  </si>
  <si>
    <t xml:space="preserve"> 5. Pornicka U., Skiert M. 2019. Animator czasu wolnego. AWF, Warszawa.</t>
  </si>
  <si>
    <t xml:space="preserve"> 5. Pilawska A., Pietrzyński W. (2003). Zarys teorii i metodyki rekreacji ruchowej. GWSzH, Katowice.</t>
  </si>
  <si>
    <t xml:space="preserve"> 6. Siwiński W. (2002). Adaptacja do zawodu animatora rekreacji i turystyki. AWF, Poznań.</t>
  </si>
  <si>
    <t xml:space="preserve"> 8. Siwiński W., Tauber D. (2004). Rekreacja ruchowa – zagadnienia teoretyczno-metodologiczne. WSzHiG, Poznań.</t>
  </si>
  <si>
    <t xml:space="preserve"> 9. Strugarek J. (2006).Organizacja i prowadzenie imprez sportowych, rekreacyjnych i turystycznych. UAM, Poznań. </t>
  </si>
  <si>
    <t xml:space="preserve"> 2. Kwolek A. (red) (2003). Rehabilitacja Medyczna. Urban&amp;Partner, Wrocław</t>
  </si>
  <si>
    <t xml:space="preserve"> 3. Nowotny J. (red.) (2003). Podstawy Fizjoterapii. AWF, Katowice.</t>
  </si>
  <si>
    <t xml:space="preserve"> 4. StraburzyńskiG., Straburzyńska -Lupa A. (1997). Medycyna Fizykalna. PZWL, Warszawa.</t>
  </si>
  <si>
    <t xml:space="preserve"> 5. Kochański W. (2002). Balneologia i Hydroterapia. AWF, Wrocław.</t>
  </si>
  <si>
    <t xml:space="preserve"> 6. Garrison S. J. (1997). Podstawy rehabilitacji i medycyny fizykalnej. PZWL, Warszawa.</t>
  </si>
  <si>
    <t xml:space="preserve"> 5. KasprzakW., Mańkowska A. (2010). Fizjoterapiaw kosmetologii i medycynie estetycznej. PZWL, Warszawa.</t>
  </si>
  <si>
    <t>7. Ponikowska I. Ferson D. (2009). Nowoczesna Medycyna Uzdrowiskowa. Medi Pres, Warszawa</t>
  </si>
  <si>
    <t>Praktyka zawodowa (TiR/II/st/55)</t>
  </si>
  <si>
    <t>Zapoznanie studentów z zasadami funkcjonowania różnych przedsiębiostw turystycznych.                  Umożliwienie studentom weryfikowania wiedzy zdobytej na zajęciach dydaktycznych w wybranych strukturach organizacyjnych.</t>
  </si>
  <si>
    <t>Poprawa sprawności ogólnej i wydolności fizycznej studentów. Przygotowanie studentów do organizacji imprez sportowo rekreacyjnych  z osobami w różnym wieku i zróżnicowanym stopniu sprawności. Przygotowanie do współpracy w zespole.</t>
  </si>
  <si>
    <t xml:space="preserve">Poprawa sprawności ogólnej i wydolności fizycznej studentów. Przygotowanie studentów do organizacji imprez sportowo-rekreacyjnych  z osobami w różnym wieku i zróżnicowanym stopniu sprawności. Wdrożenie zasad zdrowego stylu życia poprzez aktywność fizyczną oraz dbałość 
o własne zdrowie.   </t>
  </si>
  <si>
    <t>1. Casado M.A., Martinez A.M. (2012). Nuevo Prisma. Libro de ejercicios. Edinumen, Nowela, Poznań.</t>
  </si>
  <si>
    <t>2. Cerdeira P., Ianni J.V. (2012). Nuevo Prisma. Podręcznik Nivel A1. Edinumen, Nowela, Poznań.</t>
  </si>
  <si>
    <t>3. Moreno C., Tuts M. (1997). El espaňol por profesiones. El espaňol en el hotel. SGEL, Madrid.</t>
  </si>
  <si>
    <t xml:space="preserve">4. VV. AA. (2008). Turismo 1. Libro del alumno + Libro de ejercicios. SGEL, Madrid.
    </t>
  </si>
  <si>
    <t xml:space="preserve"> 1. Aguirre Beltran B. (1994). El espaňol por profesiones, Servicios Turisticos. SGEL, Madrid.</t>
  </si>
  <si>
    <t>2. Aragones Fernandez L., Palencia Del Burgo R. (2008). Gramatica de uso del espanol A1-A2 Teoria y practia. Ediciones SM, Madrid.</t>
  </si>
  <si>
    <t>3. Casado M.A., Martinez A.M. (2012). Nuevo Prisma. Libro de ejercicios. Edinumen, Nowela, Poznań.</t>
  </si>
  <si>
    <t>4. Cerdeira P., Ianni J.V. (2012). Nuevo Prisma. Podręcznik Nivel A1. Edinumen, Nowela, Poznań.</t>
  </si>
  <si>
    <t>5. Moreno C., Tuts M. (1997). El espaňol por profesiones. El espaňol en el hotel. SGEL, Madrid.</t>
  </si>
  <si>
    <t>Life coaching (TiR/II/st/46)</t>
  </si>
  <si>
    <t>Razem (poz. 55)</t>
  </si>
  <si>
    <t xml:space="preserve">             poz. 53 i 54 - do wyboru pilotaż wycieczek oraz rezydent turystyczny i specjalizacja w ramach każdej specjalności</t>
  </si>
  <si>
    <r>
      <t>P_W03. Potrafi scharakteryzować etapy badań, wykazać znaczenie badań pilotażowych, metod badań stosowanych w naukach społecznych i o zdrowiu (</t>
    </r>
    <r>
      <rPr>
        <b/>
        <sz val="11"/>
        <color rgb="FF000000"/>
        <rFont val="Calibri"/>
        <family val="2"/>
        <charset val="238"/>
      </rPr>
      <t>K_W18</t>
    </r>
    <r>
      <rPr>
        <sz val="11"/>
        <color rgb="FF000000"/>
        <rFont val="Calibri"/>
        <family val="2"/>
        <charset val="238"/>
      </rPr>
      <t>/P7U_W/P7S_WK, K_W19/P7U_W/P7S_WG.).</t>
    </r>
  </si>
  <si>
    <t>Prowadzący przedmiot                                                                                           (e-mail)</t>
  </si>
  <si>
    <r>
      <t>P_K02.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rPr>
      <t>K_K02</t>
    </r>
    <r>
      <rPr>
        <sz val="11"/>
        <rFont val="Calibri"/>
        <family val="2"/>
        <charset val="238"/>
      </rPr>
      <t xml:space="preserve">/P7U_K/P7S_KO/P7S_KK, </t>
    </r>
    <r>
      <rPr>
        <b/>
        <sz val="11"/>
        <rFont val="Calibri"/>
        <family val="2"/>
        <charset val="238"/>
      </rPr>
      <t xml:space="preserve"> K_K03</t>
    </r>
    <r>
      <rPr>
        <sz val="11"/>
        <rFont val="Calibri"/>
        <family val="2"/>
        <charset val="238"/>
      </rPr>
      <t xml:space="preserve">/P7U_K/P7S_KK/P7S_KO.). </t>
    </r>
  </si>
  <si>
    <r>
      <t>P_K02.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rPr>
      <t>K_K02</t>
    </r>
    <r>
      <rPr>
        <sz val="11"/>
        <rFont val="Calibri"/>
        <family val="2"/>
        <charset val="238"/>
      </rPr>
      <t>/P7U_K/P7S_KO/P7S_KK,</t>
    </r>
    <r>
      <rPr>
        <b/>
        <sz val="11"/>
        <rFont val="Calibri"/>
        <family val="2"/>
        <charset val="238"/>
      </rPr>
      <t xml:space="preserve"> K_K03</t>
    </r>
    <r>
      <rPr>
        <sz val="11"/>
        <rFont val="Calibri"/>
        <family val="2"/>
        <charset val="238"/>
      </rPr>
      <t xml:space="preserve">/P7U_K/P7S_KK/P7S_KO.). </t>
    </r>
  </si>
  <si>
    <t>9. Backhand (BH) jednoręczny lift – pokaz, opis techniki, metodyka nauczania, Tennis Express®.  Sposoby korygowania błędów.</t>
  </si>
  <si>
    <t>Język angielski</t>
  </si>
  <si>
    <t>Język obcy II</t>
  </si>
  <si>
    <t>w</t>
  </si>
  <si>
    <t>ćw</t>
  </si>
  <si>
    <r>
      <t xml:space="preserve">Załącznik nr 1
do Uchwały nr ??/2022/2023
Rady Wydziału Wychowania Fizycznego i Zdrowia w Białej Podlaskiej
z dnia ????.2022 r.
</t>
    </r>
    <r>
      <rPr>
        <b/>
        <sz val="10"/>
        <color indexed="8"/>
        <rFont val="Times New Roman"/>
        <family val="1"/>
        <charset val="238"/>
      </rPr>
      <t>Plan obowiązuje od roku akad. 2022/2023</t>
    </r>
  </si>
  <si>
    <t>mgr Jerzy Skrodziuk                                                          (jerzy.skrodziuk@awf.edu.pl)</t>
  </si>
  <si>
    <t>15/0</t>
  </si>
  <si>
    <t>mgr Marta Nogal 
(marta.nogal@awf.edu.pl)</t>
  </si>
  <si>
    <t>mgr Jacek Stępień
(jacek.stepien@awf.edu.pl)</t>
  </si>
  <si>
    <t>dr Paweł Tarkowski
(pawel.tarkowski@awf.edu.pl)</t>
  </si>
  <si>
    <t>dr Paweł Tarkowski 
(pawel.tarkowski@awf.edu.pl)</t>
  </si>
  <si>
    <t>mgr Jacek Kulpa 
(jacek.kulpa@awf.edu.pl)</t>
  </si>
  <si>
    <t>dr hab. prof. AWF Adam Wilczewski
(adam.wilczewski@awf.edu.pl)</t>
  </si>
  <si>
    <t xml:space="preserve"> prof. dr hab. Ema Halavach
 (ema.halavach@awf.edu.pl)</t>
  </si>
  <si>
    <t>prof. dr hab. Lech Jaczynowski 
(lech.jaczynowski@awf.edu.pl)                                              
 prof. dr hab. Ema Halavach
 (ema.halavach@awf.edu.pl)</t>
  </si>
  <si>
    <t>prof. dr hab. Ema Halavach
 (ema.halavach@awf.edu.pl)</t>
  </si>
  <si>
    <t>dr Tomasz Sacewicz                                                     (tomasz.sacewicz@awf.edu.pl)</t>
  </si>
  <si>
    <t>dr hab. prof. AWF Adam Czaplicki                                              (adam.czaplicki@awf.edu.pl)</t>
  </si>
  <si>
    <t>dr  Mirosław Zalech 
(miroslaw.zalech@awf.edu.pl)</t>
  </si>
  <si>
    <t>dr Katarzyna Kładź-Postolska                                                                                        (katarzyna.kladz-postolska@awf.edu.pl)</t>
  </si>
  <si>
    <t>ks. dr Piotr Tymosiewicz
 (piotr.tymosiewicz@awf.edu.pl)</t>
  </si>
  <si>
    <t>mgr Joanna Burdzicka - Wołowik 
(joanna.burdzicka-wolowik@awf.edu.pl)</t>
  </si>
  <si>
    <t xml:space="preserve">mgr Maciej Michał Bajbak
(maciej.bajbak@awf.edu.pl)				</t>
  </si>
  <si>
    <t xml:space="preserve">prof. dr hab. Ema Halavach                                                                 (ema.halavach@awf.edu.pl)          </t>
  </si>
  <si>
    <t>dr Małgorzata Skiert                                                                                    (malgorzata.skiert@awf.edu.pl)</t>
  </si>
  <si>
    <t>dr Paweł Wołosz
(pawel.wolosz@awf.edu.pl)</t>
  </si>
  <si>
    <r>
      <t xml:space="preserve">mgr Damian Jabłoński
</t>
    </r>
    <r>
      <rPr>
        <sz val="11"/>
        <color theme="1"/>
        <rFont val="Calibri"/>
        <family val="2"/>
        <charset val="238"/>
      </rPr>
      <t>(damian.jablonski@awf.edu.pl)</t>
    </r>
  </si>
  <si>
    <r>
      <t xml:space="preserve">dr Marcin Bochenek                                                                            </t>
    </r>
    <r>
      <rPr>
        <sz val="11"/>
        <color theme="1"/>
        <rFont val="Calibri"/>
        <family val="2"/>
        <charset val="238"/>
      </rPr>
      <t>(marcin.bochenek@awf.edu.pl)</t>
    </r>
  </si>
  <si>
    <t>mgr Marta Nogal                                                                  (marta.nogal@awf.edu.pl)</t>
  </si>
  <si>
    <t>mgr Łukasz Jakubowski
(lukasz.jakubowski@awf.edu.pl)</t>
  </si>
  <si>
    <t>dr Marcin Starzak 
(marcin.starzak@awf.edu.pl)</t>
  </si>
  <si>
    <t>dr Barbara Długołęcka
(barbara.dlugolecka@awf.edu.pl)</t>
  </si>
  <si>
    <t>dr Maria Anna Turosz 
(anna.turosz@awf.edu.pl)</t>
  </si>
  <si>
    <r>
      <t>dr Urszula Parnicka 
(</t>
    </r>
    <r>
      <rPr>
        <sz val="10"/>
        <color theme="1"/>
        <rFont val="Arial"/>
        <family val="2"/>
        <charset val="238"/>
      </rPr>
      <t>urszula.parnicka@awf.edu.pl)</t>
    </r>
  </si>
  <si>
    <t>dr Marcin Bochenek
(marcin.bochenek@awf.edu.pl)</t>
  </si>
  <si>
    <t>mgr Maciej Michał Bajbak
(maciej.bajbak@awf.edu.pl)</t>
  </si>
  <si>
    <t>dr Filip Korpak 
(filip.korpak@awf.edu.pl)</t>
  </si>
  <si>
    <t>dr Beata Makaruk                                                                     (beata.makaruk@awf.edu.pl)</t>
  </si>
  <si>
    <t>prof. dr hab. Ema Halavach
(ema.halavach@awf.edu.pl)          
dr Małgorzata Skiert 
(malgorzata.skiert@awf.edu.pl)</t>
  </si>
  <si>
    <t>dr Katarzyna Kładź-Postolska 
(katarzyna.kladz-postolska@awf.edu.pl)</t>
  </si>
  <si>
    <t>dr Małgorzata Skiert 
(malgorzata.skiert@awf.edu.pl)</t>
  </si>
  <si>
    <t>dr Katarzyna Kładź-Postolska                                                          (katarzyna.kladz-postolska@awf.edu.pl)</t>
  </si>
  <si>
    <t>prof. dr hab. Ema Halavach 
(ema.halavach@awf.edu.pl)</t>
  </si>
  <si>
    <t>dr  Mirosław Zalech
(miroslaw.zalech@awf.edu.pl)</t>
  </si>
  <si>
    <t xml:space="preserve">dr Katarzyna Kładź-Postolska 
(katarzyna.kladz-postolska@awf.edu.pl )       </t>
  </si>
  <si>
    <t>prof. dr hab. Ema Halavach
 (ema.halavach@awf.edu.pl</t>
  </si>
  <si>
    <t>prof. dr hab. Ema Halavach 
(ema.halavach@awf.edu.pl</t>
  </si>
  <si>
    <t>prof. dr hab. Ema Halavach 
(ema.halavach@awf.edu.pl)  
dr Małgorzata Skiert
(malgorzata.skiert@awf.edu.pl)</t>
  </si>
  <si>
    <t>dr Katarzyna Kładź-Postolska
 (katarzyna.kladz-postolska@awf.edu.pl)</t>
  </si>
  <si>
    <t>mgr Anita Makowska-Warmijak                                    (anita.makowska-warmijak@awf.edu.pl)</t>
  </si>
  <si>
    <t>mgr Tadeusz Chrościcki 
(tadeusz.chroscicki@awf.edu.pl)</t>
  </si>
  <si>
    <t>mgr Anita Makowska-Warmijak 
(anita.makowska-warmijak@awf.edu.pl)</t>
  </si>
  <si>
    <t>dr  Agnieszka Wasiluk                                                                                 (agnieszka.wasiluk@awf.edu.pl)</t>
  </si>
  <si>
    <t>mgr Anna Kulik                                                                                                       (anna.kulik@awf.edu.pl)</t>
  </si>
  <si>
    <t>mgr Marta Leszko                                                (marta.leszko@awf.edu.pl)</t>
  </si>
  <si>
    <t>mgr Weronika Grantham                 (weronika.grantham@awf.edu.pl)</t>
  </si>
  <si>
    <t>mgr Weronika Grantham                  (weronika.grantham@awf.edu.pl)</t>
  </si>
  <si>
    <t>mgr inż. Anna Galczak-Kondraciuk 
(anna.galczak-kondraciuk@awf.edu.pl)</t>
  </si>
  <si>
    <t>mgr Paweł Stempel 
(pawel.stempel@awf.edu.pl )</t>
  </si>
  <si>
    <t>dr hab. prof. AWF. Jan Czeczelewski
(jan.czeczelewski@awf.edu.pl)</t>
  </si>
  <si>
    <t>mgr Marta Leszko 
(marta.leszko@awf.edu.pl)</t>
  </si>
  <si>
    <t xml:space="preserve">Tadeusz Chrościcki
(tadeusz.chroscicki@awf.edu.pl) </t>
  </si>
  <si>
    <t>mgr Marta Leszko                                                                     (marta.leszko@awf.edu.pl)</t>
  </si>
  <si>
    <t>dr hab. prof. AWF Tomasz Niźnikowski (tomasz.niznikowski@awf.edu.pl)</t>
  </si>
  <si>
    <t>prof. dr hab. Ema Halavach                                                    (ema.halavach@awf.edu.pl)</t>
  </si>
  <si>
    <t>dr Katarzyna Kładź- Postolska                                                     (katarzyna.kladz-postolska@awf.edu.pl)</t>
  </si>
  <si>
    <t>dr Mirosław Zalech                                                                            (miroslaw.zalech@awf.edu.pl)</t>
  </si>
  <si>
    <t>(krzysztof.juskiewicz@awf.edu.pl)</t>
  </si>
  <si>
    <t>(krzysztof.juskiewicz@awf.edu.pl).</t>
  </si>
  <si>
    <t>mgr Aleksandra Dębowska
(aleksandra.debowska@awf.edu.pl)</t>
  </si>
  <si>
    <t>dr Urszula Parnicka 
(urszula.parnicka@awf.edu.pl)</t>
  </si>
  <si>
    <t>dr Filip Korpak
(filip.korpak@awf.edu.pl)</t>
  </si>
  <si>
    <t>325/7</t>
  </si>
  <si>
    <t>mgr Jacek Stępień                                                                                    (jacek.stepien@awf.edu.pl)</t>
  </si>
  <si>
    <t>mgr Tadeusz Chrościcki                                             (tadeusz.chroscicki@awf.edu.pl)</t>
  </si>
  <si>
    <t>325/13</t>
  </si>
  <si>
    <t xml:space="preserve"> dr Urszula Parnicka                                                                                 (urszula.parnicka@awf.edu.pl)</t>
  </si>
  <si>
    <t>Pozytywna ocena z kolokwiów i testów cząstkowych, obecność na zajęciach dydaktycznych, aktywne uczestnictwo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</si>
  <si>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praktyczne: prowadzenie wybranej części zajęć wskazanej przez nauczyciela, zaliczenie wybranego elementu praktycznego, frekwencja oraz aktywne uczestnictwo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</si>
  <si>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umiejętności praktycznych,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</si>
  <si>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umiejętności praktycznych,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</si>
  <si>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praktyczne: prowadzenie wybranej części zajęć wskazanej przez nauczyciela, frekwencja oraz aktywne uczestnictwo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</si>
  <si>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końcowego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</si>
  <si>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kolokwiów.Pprzygotowanie prezentacji dotyczącej wybranych zagadnień z zakresu tematyki czasu wolnego.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</si>
  <si>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frekwencja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</si>
  <si>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</si>
  <si>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Obecność na zajęciach, aktywny udział w zajęciach, zaliczenie pisemnego kolokwium śródsemestralnego w ramach wykładów, zaliczenie ustnego kolokwium końcowego w ramach wykładów.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</si>
  <si>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2. Materiały drukowane dotyczące wybranych tematów (materiały do analizowania i omawiania przez studentów).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</si>
  <si>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 zajęciach, akceptacja złożonych opracowań.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</si>
  <si>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</si>
  <si>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Prezentacja elementów strategii, pozytywna ocena z projektu strategii rozwoju turystyki i rekreacji, aktywny udział w zajęciach, obecności.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</si>
  <si>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oraz pracy zaliczeniowej z zakresu marketingu usług turystycznych i rekreacyjnych, aktywny udział na zajęciach, zdanie egzaminu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</si>
  <si>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Wykłady – zaliczenie treści omawianych na wykładzie.
Ćwiczenia - obecność na zajęciach, aktywny udział w zajęciach, bieżące przygotowywanie się do zajęć, zaliczenie pisemnego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</si>
  <si>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Złożenie w terminie dokumentacji Projektu eventu i jego realizacja.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</si>
  <si>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Obecność na zajęciach, aktywny udział w zajęciach,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r>
      <rPr>
        <sz val="11"/>
        <color indexed="8"/>
        <rFont val="Calibri"/>
        <family val="2"/>
        <charset val="238"/>
      </rPr>
      <t xml:space="preserve">
</t>
    </r>
  </si>
  <si>
    <r>
      <t>Obecność na zajęciach, aktywny udział w zajęciach, zaliczenie pisemnego kolokwium śródsemestralnego,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r>
      <rPr>
        <sz val="11"/>
        <color indexed="8"/>
        <rFont val="Calibri"/>
        <family val="2"/>
        <charset val="238"/>
      </rPr>
      <t xml:space="preserve">
</t>
    </r>
    <r>
      <rPr>
        <sz val="11"/>
        <color theme="1"/>
        <rFont val="Calibri"/>
        <family val="2"/>
        <charset val="238"/>
      </rPr>
      <t xml:space="preserve"> </t>
    </r>
  </si>
  <si>
    <t>Pozytywna ocena z zaliczeń cząstkowych, aktywny udział na zajęciach, aktywny udział w evencie przygotowywanym przez studentów.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</si>
  <si>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</si>
  <si>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praktyczne: prowadzenie wybranej części zajęć wskazanej przez nauczyciela, zaliczenie teoretyczne, frekwencja oraz aktywne uczestnictwo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</si>
  <si>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Frekwencja i aktywne uczestnictwo na zajęciach.     
 2. Zaliczenie pracy pismnej.     
 3. Przygotowanie i przeprowadzenie przez studenta przykładowego fragmentu zajęć treningu motorycznego, wykazując umiejętność poprawnego pokazu i objaśnienia ćwiczeń oraz trafności ich doboru w zależności od przyjętego celu treningowego.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</si>
  <si>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Aktywne uczestnictwo w zajęciach , bieżące przygotowanie do wykładów i ćwiczeń , obecność na zajęciach, zaliczenie pisemnego kolokwium, osiągnięcie założonych efektów kształcenia.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</si>
  <si>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Wykłady – zaliczenie treści omawianych na wykładzie.
Ćwiczenia - obecność na zajęciach, aktywny udział w zajęciach, bieżące przygotowywanie się do zajęć, przygotowanie prezentacji multimedialnej i wystąpienie publiczne, zaliczenie pisemnych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</si>
  <si>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Aktywność i frekwencja na zajeciach,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</si>
  <si>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Przemysław Kędra
(przemyslaw.kedra@awf.edu.pl)</t>
  </si>
  <si>
    <t>Uczestnictwo w przygotowaniu oraz wykonywanie powierzonych zadań podczas realizcji wybranych form turystyki aktywnej.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</si>
  <si>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5. Uczestnictwo  w wyjazdowej imprezie turystycznej z elementami przygody.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</si>
  <si>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Obecność na zajęciach, aktywny udział w zajęciach,zaliczenie pisemnego kolokwium końcowego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</si>
  <si>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kolokwium, aktywny udział na zajęciach, czynny udział wzajęciach terenowych.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</si>
  <si>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teoretycznego oraz praktycznego,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</si>
  <si>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Obecność na zajęciach, aktywny udział w zajęciach, zaliczenie pisemnego kolokwium końcowego w ramach ćwiczeń.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</si>
  <si>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kolokwium, przygotowanie i zaprezentowanie pracy semestralnej,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</si>
  <si>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kolokwium i pracy semestralnej, aktywny udział w zajęciach, egzamin pisemny.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</si>
  <si>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Obecność na zajęciach, aktywny udział w zajęciach, zaliczenie kolokwium śródsemestralnego, przygotowanie projektu badania rynku (praca przygotowywana w trakcie semestru, częściami prezentowana na zajęciach, złożona w formie drukowanej do zaliczenia).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</si>
  <si>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Obecność na zajęciach, aktywny udział w zajęciach, realizacja badań rynku (praca przygotowywana w trakcie semestru, częściami prezentowana na zajęciach, złożona w formie drukowanej do zaliczenia).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</si>
  <si>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Zaliczenie kolokwium, aktywny udział w ćwiczeniach.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</si>
  <si>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Wykłady – zaliczenie pisemne, ćwiczenia – praca semestralna, obecność na ćwiczeniach,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</si>
  <si>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prac seminaryjnych (w tym domowych),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</si>
  <si>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Ćwiczenia – praca semestralna, obecność na ćwiczeniach,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</si>
  <si>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 zajęciach, zaliczenie kolokwium śródsemestralnego, przygotowanie projektu usługi doradczej dla trzech grup odbiorców (praca przygotowywana w trakcie semestru, częściami prezentowana na zajęciach, złożone w formie drukowanej do zaliczenia).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</si>
  <si>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Wykłady – zaliczenie pisemne, ćwiczenia – zaliczenie ustne (prezentacja i obrona pracy semestralnej), obecność na ćwiczeniach,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</si>
  <si>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Obecność na zajęciach, aktywny udział w zajęciach, zaliczenie pisemnego kolokwium końcowego w ramach ćwiczeń, zaliczenie pisemnego kolokwium końcowego w ramach wykładów.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</si>
  <si>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zaliczenie pisemnego kolokwium, przygotowanie pracy zaliczeniowej z zakresu obsługi klienta wybranego przedsiębiorstwa turystycznego,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</si>
  <si>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kolokwium, przygotowanie prac semestralnych, aktywny udział w ćwiczeniach.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</si>
  <si>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</si>
  <si>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 zajęciach - ocenianie ciągłe, ocena umiejętności ruchowych - Joga w parach, końcowa refleksyjna praca pisemna.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</si>
  <si>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 zajęciach - ciągła ocena umiejętności ruchowych, pozytywna ocena z zaliczenia pisemnego (treści wykładowe). Przygotowanie i poprowadzenie zajęć somatycznej grupowej pracy z ciałem, końcowa refleksyjna praca pisemna.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</si>
  <si>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obecność na zajęciach, aktywny udział w zajęciach, bieżące przygotowywanie się do zajęć, przygotowanie prezentacji multimedialnej /dla chętnych na wyższą ocenę/ i wystąpienie publiczne, zaliczenie pisemnych kolokwiów, etyczna postawa /student, który będzie ściągał na kolokwium otrzymuje ocenę niedostateczną na koniec semestru.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</si>
  <si>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Wykłady – obecność na wykładach, ćwiczenia – Obecność na zajęciach, pozytywne oceny z kolokwium i z projektu.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</si>
  <si>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Frekwencja i aktywne uczestnictwo na zajęciach.
2. Zaliczenie podstawowych czynności motorycznych o różnym poziomie złożoności i trudności.                                        3. Przygotowanie fragmentu lekcji i uzyskanie pozytywnej oceny z pedagogizacji.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</si>
  <si>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Obecność na zajęciach, aktywny udział w zajęciach,zaliczenie pisemnego kolokwium końcowego (kolokwium obejmie treści wykładowe i ćwiczeniowe, prace na zaliczenie w formie elektonicznej (programy wycieczek).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</si>
  <si>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Obecność na zajęciach, aktywny udział w zajęciach,zaliczenie pisemnego kolokwium końcowego (kolokwium obejmie treści wykładowe i ćwiczeniowe), prace na zaliczenie w formie elektonicznej.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</si>
  <si>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zaliczeń i egzaminu, przygotowanie i prezentacja pracy semestralnej,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</si>
  <si>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Wysoka frekfencja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</si>
  <si>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</si>
  <si>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Aktywnośc i frekwencja na zajeciach,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</si>
  <si>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</si>
  <si>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7.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</si>
  <si>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</si>
  <si>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Dariusz Czubak
(dariusz.czubak@awf.edu.pl)</t>
  </si>
  <si>
    <t>doc. dr Florian Parnicki
(florian.parnicki@awf.edu.pl)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</si>
  <si>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</si>
  <si>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 Podstawą zaliczenia praktyki studenckiej jest: podpisanie umowy o organizację studenckiej praktyki zawodowej z organizatorem praktyki, pisemne sprawozdanie (dziennik praktyk), dokumentujące czas trwania praktyki oraz opis zadań wykonywanych przez studenta, poświadczony przez organizatora praktyki.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</si>
  <si>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Podstawą zaliczenia praktyki studenckiej jest: podpisanie umowy o organizację studenckiej praktyki zawodowej z organizatorem praktyki, pisemne sprawozdanie (dziennik praktyk), dokumentujące czas trwania praktyki oraz opis zadań wykonywanych przez studenta, poświadczony przez organizatora praktyki.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</si>
  <si>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Podstawą zaliczenia praktyki studenckiej jest: podpisanie umowy o organizację studenckiej praktyki zawodowej z organizatorem praktyki, pisemne sprawozdanie (dziennik praktyk), dokumentujące czas trwania praktyki oraz opis zadań wykonywanych przez studenta, poświadczony przez organizatora praktyki.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</si>
</sst>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
  </numFmts>
  <fonts count="66">
    <font>
      <sz val="10"/>
      <color indexed="8"/>
      <name val="Arial"/>
    </font>
    <font>
      <sz val="11"/>
      <color theme="1"/>
      <name val="Helvetica Neue"/>
      <family val="2"/>
      <charset val="238"/>
      <scheme val="minor"/>
    </font>
    <font>
      <sz val="11"/>
      <color theme="1"/>
      <name val="Helvetica Neue"/>
      <family val="2"/>
      <charset val="238"/>
      <scheme val="minor"/>
    </font>
    <font>
      <sz val="11"/>
      <color theme="1"/>
      <name val="Helvetica Neue"/>
      <family val="2"/>
      <charset val="238"/>
      <scheme val="minor"/>
    </font>
    <font>
      <sz val="11"/>
      <color theme="1"/>
      <name val="Helvetica Neue"/>
      <family val="2"/>
      <charset val="238"/>
      <scheme val="minor"/>
    </font>
    <font>
      <sz val="11"/>
      <color theme="1"/>
      <name val="Helvetica Neue"/>
      <family val="2"/>
      <charset val="238"/>
      <scheme val="minor"/>
    </font>
    <font>
      <sz val="11"/>
      <color theme="1"/>
      <name val="Helvetica Neue"/>
      <family val="2"/>
      <charset val="238"/>
      <scheme val="minor"/>
    </font>
    <font>
      <b/>
      <sz val="12"/>
      <color indexed="8"/>
      <name val="Times New Roman"/>
      <family val="1"/>
      <charset val="238"/>
    </font>
    <font>
      <sz val="10"/>
      <color indexed="8"/>
      <name val="Times New Roman"/>
      <family val="1"/>
      <charset val="238"/>
    </font>
    <font>
      <b/>
      <sz val="10"/>
      <color indexed="8"/>
      <name val="Times New Roman"/>
      <family val="1"/>
      <charset val="238"/>
    </font>
    <font>
      <sz val="12"/>
      <color indexed="8"/>
      <name val="Times New Roman"/>
      <family val="1"/>
      <charset val="238"/>
    </font>
    <font>
      <b/>
      <sz val="12"/>
      <color indexed="14"/>
      <name val="Times New Roman"/>
      <family val="1"/>
      <charset val="238"/>
    </font>
    <font>
      <sz val="10"/>
      <color indexed="15"/>
      <name val="Times New Roman"/>
      <family val="1"/>
      <charset val="238"/>
    </font>
    <font>
      <b/>
      <sz val="10"/>
      <color indexed="14"/>
      <name val="Times New Roman"/>
      <family val="1"/>
      <charset val="238"/>
    </font>
    <font>
      <b/>
      <sz val="10"/>
      <color indexed="12"/>
      <name val="Times New Roman"/>
      <family val="1"/>
      <charset val="238"/>
    </font>
    <font>
      <b/>
      <i/>
      <sz val="10"/>
      <color indexed="8"/>
      <name val="Times New Roman"/>
      <family val="1"/>
      <charset val="238"/>
    </font>
    <font>
      <sz val="10"/>
      <color indexed="14"/>
      <name val="Times New Roman"/>
      <family val="1"/>
      <charset val="238"/>
    </font>
    <font>
      <b/>
      <sz val="11"/>
      <color indexed="8"/>
      <name val="Calibri"/>
      <family val="2"/>
      <charset val="238"/>
    </font>
    <font>
      <sz val="11"/>
      <color indexed="8"/>
      <name val="Calibri"/>
      <family val="2"/>
      <charset val="238"/>
    </font>
    <font>
      <i/>
      <sz val="11"/>
      <color indexed="8"/>
      <name val="Calibri"/>
      <family val="2"/>
      <charset val="238"/>
    </font>
    <font>
      <sz val="11"/>
      <color indexed="12"/>
      <name val="Calibri"/>
      <family val="2"/>
      <charset val="238"/>
    </font>
    <font>
      <sz val="11"/>
      <color indexed="18"/>
      <name val="Calibri"/>
      <family val="2"/>
      <charset val="238"/>
    </font>
    <font>
      <sz val="11"/>
      <color indexed="8"/>
      <name val="Calibri"/>
      <family val="2"/>
      <charset val="1"/>
    </font>
    <font>
      <sz val="11"/>
      <color indexed="8"/>
      <name val="Calibri"/>
      <family val="2"/>
    </font>
    <font>
      <sz val="10"/>
      <color indexed="8"/>
      <name val="Arial"/>
      <family val="2"/>
      <charset val="238"/>
    </font>
    <font>
      <sz val="11"/>
      <color indexed="8"/>
      <name val="Calibri"/>
      <family val="2"/>
      <charset val="238"/>
    </font>
    <font>
      <sz val="12"/>
      <color indexed="8"/>
      <name val="Calibri"/>
      <family val="1"/>
      <charset val="1"/>
    </font>
    <font>
      <sz val="12"/>
      <color indexed="8"/>
      <name val="Calibri"/>
      <family val="2"/>
      <charset val="1"/>
    </font>
    <font>
      <sz val="11"/>
      <color theme="1"/>
      <name val="Helvetica Neue"/>
      <family val="2"/>
      <scheme val="minor"/>
    </font>
    <font>
      <sz val="11"/>
      <color theme="1"/>
      <name val="Calibri"/>
      <family val="2"/>
      <charset val="238"/>
    </font>
    <font>
      <b/>
      <sz val="11"/>
      <color theme="1"/>
      <name val="Calibri"/>
      <family val="2"/>
      <charset val="238"/>
    </font>
    <font>
      <i/>
      <sz val="11"/>
      <color theme="1"/>
      <name val="Calibri"/>
      <family val="2"/>
      <charset val="238"/>
    </font>
    <font>
      <sz val="11"/>
      <name val="Calibri"/>
      <family val="2"/>
      <charset val="238"/>
    </font>
    <font>
      <sz val="11"/>
      <color rgb="FF000000"/>
      <name val="Calibri"/>
      <family val="2"/>
      <charset val="238"/>
    </font>
    <font>
      <u/>
      <sz val="11"/>
      <color theme="10"/>
      <name val="Helvetica Neue"/>
      <family val="2"/>
      <scheme val="minor"/>
    </font>
    <font>
      <sz val="11"/>
      <color theme="1"/>
      <name val="Arial"/>
      <family val="2"/>
      <charset val="238"/>
    </font>
    <font>
      <b/>
      <sz val="11"/>
      <color rgb="FF000000"/>
      <name val="Calibri"/>
      <family val="2"/>
      <charset val="238"/>
    </font>
    <font>
      <sz val="11"/>
      <color indexed="8"/>
      <name val="Arial"/>
      <family val="2"/>
      <charset val="238"/>
    </font>
    <font>
      <i/>
      <sz val="11"/>
      <color rgb="FF000000"/>
      <name val="Calibri"/>
      <family val="2"/>
      <charset val="238"/>
    </font>
    <font>
      <b/>
      <sz val="11"/>
      <name val="Calibri"/>
      <family val="2"/>
      <charset val="238"/>
    </font>
    <font>
      <sz val="11"/>
      <color rgb="FFFF0000"/>
      <name val="Calibri"/>
      <family val="2"/>
      <charset val="238"/>
    </font>
    <font>
      <sz val="10"/>
      <color indexed="8"/>
      <name val="Helvetica Neue"/>
    </font>
    <font>
      <sz val="10"/>
      <color indexed="8"/>
      <name val="Arial"/>
      <family val="2"/>
      <charset val="238"/>
    </font>
    <font>
      <sz val="11"/>
      <color rgb="FF000000"/>
      <name val="Arial"/>
      <family val="2"/>
      <charset val="238"/>
    </font>
    <font>
      <sz val="10"/>
      <color rgb="FF000000"/>
      <name val="Arial"/>
      <family val="2"/>
      <charset val="238"/>
    </font>
    <font>
      <b/>
      <sz val="11"/>
      <color indexed="14"/>
      <name val="Calibri"/>
      <family val="2"/>
      <charset val="238"/>
    </font>
    <font>
      <sz val="10"/>
      <color indexed="12"/>
      <name val="Times New Roman"/>
      <family val="1"/>
      <charset val="238"/>
    </font>
    <font>
      <b/>
      <sz val="10"/>
      <color indexed="15"/>
      <name val="Times New Roman"/>
      <family val="1"/>
      <charset val="238"/>
    </font>
    <font>
      <b/>
      <strike/>
      <sz val="10"/>
      <color indexed="12"/>
      <name val="Times New Roman"/>
      <family val="1"/>
      <charset val="238"/>
    </font>
    <font>
      <sz val="11"/>
      <color rgb="FF000000"/>
      <name val="Calibri"/>
      <family val="2"/>
      <charset val="1"/>
    </font>
    <font>
      <sz val="10"/>
      <name val="Times New Roman"/>
      <family val="1"/>
      <charset val="238"/>
    </font>
    <font>
      <b/>
      <sz val="10"/>
      <name val="Times New Roman"/>
      <family val="1"/>
      <charset val="238"/>
    </font>
    <font>
      <sz val="10"/>
      <color indexed="8"/>
      <name val="Arial"/>
      <family val="2"/>
      <charset val="238"/>
    </font>
    <font>
      <sz val="10"/>
      <color indexed="8"/>
      <name val="Arial"/>
      <family val="2"/>
      <charset val="238"/>
    </font>
    <font>
      <b/>
      <sz val="10"/>
      <color theme="0"/>
      <name val="Times New Roman"/>
      <family val="1"/>
      <charset val="238"/>
    </font>
    <font>
      <sz val="10"/>
      <color theme="0"/>
      <name val="Times New Roman"/>
      <family val="1"/>
      <charset val="238"/>
    </font>
    <font>
      <sz val="12"/>
      <color theme="1"/>
      <name val="Helvetica Neue"/>
      <family val="2"/>
      <scheme val="minor"/>
    </font>
    <font>
      <sz val="11"/>
      <name val="Arial"/>
      <family val="2"/>
      <charset val="238"/>
    </font>
    <font>
      <sz val="10"/>
      <color theme="1"/>
      <name val="Arial"/>
      <family val="2"/>
      <charset val="238"/>
    </font>
    <font>
      <i/>
      <sz val="11"/>
      <name val="Calibri"/>
      <family val="2"/>
      <charset val="238"/>
    </font>
    <font>
      <sz val="10"/>
      <color rgb="FFFF0000"/>
      <name val="Arial"/>
      <family val="2"/>
      <charset val="238"/>
    </font>
    <font>
      <sz val="11"/>
      <color rgb="FFFF0000"/>
      <name val="Helvetica Neue"/>
      <family val="2"/>
      <charset val="238"/>
      <scheme val="minor"/>
    </font>
    <font>
      <sz val="11"/>
      <name val="Helvetica Neue"/>
      <family val="2"/>
      <charset val="238"/>
      <scheme val="minor"/>
    </font>
    <font>
      <sz val="11"/>
      <name val="Calibri"/>
      <family val="2"/>
      <charset val="1"/>
    </font>
    <font>
      <b/>
      <sz val="10"/>
      <color rgb="FFFF0000"/>
      <name val="Times New Roman"/>
      <family val="1"/>
      <charset val="238"/>
    </font>
    <font>
      <sz val="10"/>
      <color rgb="FFFF0000"/>
      <name val="Times New Roman"/>
      <family val="1"/>
      <charset val="238"/>
    </font>
  </fonts>
  <fills count="14">
    <fill>
      <patternFill patternType="none"/>
    </fill>
    <fill>
      <patternFill patternType="gray125"/>
    </fill>
    <fill>
      <patternFill patternType="solid">
        <fgColor indexed="12"/>
        <bgColor auto="1"/>
      </patternFill>
    </fill>
    <fill>
      <patternFill patternType="solid">
        <fgColor indexed="27"/>
        <bgColor auto="1"/>
      </patternFill>
    </fill>
    <fill>
      <patternFill patternType="solid">
        <fgColor indexed="31"/>
        <bgColor auto="1"/>
      </patternFill>
    </fill>
    <fill>
      <patternFill patternType="solid">
        <fgColor indexed="31"/>
        <bgColor indexed="44"/>
      </patternFill>
    </fill>
    <fill>
      <patternFill patternType="solid">
        <fgColor theme="4" tint="0.59999389629810485"/>
        <bgColor indexed="64"/>
      </patternFill>
    </fill>
    <fill>
      <patternFill patternType="solid">
        <fgColor rgb="FFBDD6EE"/>
        <bgColor rgb="FFBDD6EE"/>
      </patternFill>
    </fill>
    <fill>
      <patternFill patternType="solid">
        <fgColor rgb="FFFFFFFF"/>
        <bgColor rgb="FFFFFFFF"/>
      </patternFill>
    </fill>
    <fill>
      <patternFill patternType="solid">
        <fgColor rgb="FFBDD6EE"/>
        <bgColor auto="1"/>
      </patternFill>
    </fill>
    <fill>
      <patternFill patternType="solid">
        <fgColor rgb="FFFFFFFF"/>
        <bgColor auto="1"/>
      </patternFill>
    </fill>
    <fill>
      <patternFill patternType="solid">
        <fgColor theme="0"/>
        <bgColor indexed="64"/>
      </patternFill>
    </fill>
    <fill>
      <patternFill patternType="solid">
        <fgColor rgb="FFBDD7EE"/>
        <bgColor rgb="FF99CCFF"/>
      </patternFill>
    </fill>
    <fill>
      <patternFill patternType="solid">
        <fgColor rgb="FFFFFFFF"/>
        <bgColor rgb="FFEEF3F4"/>
      </patternFill>
    </fill>
  </fills>
  <borders count="2894">
    <border>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top/>
      <bottom/>
      <diagonal/>
    </border>
    <border>
      <left/>
      <right style="thin">
        <color indexed="13"/>
      </right>
      <top/>
      <bottom/>
      <diagonal/>
    </border>
    <border>
      <left style="thin">
        <color indexed="13"/>
      </left>
      <right style="thin">
        <color indexed="13"/>
      </right>
      <top/>
      <bottom style="thin">
        <color indexed="8"/>
      </bottom>
      <diagonal/>
    </border>
    <border>
      <left/>
      <right/>
      <top style="thin">
        <color indexed="8"/>
      </top>
      <bottom style="thin">
        <color indexed="8"/>
      </bottom>
      <diagonal/>
    </border>
    <border>
      <left style="thin">
        <color indexed="13"/>
      </left>
      <right style="thin">
        <color indexed="13"/>
      </right>
      <top style="thin">
        <color indexed="8"/>
      </top>
      <bottom/>
      <diagonal/>
    </border>
    <border>
      <left style="medium">
        <color indexed="8"/>
      </left>
      <right style="medium">
        <color indexed="8"/>
      </right>
      <top/>
      <bottom style="medium">
        <color indexed="8"/>
      </bottom>
      <diagonal/>
    </border>
    <border>
      <left style="medium">
        <color indexed="8"/>
      </left>
      <right style="thin">
        <color indexed="13"/>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style="thin">
        <color indexed="8"/>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style="thin">
        <color indexed="8"/>
      </left>
      <right style="thin">
        <color indexed="13"/>
      </right>
      <top style="medium">
        <color indexed="8"/>
      </top>
      <bottom style="thin">
        <color indexed="8"/>
      </bottom>
      <diagonal/>
    </border>
    <border>
      <left/>
      <right style="thin">
        <color indexed="13"/>
      </right>
      <top style="medium">
        <color indexed="8"/>
      </top>
      <bottom style="medium">
        <color indexed="8"/>
      </bottom>
      <diagonal/>
    </border>
    <border>
      <left style="thin">
        <color indexed="13"/>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8"/>
      </right>
      <top style="thin">
        <color indexed="8"/>
      </top>
      <bottom style="medium">
        <color indexed="8"/>
      </bottom>
      <diagonal/>
    </border>
    <border>
      <left style="medium">
        <color indexed="8"/>
      </left>
      <right/>
      <top/>
      <bottom/>
      <diagonal/>
    </border>
    <border>
      <left/>
      <right style="thin">
        <color indexed="8"/>
      </right>
      <top/>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style="thin">
        <color indexed="13"/>
      </left>
      <right style="thin">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bottom style="thin">
        <color indexed="8"/>
      </bottom>
      <diagonal/>
    </border>
    <border>
      <left/>
      <right/>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style="medium">
        <color indexed="8"/>
      </top>
      <bottom/>
      <diagonal/>
    </border>
    <border>
      <left style="medium">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13"/>
      </left>
      <right style="thin">
        <color indexed="13"/>
      </right>
      <top/>
      <bottom style="medium">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top style="medium">
        <color indexed="8"/>
      </top>
      <bottom/>
      <diagonal/>
    </border>
    <border>
      <left style="thin">
        <color indexed="8"/>
      </left>
      <right/>
      <top/>
      <bottom/>
      <diagonal/>
    </border>
    <border>
      <left style="thin">
        <color indexed="8"/>
      </left>
      <right/>
      <top/>
      <bottom style="medium">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13"/>
      </right>
      <top/>
      <bottom style="thin">
        <color indexed="8"/>
      </bottom>
      <diagonal/>
    </border>
    <border>
      <left style="thin">
        <color indexed="13"/>
      </left>
      <right style="thin">
        <color indexed="8"/>
      </right>
      <top/>
      <bottom style="thin">
        <color indexed="8"/>
      </bottom>
      <diagonal/>
    </border>
    <border>
      <left style="thin">
        <color indexed="8"/>
      </left>
      <right style="thin">
        <color indexed="13"/>
      </right>
      <top/>
      <bottom style="thin">
        <color indexed="8"/>
      </bottom>
      <diagonal/>
    </border>
    <border>
      <left style="thin">
        <color indexed="13"/>
      </left>
      <right style="medium">
        <color indexed="8"/>
      </right>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thin">
        <color indexed="8"/>
      </left>
      <right style="thin">
        <color indexed="13"/>
      </right>
      <top style="thin">
        <color indexed="8"/>
      </top>
      <bottom/>
      <diagonal/>
    </border>
    <border>
      <left style="thin">
        <color indexed="13"/>
      </left>
      <right style="medium">
        <color indexed="8"/>
      </right>
      <top style="thin">
        <color indexed="8"/>
      </top>
      <bottom/>
      <diagonal/>
    </border>
    <border>
      <left style="thin">
        <color indexed="13"/>
      </left>
      <right style="thin">
        <color indexed="13"/>
      </right>
      <top style="medium">
        <color indexed="64"/>
      </top>
      <bottom style="medium">
        <color indexed="64"/>
      </bottom>
      <diagonal/>
    </border>
    <border>
      <left style="thin">
        <color indexed="13"/>
      </left>
      <right style="medium">
        <color indexed="64"/>
      </right>
      <top style="medium">
        <color indexed="64"/>
      </top>
      <bottom style="medium">
        <color indexed="64"/>
      </bottom>
      <diagonal/>
    </border>
    <border>
      <left style="thin">
        <color indexed="13"/>
      </left>
      <right style="thin">
        <color indexed="13"/>
      </right>
      <top style="medium">
        <color indexed="8"/>
      </top>
      <bottom/>
      <diagonal/>
    </border>
    <border>
      <left style="thin">
        <color indexed="13"/>
      </left>
      <right style="medium">
        <color indexed="8"/>
      </right>
      <top/>
      <bottom style="medium">
        <color indexed="8"/>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8"/>
      </left>
      <right style="thin">
        <color indexed="13"/>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13"/>
      </right>
      <top style="thin">
        <color indexed="8"/>
      </top>
      <bottom style="thin">
        <color indexed="8"/>
      </bottom>
      <diagonal/>
    </border>
    <border>
      <left style="medium">
        <color indexed="64"/>
      </left>
      <right style="thin">
        <color indexed="13"/>
      </right>
      <top style="thin">
        <color indexed="8"/>
      </top>
      <bottom style="medium">
        <color indexed="64"/>
      </bottom>
      <diagonal/>
    </border>
    <border>
      <left style="thin">
        <color indexed="13"/>
      </left>
      <right style="thin">
        <color indexed="13"/>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13"/>
      </left>
      <right style="thin">
        <color indexed="8"/>
      </right>
      <top style="thin">
        <color indexed="8"/>
      </top>
      <bottom/>
      <diagonal/>
    </border>
    <border>
      <left style="thin">
        <color indexed="13"/>
      </left>
      <right style="medium">
        <color indexed="64"/>
      </right>
      <top style="medium">
        <color indexed="64"/>
      </top>
      <bottom style="thin">
        <color indexed="8"/>
      </bottom>
      <diagonal/>
    </border>
    <border>
      <left style="thin">
        <color indexed="13"/>
      </left>
      <right style="medium">
        <color indexed="64"/>
      </right>
      <top style="thin">
        <color indexed="8"/>
      </top>
      <bottom style="medium">
        <color indexed="64"/>
      </bottom>
      <diagonal/>
    </border>
    <border>
      <left style="thin">
        <color indexed="13"/>
      </left>
      <right style="thin">
        <color indexed="13"/>
      </right>
      <top/>
      <bottom/>
      <diagonal/>
    </border>
    <border>
      <left style="thin">
        <color indexed="13"/>
      </left>
      <right style="medium">
        <color indexed="64"/>
      </right>
      <top style="thin">
        <color indexed="8"/>
      </top>
      <bottom style="thin">
        <color indexed="8"/>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indexed="64"/>
      </left>
      <right style="thin">
        <color indexed="13"/>
      </right>
      <top style="medium">
        <color indexed="64"/>
      </top>
      <bottom style="medium">
        <color indexed="8"/>
      </bottom>
      <diagonal/>
    </border>
    <border>
      <left style="thin">
        <color indexed="13"/>
      </left>
      <right style="thin">
        <color indexed="13"/>
      </right>
      <top style="medium">
        <color indexed="64"/>
      </top>
      <bottom style="medium">
        <color indexed="8"/>
      </bottom>
      <diagonal/>
    </border>
    <border>
      <left style="thin">
        <color indexed="13"/>
      </left>
      <right style="medium">
        <color indexed="64"/>
      </right>
      <top style="medium">
        <color indexed="64"/>
      </top>
      <bottom style="medium">
        <color indexed="8"/>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64"/>
      </right>
      <top style="medium">
        <color indexed="8"/>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AAAAA"/>
      </right>
      <top style="thin">
        <color rgb="FF000000"/>
      </top>
      <bottom style="medium">
        <color rgb="FF000000"/>
      </bottom>
      <diagonal/>
    </border>
    <border>
      <left style="thin">
        <color rgb="FFAAAAAA"/>
      </left>
      <right style="thin">
        <color rgb="FF000000"/>
      </right>
      <top style="thin">
        <color rgb="FF000000"/>
      </top>
      <bottom style="medium">
        <color rgb="FF000000"/>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13"/>
      </right>
      <top style="thin">
        <color indexed="8"/>
      </top>
      <bottom style="medium">
        <color indexed="8"/>
      </bottom>
      <diagonal/>
    </border>
    <border>
      <left style="thin">
        <color indexed="13"/>
      </left>
      <right style="medium">
        <color indexed="64"/>
      </right>
      <top style="thin">
        <color indexed="8"/>
      </top>
      <bottom style="medium">
        <color indexed="8"/>
      </bottom>
      <diagonal/>
    </border>
    <border>
      <left style="thin">
        <color indexed="13"/>
      </left>
      <right style="medium">
        <color indexed="8"/>
      </right>
      <top style="medium">
        <color indexed="64"/>
      </top>
      <bottom style="medium">
        <color indexed="8"/>
      </bottom>
      <diagonal/>
    </border>
    <border>
      <left style="medium">
        <color indexed="64"/>
      </left>
      <right style="thin">
        <color indexed="13"/>
      </right>
      <top/>
      <bottom style="thin">
        <color indexed="8"/>
      </bottom>
      <diagonal/>
    </border>
    <border>
      <left style="medium">
        <color indexed="64"/>
      </left>
      <right style="thin">
        <color indexed="13"/>
      </right>
      <top style="medium">
        <color indexed="8"/>
      </top>
      <bottom/>
      <diagonal/>
    </border>
    <border>
      <left style="thin">
        <color indexed="13"/>
      </left>
      <right style="medium">
        <color indexed="64"/>
      </right>
      <top style="medium">
        <color indexed="8"/>
      </top>
      <bottom/>
      <diagonal/>
    </border>
    <border>
      <left style="medium">
        <color indexed="64"/>
      </left>
      <right style="thin">
        <color indexed="13"/>
      </right>
      <top style="thin">
        <color indexed="8"/>
      </top>
      <bottom/>
      <diagonal/>
    </border>
    <border>
      <left style="thin">
        <color indexed="13"/>
      </left>
      <right style="medium">
        <color indexed="64"/>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13"/>
      </left>
      <right style="medium">
        <color indexed="64"/>
      </right>
      <top style="medium">
        <color indexed="8"/>
      </top>
      <bottom style="medium">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medium">
        <color indexed="64"/>
      </top>
      <bottom style="medium">
        <color indexed="8"/>
      </bottom>
      <diagonal/>
    </border>
    <border>
      <left style="medium">
        <color indexed="64"/>
      </left>
      <right style="thin">
        <color indexed="8"/>
      </right>
      <top style="thin">
        <color indexed="8"/>
      </top>
      <bottom style="medium">
        <color indexed="8"/>
      </bottom>
      <diagonal/>
    </border>
    <border>
      <left/>
      <right style="thin">
        <color theme="1"/>
      </right>
      <top style="thin">
        <color theme="1"/>
      </top>
      <bottom style="thin">
        <color theme="1"/>
      </bottom>
      <diagonal/>
    </border>
    <border>
      <left style="thin">
        <color indexed="8"/>
      </left>
      <right style="medium">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thin">
        <color indexed="64"/>
      </top>
      <bottom style="thin">
        <color indexed="8"/>
      </bottom>
      <diagonal/>
    </border>
    <border>
      <left/>
      <right style="medium">
        <color indexed="64"/>
      </right>
      <top style="medium">
        <color rgb="FF000000"/>
      </top>
      <bottom/>
      <diagonal/>
    </border>
    <border>
      <left/>
      <right style="medium">
        <color indexed="64"/>
      </right>
      <top/>
      <bottom style="medium">
        <color rgb="FF000000"/>
      </bottom>
      <diagonal/>
    </border>
    <border>
      <left style="thin">
        <color indexed="13"/>
      </left>
      <right style="medium">
        <color indexed="64"/>
      </right>
      <top/>
      <bottom style="thin">
        <color indexed="8"/>
      </bottom>
      <diagonal/>
    </border>
    <border>
      <left style="medium">
        <color indexed="64"/>
      </left>
      <right style="thin">
        <color indexed="13"/>
      </right>
      <top/>
      <bottom/>
      <diagonal/>
    </border>
    <border>
      <left style="thin">
        <color indexed="13"/>
      </left>
      <right style="medium">
        <color indexed="64"/>
      </right>
      <top/>
      <bottom/>
      <diagonal/>
    </border>
    <border>
      <left/>
      <right style="thin">
        <color indexed="64"/>
      </right>
      <top/>
      <bottom style="thin">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thin">
        <color indexed="13"/>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thin">
        <color indexed="8"/>
      </left>
      <right style="medium">
        <color indexed="8"/>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8"/>
      </left>
      <right style="thin">
        <color indexed="13"/>
      </right>
      <top style="thin">
        <color indexed="8"/>
      </top>
      <bottom/>
      <diagonal/>
    </border>
    <border>
      <left style="thin">
        <color indexed="13"/>
      </left>
      <right style="thin">
        <color indexed="13"/>
      </right>
      <top style="thin">
        <color indexed="8"/>
      </top>
      <bottom/>
      <diagonal/>
    </border>
    <border>
      <left style="thin">
        <color indexed="13"/>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13"/>
      </left>
      <right style="thin">
        <color indexed="8"/>
      </right>
      <top style="medium">
        <color indexed="64"/>
      </top>
      <bottom style="thin">
        <color indexed="8"/>
      </bottom>
      <diagonal/>
    </border>
    <border>
      <left style="medium">
        <color indexed="64"/>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13"/>
      </left>
      <right style="medium">
        <color indexed="64"/>
      </right>
      <top style="thin">
        <color indexed="8"/>
      </top>
      <bottom style="thin">
        <color indexed="8"/>
      </bottom>
      <diagonal/>
    </border>
    <border>
      <left style="medium">
        <color indexed="64"/>
      </left>
      <right style="thin">
        <color indexed="13"/>
      </right>
      <top style="thin">
        <color indexed="8"/>
      </top>
      <bottom style="medium">
        <color indexed="64"/>
      </bottom>
      <diagonal/>
    </border>
    <border>
      <left style="thin">
        <color indexed="13"/>
      </left>
      <right style="thin">
        <color indexed="13"/>
      </right>
      <top style="thin">
        <color indexed="8"/>
      </top>
      <bottom style="medium">
        <color indexed="64"/>
      </bottom>
      <diagonal/>
    </border>
    <border>
      <left style="thin">
        <color indexed="13"/>
      </left>
      <right style="thin">
        <color indexed="8"/>
      </right>
      <top style="thin">
        <color indexed="8"/>
      </top>
      <bottom style="medium">
        <color indexed="64"/>
      </bottom>
      <diagonal/>
    </border>
    <border>
      <left style="thin">
        <color indexed="8"/>
      </left>
      <right style="thin">
        <color indexed="13"/>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rgb="FF000000"/>
      </left>
      <right/>
      <top style="thin">
        <color rgb="FF000000"/>
      </top>
      <bottom style="medium">
        <color rgb="FF000000"/>
      </bottom>
      <diagonal/>
    </border>
    <border>
      <left/>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medium">
        <color indexed="8"/>
      </top>
      <bottom/>
      <diagonal/>
    </border>
    <border>
      <left style="thin">
        <color indexed="13"/>
      </left>
      <right style="thin">
        <color indexed="13"/>
      </right>
      <top style="medium">
        <color indexed="8"/>
      </top>
      <bottom/>
      <diagonal/>
    </border>
    <border>
      <left style="thin">
        <color indexed="8"/>
      </left>
      <right/>
      <top style="medium">
        <color indexed="8"/>
      </top>
      <bottom style="thin">
        <color indexed="8"/>
      </bottom>
      <diagonal/>
    </border>
    <border>
      <left style="medium">
        <color indexed="64"/>
      </left>
      <right/>
      <top style="medium">
        <color indexed="64"/>
      </top>
      <bottom style="thin">
        <color rgb="FF000000"/>
      </bottom>
      <diagonal/>
    </border>
    <border>
      <left/>
      <right style="medium">
        <color indexed="64"/>
      </right>
      <top/>
      <bottom style="thin">
        <color rgb="FF000000"/>
      </bottom>
      <diagonal/>
    </border>
    <border>
      <left style="medium">
        <color indexed="64"/>
      </left>
      <right/>
      <top/>
      <bottom style="thin">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right/>
      <top/>
      <bottom style="medium">
        <color indexed="8"/>
      </bottom>
      <diagonal/>
    </border>
    <border>
      <left/>
      <right/>
      <top style="medium">
        <color indexed="8"/>
      </top>
      <bottom style="medium">
        <color indexed="8"/>
      </bottom>
      <diagonal/>
    </border>
    <border>
      <left style="thin">
        <color indexed="13"/>
      </left>
      <right style="thin">
        <color indexed="8"/>
      </right>
      <top style="thin">
        <color indexed="8"/>
      </top>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13"/>
      </right>
      <top/>
      <bottom style="medium">
        <color indexed="8"/>
      </bottom>
      <diagonal/>
    </border>
    <border>
      <left style="thin">
        <color indexed="13"/>
      </left>
      <right style="thin">
        <color indexed="13"/>
      </right>
      <top/>
      <bottom style="medium">
        <color indexed="8"/>
      </bottom>
      <diagonal/>
    </border>
    <border>
      <left style="thin">
        <color indexed="13"/>
      </left>
      <right style="medium">
        <color indexed="64"/>
      </right>
      <top/>
      <bottom style="medium">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8"/>
      </left>
      <right/>
      <top style="medium">
        <color indexed="8"/>
      </top>
      <bottom style="medium">
        <color indexed="8"/>
      </bottom>
      <diagonal/>
    </border>
    <border>
      <left style="thin">
        <color rgb="FFAAAAAA"/>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indexed="64"/>
      </left>
      <right style="thin">
        <color rgb="FFAAAAAA"/>
      </right>
      <top style="medium">
        <color indexed="64"/>
      </top>
      <bottom style="thin">
        <color rgb="FF000000"/>
      </bottom>
      <diagonal/>
    </border>
    <border>
      <left style="medium">
        <color indexed="64"/>
      </left>
      <right style="thin">
        <color rgb="FFAAAAAA"/>
      </right>
      <top style="thin">
        <color rgb="FF000000"/>
      </top>
      <bottom style="thin">
        <color rgb="FF000000"/>
      </bottom>
      <diagonal/>
    </border>
    <border>
      <left style="thin">
        <color rgb="FFAAAAAA"/>
      </left>
      <right style="medium">
        <color indexed="64"/>
      </right>
      <top style="thin">
        <color rgb="FF000000"/>
      </top>
      <bottom style="thin">
        <color rgb="FF000000"/>
      </bottom>
      <diagonal/>
    </border>
    <border>
      <left style="medium">
        <color indexed="64"/>
      </left>
      <right style="thin">
        <color rgb="FFAAAAAA"/>
      </right>
      <top style="thin">
        <color rgb="FF000000"/>
      </top>
      <bottom style="medium">
        <color rgb="FF000000"/>
      </bottom>
      <diagonal/>
    </border>
    <border>
      <left style="thin">
        <color rgb="FFAAAAAA"/>
      </left>
      <right style="medium">
        <color indexed="64"/>
      </right>
      <top style="thin">
        <color rgb="FF000000"/>
      </top>
      <bottom style="medium">
        <color rgb="FF000000"/>
      </bottom>
      <diagonal/>
    </border>
    <border>
      <left style="medium">
        <color indexed="64"/>
      </left>
      <right style="thin">
        <color rgb="FFAAAAAA"/>
      </right>
      <top style="medium">
        <color rgb="FF000000"/>
      </top>
      <bottom style="medium">
        <color rgb="FF000000"/>
      </bottom>
      <diagonal/>
    </border>
    <border>
      <left style="thin">
        <color rgb="FFAAAAAA"/>
      </left>
      <right style="medium">
        <color indexed="64"/>
      </right>
      <top style="medium">
        <color rgb="FF000000"/>
      </top>
      <bottom style="medium">
        <color rgb="FF000000"/>
      </bottom>
      <diagonal/>
    </border>
    <border>
      <left style="medium">
        <color indexed="64"/>
      </left>
      <right style="thin">
        <color rgb="FFAAAAAA"/>
      </right>
      <top style="medium">
        <color rgb="FF000000"/>
      </top>
      <bottom style="thin">
        <color rgb="FF000000"/>
      </bottom>
      <diagonal/>
    </border>
    <border>
      <left style="thin">
        <color rgb="FFAAAAAA"/>
      </left>
      <right style="medium">
        <color indexed="64"/>
      </right>
      <top style="medium">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medium">
        <color indexed="8"/>
      </right>
      <top style="medium">
        <color rgb="FF000000"/>
      </top>
      <bottom style="medium">
        <color rgb="FF000000"/>
      </bottom>
      <diagonal/>
    </border>
    <border>
      <left style="thin">
        <color indexed="8"/>
      </left>
      <right style="medium">
        <color indexed="8"/>
      </right>
      <top style="thin">
        <color indexed="8"/>
      </top>
      <bottom/>
      <diagonal/>
    </border>
    <border>
      <left style="medium">
        <color indexed="64"/>
      </left>
      <right style="medium">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64"/>
      </right>
      <top style="medium">
        <color indexed="8"/>
      </top>
      <bottom style="medium">
        <color indexed="64"/>
      </bottom>
      <diagonal/>
    </border>
    <border>
      <left style="thin">
        <color indexed="13"/>
      </left>
      <right style="medium">
        <color indexed="8"/>
      </right>
      <top style="medium">
        <color indexed="8"/>
      </top>
      <bottom style="medium">
        <color indexed="8"/>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AAAAAA"/>
      </right>
      <top style="medium">
        <color indexed="64"/>
      </top>
      <bottom style="medium">
        <color rgb="FF000000"/>
      </bottom>
      <diagonal/>
    </border>
    <border>
      <left style="thin">
        <color rgb="FFAAAAAA"/>
      </left>
      <right style="thin">
        <color rgb="FFAAAAAA"/>
      </right>
      <top style="medium">
        <color indexed="64"/>
      </top>
      <bottom style="medium">
        <color rgb="FF000000"/>
      </bottom>
      <diagonal/>
    </border>
    <border>
      <left style="thin">
        <color rgb="FFAAAAAA"/>
      </left>
      <right style="medium">
        <color indexed="64"/>
      </right>
      <top style="medium">
        <color indexed="64"/>
      </top>
      <bottom style="medium">
        <color rgb="FF000000"/>
      </bottom>
      <diagonal/>
    </border>
    <border>
      <left/>
      <right/>
      <top/>
      <bottom style="medium">
        <color indexed="64"/>
      </bottom>
      <diagonal/>
    </border>
    <border>
      <left style="thin">
        <color indexed="8"/>
      </left>
      <right style="thin">
        <color indexed="8"/>
      </right>
      <top style="medium">
        <color indexed="8"/>
      </top>
      <bottom style="medium">
        <color indexed="8"/>
      </bottom>
      <diagonal/>
    </border>
    <border>
      <left style="thin">
        <color indexed="13"/>
      </left>
      <right style="medium">
        <color indexed="8"/>
      </right>
      <top style="medium">
        <color indexed="8"/>
      </top>
      <bottom style="medium">
        <color indexed="64"/>
      </bottom>
      <diagonal/>
    </border>
    <border>
      <left style="medium">
        <color indexed="64"/>
      </left>
      <right style="thin">
        <color indexed="13"/>
      </right>
      <top style="medium">
        <color indexed="8"/>
      </top>
      <bottom/>
      <diagonal/>
    </border>
    <border>
      <left style="thin">
        <color indexed="13"/>
      </left>
      <right style="medium">
        <color indexed="64"/>
      </right>
      <top style="medium">
        <color indexed="8"/>
      </top>
      <bottom/>
      <diagonal/>
    </border>
    <border>
      <left style="thin">
        <color indexed="13"/>
      </left>
      <right style="medium">
        <color indexed="64"/>
      </right>
      <top style="thin">
        <color indexed="8"/>
      </top>
      <bottom/>
      <diagonal/>
    </border>
    <border>
      <left/>
      <right style="medium">
        <color indexed="8"/>
      </right>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thin">
        <color indexed="14"/>
      </right>
      <top/>
      <bottom style="thin">
        <color indexed="8"/>
      </bottom>
      <diagonal/>
    </border>
    <border>
      <left style="medium">
        <color indexed="8"/>
      </left>
      <right style="medium">
        <color indexed="8"/>
      </right>
      <top style="thin">
        <color indexed="8"/>
      </top>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8"/>
      </right>
      <top style="medium">
        <color indexed="8"/>
      </top>
      <bottom style="medium">
        <color indexed="8"/>
      </bottom>
      <diagonal/>
    </border>
    <border>
      <left style="medium">
        <color indexed="64"/>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diagonal/>
    </border>
    <border>
      <left/>
      <right style="medium">
        <color auto="1"/>
      </right>
      <top style="thin">
        <color auto="1"/>
      </top>
      <bottom style="thin">
        <color auto="1"/>
      </bottom>
      <diagonal/>
    </border>
    <border>
      <left style="medium">
        <color auto="1"/>
      </left>
      <right/>
      <top/>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medium">
        <color indexed="64"/>
      </right>
      <top style="medium">
        <color indexed="64"/>
      </top>
      <bottom/>
      <diagonal/>
    </border>
    <border>
      <left style="thin">
        <color indexed="64"/>
      </left>
      <right/>
      <top style="medium">
        <color indexed="64"/>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auto="1"/>
      </bottom>
      <diagonal/>
    </border>
    <border>
      <left/>
      <right style="thin">
        <color indexed="13"/>
      </right>
      <top style="medium">
        <color indexed="8"/>
      </top>
      <bottom style="thin">
        <color indexed="8"/>
      </bottom>
      <diagonal/>
    </border>
    <border>
      <left/>
      <right style="thin">
        <color indexed="13"/>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3"/>
      </right>
      <top style="thin">
        <color indexed="8"/>
      </top>
      <bottom/>
      <diagonal/>
    </border>
    <border>
      <left style="thin">
        <color indexed="13"/>
      </left>
      <right style="thin">
        <color indexed="13"/>
      </right>
      <top style="thin">
        <color indexed="8"/>
      </top>
      <bottom/>
      <diagonal/>
    </border>
    <border>
      <left style="thin">
        <color indexed="13"/>
      </left>
      <right style="medium">
        <color indexed="8"/>
      </right>
      <top style="thin">
        <color indexed="8"/>
      </top>
      <bottom/>
      <diagonal/>
    </border>
    <border>
      <left style="medium">
        <color indexed="64"/>
      </left>
      <right/>
      <top style="medium">
        <color indexed="64"/>
      </top>
      <bottom/>
      <diagonal/>
    </border>
    <border>
      <left/>
      <right/>
      <top style="medium">
        <color indexed="64"/>
      </top>
      <bottom/>
      <diagonal/>
    </border>
    <border>
      <left style="thin">
        <color indexed="13"/>
      </left>
      <right style="thin">
        <color indexed="13"/>
      </right>
      <top style="thin">
        <color indexed="8"/>
      </top>
      <bottom style="medium">
        <color indexed="64"/>
      </bottom>
      <diagonal/>
    </border>
    <border>
      <left style="thin">
        <color indexed="13"/>
      </left>
      <right style="medium">
        <color indexed="64"/>
      </right>
      <top style="thin">
        <color indexed="8"/>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theme="1"/>
      </left>
      <right style="medium">
        <color indexed="64"/>
      </right>
      <top style="thin">
        <color theme="1"/>
      </top>
      <bottom style="thin">
        <color theme="1"/>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style="thin">
        <color indexed="13"/>
      </left>
      <right style="thin">
        <color indexed="13"/>
      </right>
      <top style="medium">
        <color indexed="8"/>
      </top>
      <bottom/>
      <diagonal/>
    </border>
    <border>
      <left/>
      <right/>
      <top style="medium">
        <color indexed="8"/>
      </top>
      <bottom style="medium">
        <color indexed="8"/>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medium">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8"/>
      </left>
      <right style="thin">
        <color indexed="13"/>
      </right>
      <top style="medium">
        <color indexed="64"/>
      </top>
      <bottom style="medium">
        <color indexed="64"/>
      </bottom>
      <diagonal/>
    </border>
    <border>
      <left style="thin">
        <color indexed="13"/>
      </left>
      <right style="thin">
        <color indexed="13"/>
      </right>
      <top style="medium">
        <color indexed="64"/>
      </top>
      <bottom style="medium">
        <color indexed="64"/>
      </bottom>
      <diagonal/>
    </border>
    <border>
      <left style="thin">
        <color indexed="13"/>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style="medium">
        <color indexed="64"/>
      </top>
      <bottom style="thin">
        <color indexed="8"/>
      </bottom>
      <diagonal/>
    </border>
    <border>
      <left style="medium">
        <color indexed="64"/>
      </left>
      <right style="thin">
        <color indexed="13"/>
      </right>
      <top style="thin">
        <color indexed="8"/>
      </top>
      <bottom style="thin">
        <color indexed="8"/>
      </bottom>
      <diagonal/>
    </border>
    <border>
      <left style="medium">
        <color indexed="64"/>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64"/>
      </right>
      <top style="thin">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medium">
        <color indexed="64"/>
      </left>
      <right style="thin">
        <color indexed="13"/>
      </right>
      <top style="thin">
        <color indexed="8"/>
      </top>
      <bottom style="medium">
        <color indexed="64"/>
      </bottom>
      <diagonal/>
    </border>
    <border>
      <left style="medium">
        <color indexed="8"/>
      </left>
      <right/>
      <top style="medium">
        <color indexed="8"/>
      </top>
      <bottom/>
      <diagonal/>
    </border>
    <border>
      <left style="thin">
        <color indexed="13"/>
      </left>
      <right style="thin">
        <color indexed="8"/>
      </right>
      <top style="thin">
        <color indexed="8"/>
      </top>
      <bottom/>
      <diagonal/>
    </border>
    <border>
      <left style="medium">
        <color indexed="64"/>
      </left>
      <right style="thin">
        <color indexed="13"/>
      </right>
      <top style="medium">
        <color indexed="8"/>
      </top>
      <bottom/>
      <diagonal/>
    </border>
    <border>
      <left style="thin">
        <color indexed="13"/>
      </left>
      <right style="medium">
        <color indexed="64"/>
      </right>
      <top style="medium">
        <color indexed="8"/>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8"/>
      </left>
      <right style="thin">
        <color indexed="13"/>
      </right>
      <top style="thin">
        <color indexed="8"/>
      </top>
      <bottom/>
      <diagonal/>
    </border>
    <border>
      <left style="thin">
        <color theme="1"/>
      </left>
      <right style="thin">
        <color theme="1"/>
      </right>
      <top style="thin">
        <color theme="1"/>
      </top>
      <bottom/>
      <diagonal/>
    </border>
    <border>
      <left/>
      <right/>
      <top style="thin">
        <color indexed="8"/>
      </top>
      <bottom style="thin">
        <color indexed="8"/>
      </bottom>
      <diagonal/>
    </border>
    <border>
      <left/>
      <right style="thin">
        <color indexed="64"/>
      </right>
      <top style="thin">
        <color indexed="64"/>
      </top>
      <bottom style="thin">
        <color indexed="64"/>
      </bottom>
      <diagonal/>
    </border>
    <border>
      <left/>
      <right style="medium">
        <color indexed="64"/>
      </right>
      <top style="thin">
        <color indexed="8"/>
      </top>
      <bottom style="thin">
        <color indexed="8"/>
      </bottom>
      <diagonal/>
    </border>
    <border>
      <left style="thin">
        <color indexed="8"/>
      </left>
      <right style="medium">
        <color indexed="8"/>
      </right>
      <top style="thin">
        <color indexed="8"/>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right style="medium">
        <color indexed="8"/>
      </right>
      <top style="medium">
        <color indexed="8"/>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8"/>
      </right>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medium">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64"/>
      </left>
      <right/>
      <top style="thin">
        <color indexed="64"/>
      </top>
      <bottom style="thin">
        <color indexed="64"/>
      </bottom>
      <diagonal/>
    </border>
    <border>
      <left/>
      <right/>
      <top style="medium">
        <color indexed="8"/>
      </top>
      <bottom/>
      <diagonal/>
    </border>
    <border>
      <left/>
      <right/>
      <top/>
      <bottom style="medium">
        <color indexed="8"/>
      </bottom>
      <diagonal/>
    </border>
    <border>
      <left style="thin">
        <color indexed="13"/>
      </left>
      <right style="thin">
        <color indexed="13"/>
      </right>
      <top style="thin">
        <color indexed="8"/>
      </top>
      <bottom style="medium">
        <color indexed="64"/>
      </bottom>
      <diagonal/>
    </border>
    <border>
      <left style="thin">
        <color indexed="13"/>
      </left>
      <right style="medium">
        <color indexed="64"/>
      </right>
      <top style="thin">
        <color indexed="8"/>
      </top>
      <bottom style="medium">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right/>
      <top/>
      <bottom style="medium">
        <color indexed="64"/>
      </bottom>
      <diagonal/>
    </border>
    <border>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indexed="64"/>
      </left>
      <right style="medium">
        <color indexed="64"/>
      </right>
      <top style="thin">
        <color indexed="64"/>
      </top>
      <bottom/>
      <diagonal/>
    </border>
    <border>
      <left style="medium">
        <color auto="1"/>
      </left>
      <right/>
      <top style="medium">
        <color auto="1"/>
      </top>
      <bottom style="medium">
        <color auto="1"/>
      </bottom>
      <diagonal/>
    </border>
    <border>
      <left style="medium">
        <color indexed="64"/>
      </left>
      <right style="medium">
        <color auto="1"/>
      </right>
      <top style="medium">
        <color indexed="64"/>
      </top>
      <bottom style="thin">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style="thin">
        <color indexed="64"/>
      </left>
      <right/>
      <top/>
      <bottom style="thin">
        <color indexed="64"/>
      </bottom>
      <diagonal/>
    </border>
    <border>
      <left/>
      <right style="medium">
        <color auto="1"/>
      </right>
      <top style="medium">
        <color indexed="64"/>
      </top>
      <bottom style="thin">
        <color auto="1"/>
      </bottom>
      <diagonal/>
    </border>
    <border>
      <left style="medium">
        <color indexed="64"/>
      </left>
      <right style="medium">
        <color auto="1"/>
      </right>
      <top/>
      <bottom style="thin">
        <color auto="1"/>
      </bottom>
      <diagonal/>
    </border>
    <border>
      <left style="thin">
        <color indexed="8"/>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thin">
        <color indexed="8"/>
      </left>
      <right style="thin">
        <color indexed="13"/>
      </right>
      <top style="thin">
        <color indexed="8"/>
      </top>
      <bottom/>
      <diagonal/>
    </border>
    <border>
      <left style="thin">
        <color indexed="13"/>
      </left>
      <right style="thin">
        <color indexed="8"/>
      </right>
      <top style="thin">
        <color indexed="8"/>
      </top>
      <bottom/>
      <diagonal/>
    </border>
    <border>
      <left style="thin">
        <color indexed="13"/>
      </left>
      <right style="medium">
        <color indexed="8"/>
      </right>
      <top style="thin">
        <color indexed="8"/>
      </top>
      <bottom/>
      <diagonal/>
    </border>
    <border>
      <left/>
      <right/>
      <top style="medium">
        <color indexed="8"/>
      </top>
      <bottom/>
      <diagonal/>
    </border>
    <border>
      <left/>
      <right/>
      <top/>
      <bottom style="medium">
        <color indexed="8"/>
      </bottom>
      <diagonal/>
    </border>
    <border>
      <left/>
      <right/>
      <top style="medium">
        <color indexed="8"/>
      </top>
      <bottom style="medium">
        <color indexed="8"/>
      </bottom>
      <diagonal/>
    </border>
    <border>
      <left style="thin">
        <color indexed="8"/>
      </left>
      <right style="thin">
        <color indexed="8"/>
      </right>
      <top style="thin">
        <color indexed="8"/>
      </top>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64"/>
      </right>
      <top style="thin">
        <color indexed="8"/>
      </top>
      <bottom style="thin">
        <color indexed="8"/>
      </bottom>
      <diagonal/>
    </border>
    <border>
      <left style="medium">
        <color indexed="64"/>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64"/>
      </right>
      <top style="thin">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medium">
        <color indexed="64"/>
      </left>
      <right style="thin">
        <color indexed="13"/>
      </right>
      <top style="thin">
        <color indexed="8"/>
      </top>
      <bottom style="medium">
        <color indexed="64"/>
      </bottom>
      <diagonal/>
    </border>
    <border>
      <left style="thin">
        <color indexed="13"/>
      </left>
      <right style="thin">
        <color indexed="13"/>
      </right>
      <top style="thin">
        <color indexed="8"/>
      </top>
      <bottom style="medium">
        <color indexed="64"/>
      </bottom>
      <diagonal/>
    </border>
    <border>
      <left style="thin">
        <color indexed="13"/>
      </left>
      <right style="medium">
        <color indexed="64"/>
      </right>
      <top style="thin">
        <color indexed="8"/>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13"/>
      </left>
      <right style="thin">
        <color indexed="13"/>
      </right>
      <top style="thin">
        <color indexed="8"/>
      </top>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64"/>
      </right>
      <top style="medium">
        <color indexed="8"/>
      </top>
      <bottom style="medium">
        <color indexed="64"/>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top style="medium">
        <color indexed="8"/>
      </top>
      <bottom/>
      <diagonal/>
    </border>
    <border>
      <left/>
      <right/>
      <top style="medium">
        <color indexed="8"/>
      </top>
      <bottom style="medium">
        <color indexed="8"/>
      </bottom>
      <diagonal/>
    </border>
    <border>
      <left style="thin">
        <color indexed="8"/>
      </left>
      <right style="medium">
        <color indexed="8"/>
      </right>
      <top style="thin">
        <color indexed="8"/>
      </top>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64"/>
      </right>
      <top style="medium">
        <color indexed="8"/>
      </top>
      <bottom style="medium">
        <color indexed="64"/>
      </bottom>
      <diagonal/>
    </border>
    <border>
      <left style="medium">
        <color indexed="8"/>
      </left>
      <right style="thin">
        <color indexed="8"/>
      </right>
      <top style="thin">
        <color indexed="8"/>
      </top>
      <bottom/>
      <diagonal/>
    </border>
    <border>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thin">
        <color indexed="8"/>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right/>
      <top style="medium">
        <color indexed="8"/>
      </top>
      <bottom/>
      <diagonal/>
    </border>
    <border>
      <left/>
      <right/>
      <top style="medium">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medium">
        <color indexed="8"/>
      </left>
      <right/>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rgb="FF000000"/>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top style="medium">
        <color indexed="8"/>
      </top>
      <bottom/>
      <diagonal/>
    </border>
    <border>
      <left style="medium">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13"/>
      </left>
      <right style="medium">
        <color indexed="8"/>
      </right>
      <top style="medium">
        <color indexed="8"/>
      </top>
      <bottom style="thin">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medium">
        <color indexed="8"/>
      </left>
      <right/>
      <top style="thin">
        <color indexed="8"/>
      </top>
      <bottom style="medium">
        <color indexed="8"/>
      </bottom>
      <diagonal/>
    </border>
    <border>
      <left style="medium">
        <color indexed="8"/>
      </left>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medium">
        <color indexed="8"/>
      </left>
      <right style="thin">
        <color indexed="13"/>
      </right>
      <top style="thin">
        <color indexed="8"/>
      </top>
      <bottom style="thin">
        <color indexed="8"/>
      </bottom>
      <diagonal/>
    </border>
    <border>
      <left style="medium">
        <color indexed="8"/>
      </left>
      <right style="thin">
        <color indexed="12"/>
      </right>
      <top style="medium">
        <color indexed="8"/>
      </top>
      <bottom style="medium">
        <color indexed="8"/>
      </bottom>
      <diagonal/>
    </border>
    <border>
      <left style="thin">
        <color indexed="12"/>
      </left>
      <right style="medium">
        <color indexed="8"/>
      </right>
      <top style="medium">
        <color indexed="8"/>
      </top>
      <bottom style="medium">
        <color indexed="8"/>
      </bottom>
      <diagonal/>
    </border>
    <border>
      <left/>
      <right/>
      <top/>
      <bottom style="medium">
        <color indexed="8"/>
      </bottom>
      <diagonal/>
    </border>
    <border>
      <left style="medium">
        <color indexed="8"/>
      </left>
      <right/>
      <top/>
      <bottom style="medium">
        <color indexed="8"/>
      </bottom>
      <diagonal/>
    </border>
    <border>
      <left style="thin">
        <color indexed="13"/>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style="thin">
        <color indexed="13"/>
      </left>
      <right style="medium">
        <color indexed="64"/>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medium">
        <color indexed="64"/>
      </left>
      <right style="thin">
        <color indexed="13"/>
      </right>
      <top style="medium">
        <color indexed="64"/>
      </top>
      <bottom style="thin">
        <color indexed="8"/>
      </bottom>
      <diagonal/>
    </border>
    <border>
      <left style="thin">
        <color indexed="13"/>
      </left>
      <right style="thin">
        <color indexed="8"/>
      </right>
      <top style="thin">
        <color indexed="8"/>
      </top>
      <bottom style="thin">
        <color indexed="8"/>
      </bottom>
      <diagonal/>
    </border>
    <border>
      <left/>
      <right style="medium">
        <color indexed="8"/>
      </right>
      <top style="medium">
        <color indexed="8"/>
      </top>
      <bottom style="medium">
        <color indexed="8"/>
      </bottom>
      <diagonal/>
    </border>
    <border>
      <left style="medium">
        <color indexed="8"/>
      </left>
      <right style="thin">
        <color indexed="14"/>
      </right>
      <top style="medium">
        <color indexed="8"/>
      </top>
      <bottom style="medium">
        <color indexed="8"/>
      </bottom>
      <diagonal/>
    </border>
    <border>
      <left style="thin">
        <color indexed="14"/>
      </left>
      <right style="medium">
        <color indexed="8"/>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8"/>
      </left>
      <right style="thin">
        <color indexed="14"/>
      </right>
      <top style="thin">
        <color indexed="8"/>
      </top>
      <bottom style="thin">
        <color indexed="8"/>
      </bottom>
      <diagonal/>
    </border>
    <border>
      <left style="thin">
        <color indexed="14"/>
      </left>
      <right style="thin">
        <color indexed="14"/>
      </right>
      <top style="thin">
        <color indexed="8"/>
      </top>
      <bottom style="thin">
        <color indexed="8"/>
      </bottom>
      <diagonal/>
    </border>
    <border>
      <left style="thin">
        <color indexed="14"/>
      </left>
      <right style="thin">
        <color indexed="14"/>
      </right>
      <top style="thin">
        <color indexed="8"/>
      </top>
      <bottom style="medium">
        <color indexed="8"/>
      </bottom>
      <diagonal/>
    </border>
    <border>
      <left style="thin">
        <color indexed="14"/>
      </left>
      <right style="thin">
        <color indexed="14"/>
      </right>
      <top style="medium">
        <color indexed="8"/>
      </top>
      <bottom style="thin">
        <color indexed="8"/>
      </bottom>
      <diagonal/>
    </border>
    <border>
      <left style="thin">
        <color indexed="8"/>
      </left>
      <right style="thin">
        <color indexed="8"/>
      </right>
      <top style="medium">
        <color indexed="64"/>
      </top>
      <bottom style="medium">
        <color indexed="64"/>
      </bottom>
      <diagonal/>
    </border>
    <border>
      <left style="medium">
        <color indexed="8"/>
      </left>
      <right style="thin">
        <color indexed="14"/>
      </right>
      <top/>
      <bottom style="thin">
        <color indexed="8"/>
      </bottom>
      <diagonal/>
    </border>
    <border>
      <left style="thin">
        <color indexed="14"/>
      </left>
      <right style="thin">
        <color indexed="14"/>
      </right>
      <top/>
      <bottom style="thin">
        <color indexed="8"/>
      </bottom>
      <diagonal/>
    </border>
    <border>
      <left style="thin">
        <color indexed="14"/>
      </left>
      <right style="thin">
        <color indexed="8"/>
      </right>
      <top/>
      <bottom style="thin">
        <color indexed="8"/>
      </bottom>
      <diagonal/>
    </border>
    <border>
      <left style="thin">
        <color indexed="14"/>
      </left>
      <right style="thin">
        <color indexed="8"/>
      </right>
      <top style="thin">
        <color indexed="8"/>
      </top>
      <bottom style="thin">
        <color indexed="8"/>
      </bottom>
      <diagonal/>
    </border>
    <border>
      <left style="medium">
        <color indexed="8"/>
      </left>
      <right style="thin">
        <color indexed="14"/>
      </right>
      <top style="thin">
        <color indexed="8"/>
      </top>
      <bottom style="thin">
        <color indexed="8"/>
      </bottom>
      <diagonal/>
    </border>
    <border>
      <left style="medium">
        <color indexed="64"/>
      </left>
      <right style="thin">
        <color indexed="14"/>
      </right>
      <top style="medium">
        <color indexed="64"/>
      </top>
      <bottom style="thin">
        <color indexed="8"/>
      </bottom>
      <diagonal/>
    </border>
    <border>
      <left style="thin">
        <color indexed="14"/>
      </left>
      <right style="thin">
        <color indexed="14"/>
      </right>
      <top style="medium">
        <color indexed="64"/>
      </top>
      <bottom style="thin">
        <color indexed="8"/>
      </bottom>
      <diagonal/>
    </border>
    <border>
      <left style="medium">
        <color indexed="64"/>
      </left>
      <right style="thin">
        <color indexed="14"/>
      </right>
      <top style="thin">
        <color indexed="8"/>
      </top>
      <bottom style="thin">
        <color indexed="8"/>
      </bottom>
      <diagonal/>
    </border>
    <border>
      <left style="medium">
        <color indexed="64"/>
      </left>
      <right style="thin">
        <color indexed="14"/>
      </right>
      <top style="thin">
        <color indexed="8"/>
      </top>
      <bottom style="medium">
        <color indexed="8"/>
      </bottom>
      <diagonal/>
    </border>
    <border>
      <left style="medium">
        <color indexed="64"/>
      </left>
      <right style="thin">
        <color indexed="14"/>
      </right>
      <top style="medium">
        <color indexed="8"/>
      </top>
      <bottom style="medium">
        <color indexed="8"/>
      </bottom>
      <diagonal/>
    </border>
    <border>
      <left style="medium">
        <color indexed="64"/>
      </left>
      <right style="thin">
        <color indexed="14"/>
      </right>
      <top style="medium">
        <color indexed="8"/>
      </top>
      <bottom style="thin">
        <color indexed="8"/>
      </bottom>
      <diagonal/>
    </border>
    <border>
      <left style="medium">
        <color indexed="64"/>
      </left>
      <right style="thin">
        <color indexed="14"/>
      </right>
      <top style="thin">
        <color indexed="8"/>
      </top>
      <bottom style="medium">
        <color indexed="64"/>
      </bottom>
      <diagonal/>
    </border>
    <border>
      <left style="thin">
        <color indexed="14"/>
      </left>
      <right style="thin">
        <color indexed="14"/>
      </right>
      <top style="thin">
        <color indexed="8"/>
      </top>
      <bottom style="medium">
        <color indexed="64"/>
      </bottom>
      <diagonal/>
    </border>
    <border>
      <left style="thin">
        <color indexed="14"/>
      </left>
      <right style="medium">
        <color theme="1"/>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thin">
        <color indexed="8"/>
      </left>
      <right style="medium">
        <color theme="1"/>
      </right>
      <top style="medium">
        <color indexed="8"/>
      </top>
      <bottom style="thin">
        <color indexed="8"/>
      </bottom>
      <diagonal/>
    </border>
    <border>
      <left style="thin">
        <color indexed="14"/>
      </left>
      <right style="medium">
        <color theme="1"/>
      </right>
      <top style="thin">
        <color indexed="8"/>
      </top>
      <bottom style="thin">
        <color indexed="8"/>
      </bottom>
      <diagonal/>
    </border>
    <border>
      <left style="thin">
        <color indexed="14"/>
      </left>
      <right style="medium">
        <color theme="1"/>
      </right>
      <top style="thin">
        <color indexed="8"/>
      </top>
      <bottom style="medium">
        <color indexed="8"/>
      </bottom>
      <diagonal/>
    </border>
    <border>
      <left style="thin">
        <color indexed="14"/>
      </left>
      <right style="medium">
        <color theme="1"/>
      </right>
      <top style="medium">
        <color indexed="8"/>
      </top>
      <bottom style="thin">
        <color indexed="8"/>
      </bottom>
      <diagonal/>
    </border>
    <border>
      <left style="thin">
        <color indexed="8"/>
      </left>
      <right style="medium">
        <color theme="1"/>
      </right>
      <top style="medium">
        <color indexed="64"/>
      </top>
      <bottom style="medium">
        <color indexed="64"/>
      </bottom>
      <diagonal/>
    </border>
    <border>
      <left style="thin">
        <color indexed="14"/>
      </left>
      <right style="medium">
        <color theme="1"/>
      </right>
      <top/>
      <bottom style="thin">
        <color indexed="8"/>
      </bottom>
      <diagonal/>
    </border>
    <border>
      <left style="thin">
        <color indexed="8"/>
      </left>
      <right style="medium">
        <color theme="1"/>
      </right>
      <top style="thin">
        <color indexed="8"/>
      </top>
      <bottom style="thin">
        <color indexed="8"/>
      </bottom>
      <diagonal/>
    </border>
    <border>
      <left style="thin">
        <color indexed="8"/>
      </left>
      <right style="medium">
        <color theme="1"/>
      </right>
      <top style="thin">
        <color indexed="8"/>
      </top>
      <bottom/>
      <diagonal/>
    </border>
    <border>
      <left style="thin">
        <color indexed="14"/>
      </left>
      <right style="medium">
        <color theme="1"/>
      </right>
      <top style="medium">
        <color indexed="64"/>
      </top>
      <bottom style="thin">
        <color indexed="8"/>
      </bottom>
      <diagonal/>
    </border>
    <border>
      <left style="thin">
        <color indexed="14"/>
      </left>
      <right style="medium">
        <color theme="1"/>
      </right>
      <top style="thin">
        <color indexed="8"/>
      </top>
      <bottom style="medium">
        <color indexed="64"/>
      </bottom>
      <diagonal/>
    </border>
    <border>
      <left style="thin">
        <color indexed="8"/>
      </left>
      <right style="medium">
        <color theme="1"/>
      </right>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8"/>
      </left>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diagonal/>
    </border>
    <border>
      <left style="thin">
        <color auto="1"/>
      </left>
      <right/>
      <top style="medium">
        <color auto="1"/>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thin">
        <color auto="1"/>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style="thin">
        <color rgb="FF000000"/>
      </left>
      <right/>
      <top style="thin">
        <color indexed="64"/>
      </top>
      <bottom/>
      <diagonal/>
    </border>
    <border>
      <left/>
      <right style="medium">
        <color rgb="FF000000"/>
      </right>
      <top style="thin">
        <color indexed="64"/>
      </top>
      <bottom/>
      <diagonal/>
    </border>
    <border>
      <left style="thin">
        <color indexed="64"/>
      </left>
      <right style="thin">
        <color indexed="64"/>
      </right>
      <top style="medium">
        <color indexed="64"/>
      </top>
      <bottom style="thin">
        <color indexed="64"/>
      </bottom>
      <diagonal/>
    </border>
    <border>
      <left style="medium">
        <color indexed="8"/>
      </left>
      <right style="thin">
        <color auto="1"/>
      </right>
      <top style="medium">
        <color indexed="64"/>
      </top>
      <bottom style="thin">
        <color indexed="64"/>
      </bottom>
      <diagonal/>
    </border>
    <border>
      <left style="thin">
        <color auto="1"/>
      </left>
      <right style="medium">
        <color indexed="8"/>
      </right>
      <top style="medium">
        <color indexed="64"/>
      </top>
      <bottom style="thin">
        <color indexed="64"/>
      </bottom>
      <diagonal/>
    </border>
    <border>
      <left style="thin">
        <color indexed="13"/>
      </left>
      <right style="medium">
        <color indexed="8"/>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13"/>
      </left>
      <right style="medium">
        <color indexed="8"/>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medium">
        <color indexed="64"/>
      </left>
      <right style="thin">
        <color indexed="13"/>
      </right>
      <top style="medium">
        <color indexed="8"/>
      </top>
      <bottom style="thin">
        <color indexed="8"/>
      </bottom>
      <diagonal/>
    </border>
    <border>
      <left/>
      <right/>
      <top style="medium">
        <color indexed="8"/>
      </top>
      <bottom/>
      <diagonal/>
    </border>
    <border>
      <left style="medium">
        <color indexed="8"/>
      </left>
      <right/>
      <top style="medium">
        <color indexed="8"/>
      </top>
      <bottom/>
      <diagonal/>
    </border>
    <border>
      <left style="thin">
        <color indexed="13"/>
      </left>
      <right style="medium">
        <color indexed="64"/>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medium">
        <color indexed="64"/>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medium">
        <color indexed="64"/>
      </left>
      <right style="thin">
        <color indexed="13"/>
      </right>
      <top style="medium">
        <color indexed="64"/>
      </top>
      <bottom style="thin">
        <color indexed="8"/>
      </bottom>
      <diagonal/>
    </border>
    <border>
      <left style="medium">
        <color indexed="8"/>
      </left>
      <right style="thin">
        <color indexed="13"/>
      </right>
      <top style="thin">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64"/>
      </bottom>
      <diagonal/>
    </border>
    <border>
      <left style="medium">
        <color indexed="64"/>
      </left>
      <right/>
      <top style="medium">
        <color indexed="8"/>
      </top>
      <bottom style="medium">
        <color indexed="64"/>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medium">
        <color indexed="64"/>
      </left>
      <right style="thin">
        <color indexed="8"/>
      </right>
      <top style="medium">
        <color indexed="64"/>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medium">
        <color indexed="64"/>
      </left>
      <right style="thin">
        <color indexed="13"/>
      </right>
      <top style="medium">
        <color indexed="8"/>
      </top>
      <bottom style="thin">
        <color indexed="8"/>
      </bottom>
      <diagonal/>
    </border>
    <border>
      <left/>
      <right/>
      <top style="medium">
        <color indexed="8"/>
      </top>
      <bottom/>
      <diagonal/>
    </border>
    <border>
      <left style="medium">
        <color indexed="8"/>
      </left>
      <right/>
      <top style="medium">
        <color indexed="8"/>
      </top>
      <bottom/>
      <diagonal/>
    </border>
    <border>
      <left style="thin">
        <color indexed="13"/>
      </left>
      <right style="medium">
        <color indexed="64"/>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13"/>
      </left>
      <right style="medium">
        <color indexed="64"/>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medium">
        <color indexed="64"/>
      </left>
      <right style="thin">
        <color indexed="13"/>
      </right>
      <top style="medium">
        <color indexed="64"/>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right style="medium">
        <color indexed="8"/>
      </right>
      <top style="medium">
        <color indexed="8"/>
      </top>
      <bottom style="medium">
        <color indexed="8"/>
      </bottom>
      <diagonal/>
    </border>
    <border>
      <left style="thin">
        <color indexed="13"/>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indexed="64"/>
      </right>
      <top style="medium">
        <color auto="1"/>
      </top>
      <bottom style="thin">
        <color indexed="64"/>
      </bottom>
      <diagonal/>
    </border>
    <border>
      <left style="thin">
        <color auto="1"/>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style="medium">
        <color theme="1"/>
      </left>
      <right style="thin">
        <color theme="1"/>
      </right>
      <top/>
      <bottom style="medium">
        <color theme="1"/>
      </bottom>
      <diagonal/>
    </border>
    <border>
      <left style="thin">
        <color theme="1"/>
      </left>
      <right style="thin">
        <color theme="1"/>
      </right>
      <top/>
      <bottom style="medium">
        <color theme="1"/>
      </bottom>
      <diagonal/>
    </border>
    <border>
      <left style="medium">
        <color auto="1"/>
      </left>
      <right style="thin">
        <color auto="1"/>
      </right>
      <top style="medium">
        <color auto="1"/>
      </top>
      <bottom style="thin">
        <color indexed="64"/>
      </bottom>
      <diagonal/>
    </border>
    <border>
      <left style="thin">
        <color auto="1"/>
      </left>
      <right/>
      <top/>
      <bottom style="thin">
        <color auto="1"/>
      </bottom>
      <diagonal/>
    </border>
    <border>
      <left style="thin">
        <color auto="1"/>
      </left>
      <right style="medium">
        <color indexed="64"/>
      </right>
      <top style="thin">
        <color auto="1"/>
      </top>
      <bottom style="medium">
        <color auto="1"/>
      </bottom>
      <diagonal/>
    </border>
    <border>
      <left style="thin">
        <color indexed="8"/>
      </left>
      <right style="thin">
        <color indexed="13"/>
      </right>
      <top/>
      <bottom style="thin">
        <color indexed="8"/>
      </bottom>
      <diagonal/>
    </border>
    <border>
      <left style="thin">
        <color indexed="13"/>
      </left>
      <right style="thin">
        <color indexed="13"/>
      </right>
      <top/>
      <bottom style="thin">
        <color indexed="8"/>
      </bottom>
      <diagonal/>
    </border>
    <border>
      <left style="thin">
        <color indexed="13"/>
      </left>
      <right style="medium">
        <color indexed="64"/>
      </right>
      <top/>
      <bottom style="thin">
        <color indexed="8"/>
      </bottom>
      <diagonal/>
    </border>
    <border>
      <left style="thin">
        <color indexed="13"/>
      </left>
      <right style="medium">
        <color indexed="64"/>
      </right>
      <top style="thin">
        <color indexed="8"/>
      </top>
      <bottom/>
      <diagonal/>
    </border>
    <border>
      <left style="thin">
        <color indexed="64"/>
      </left>
      <right style="medium">
        <color indexed="64"/>
      </right>
      <top style="medium">
        <color indexed="64"/>
      </top>
      <bottom style="thin">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64"/>
      </right>
      <top style="medium">
        <color indexed="8"/>
      </top>
      <bottom style="thin">
        <color indexed="8"/>
      </bottom>
      <diagonal/>
    </border>
    <border>
      <left/>
      <right/>
      <top style="thin">
        <color indexed="8"/>
      </top>
      <bottom style="thin">
        <color indexed="8"/>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top style="medium">
        <color indexed="64"/>
      </top>
      <bottom style="medium">
        <color theme="1"/>
      </bottom>
      <diagonal/>
    </border>
    <border>
      <left/>
      <right/>
      <top style="medium">
        <color indexed="64"/>
      </top>
      <bottom style="medium">
        <color theme="1"/>
      </bottom>
      <diagonal/>
    </border>
    <border>
      <left/>
      <right/>
      <top style="thin">
        <color theme="1"/>
      </top>
      <bottom style="medium">
        <color theme="1"/>
      </bottom>
      <diagonal/>
    </border>
    <border>
      <left style="medium">
        <color theme="1"/>
      </left>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64"/>
      </right>
      <top style="medium">
        <color indexed="64"/>
      </top>
      <bottom style="thin">
        <color indexed="64"/>
      </bottom>
      <diagonal/>
    </border>
    <border>
      <left style="thin">
        <color indexed="13"/>
      </left>
      <right style="thin">
        <color indexed="13"/>
      </right>
      <top style="medium">
        <color indexed="8"/>
      </top>
      <bottom/>
      <diagonal/>
    </border>
    <border>
      <left style="thin">
        <color indexed="13"/>
      </left>
      <right style="medium">
        <color indexed="8"/>
      </right>
      <top style="medium">
        <color indexed="8"/>
      </top>
      <bottom/>
      <diagonal/>
    </border>
    <border>
      <left style="thin">
        <color indexed="13"/>
      </left>
      <right style="thin">
        <color indexed="13"/>
      </right>
      <top style="thin">
        <color theme="0"/>
      </top>
      <bottom style="medium">
        <color indexed="8"/>
      </bottom>
      <diagonal/>
    </border>
    <border>
      <left style="thin">
        <color indexed="13"/>
      </left>
      <right style="medium">
        <color indexed="8"/>
      </right>
      <top style="thin">
        <color theme="0"/>
      </top>
      <bottom style="medium">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thin">
        <color auto="1"/>
      </top>
      <bottom/>
      <diagonal/>
    </border>
    <border>
      <left/>
      <right style="thin">
        <color auto="1"/>
      </right>
      <top style="thin">
        <color auto="1"/>
      </top>
      <bottom/>
      <diagonal/>
    </border>
    <border>
      <left/>
      <right style="medium">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style="medium">
        <color auto="1"/>
      </top>
      <bottom style="thin">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bottom style="thin">
        <color indexed="8"/>
      </bottom>
      <diagonal/>
    </border>
    <border>
      <left style="thin">
        <color indexed="13"/>
      </left>
      <right style="thin">
        <color indexed="8"/>
      </right>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right style="thin">
        <color indexed="8"/>
      </right>
      <top style="thin">
        <color indexed="8"/>
      </top>
      <bottom/>
      <diagonal/>
    </border>
    <border>
      <left style="thin">
        <color indexed="8"/>
      </left>
      <right style="medium">
        <color indexed="8"/>
      </right>
      <top style="thin">
        <color indexed="64"/>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medium">
        <color auto="1"/>
      </bottom>
      <diagonal/>
    </border>
    <border>
      <left/>
      <right/>
      <top style="thin">
        <color indexed="8"/>
      </top>
      <bottom style="medium">
        <color auto="1"/>
      </bottom>
      <diagonal/>
    </border>
    <border>
      <left style="thin">
        <color indexed="64"/>
      </left>
      <right style="medium">
        <color indexed="64"/>
      </right>
      <top style="thin">
        <color theme="0"/>
      </top>
      <bottom style="medium">
        <color indexed="64"/>
      </bottom>
      <diagonal/>
    </border>
    <border>
      <left style="thin">
        <color indexed="64"/>
      </left>
      <right style="thin">
        <color indexed="64"/>
      </right>
      <top style="thin">
        <color theme="0"/>
      </top>
      <bottom style="medium">
        <color indexed="64"/>
      </bottom>
      <diagonal/>
    </border>
    <border>
      <left style="thin">
        <color indexed="64"/>
      </left>
      <right/>
      <top/>
      <bottom style="medium">
        <color indexed="64"/>
      </bottom>
      <diagonal/>
    </border>
    <border>
      <left style="thin">
        <color indexed="14"/>
      </left>
      <right style="thin">
        <color indexed="14"/>
      </right>
      <top style="thin">
        <color theme="0"/>
      </top>
      <bottom style="medium">
        <color indexed="8"/>
      </bottom>
      <diagonal/>
    </border>
    <border>
      <left style="medium">
        <color indexed="64"/>
      </left>
      <right/>
      <top style="medium">
        <color indexed="64"/>
      </top>
      <bottom style="medium">
        <color theme="1"/>
      </bottom>
      <diagonal/>
    </border>
    <border>
      <left style="medium">
        <color rgb="FF000000"/>
      </left>
      <right/>
      <top style="medium">
        <color indexed="64"/>
      </top>
      <bottom style="medium">
        <color theme="1"/>
      </bottom>
      <diagonal/>
    </border>
    <border>
      <left/>
      <right style="medium">
        <color indexed="64"/>
      </right>
      <top style="medium">
        <color indexed="64"/>
      </top>
      <bottom style="medium">
        <color theme="1"/>
      </bottom>
      <diagonal/>
    </border>
    <border>
      <left style="medium">
        <color theme="1"/>
      </left>
      <right/>
      <top style="medium">
        <color rgb="FF000000"/>
      </top>
      <bottom style="thin">
        <color rgb="FF000000"/>
      </bottom>
      <diagonal/>
    </border>
    <border>
      <left style="thin">
        <color rgb="FF000000"/>
      </left>
      <right style="medium">
        <color theme="1"/>
      </right>
      <top style="thin">
        <color rgb="FF000000"/>
      </top>
      <bottom style="thin">
        <color rgb="FF000000"/>
      </bottom>
      <diagonal/>
    </border>
    <border>
      <left style="thin">
        <color auto="1"/>
      </left>
      <right/>
      <top style="thin">
        <color auto="1"/>
      </top>
      <bottom style="medium">
        <color theme="1"/>
      </bottom>
      <diagonal/>
    </border>
    <border>
      <left/>
      <right style="thin">
        <color indexed="64"/>
      </right>
      <top style="thin">
        <color auto="1"/>
      </top>
      <bottom style="medium">
        <color theme="1"/>
      </bottom>
      <diagonal/>
    </border>
    <border>
      <left style="thin">
        <color indexed="8"/>
      </left>
      <right/>
      <top/>
      <bottom style="thin">
        <color indexed="8"/>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style="medium">
        <color theme="1"/>
      </bottom>
      <diagonal/>
    </border>
    <border>
      <left/>
      <right style="medium">
        <color indexed="64"/>
      </right>
      <top/>
      <bottom style="medium">
        <color theme="1"/>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medium">
        <color indexed="64"/>
      </bottom>
      <diagonal/>
    </border>
    <border>
      <left style="thin">
        <color indexed="13"/>
      </left>
      <right style="thin">
        <color indexed="13"/>
      </right>
      <top/>
      <bottom style="thin">
        <color indexed="8"/>
      </bottom>
      <diagonal/>
    </border>
    <border>
      <left style="thin">
        <color indexed="8"/>
      </left>
      <right style="thin">
        <color indexed="13"/>
      </right>
      <top style="thin">
        <color indexed="8"/>
      </top>
      <bottom style="medium">
        <color indexed="64"/>
      </bottom>
      <diagonal/>
    </border>
    <border>
      <left style="thin">
        <color indexed="13"/>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13"/>
      </left>
      <right style="medium">
        <color indexed="8"/>
      </right>
      <top/>
      <bottom style="thin">
        <color indexed="8"/>
      </bottom>
      <diagonal/>
    </border>
    <border>
      <left style="thin">
        <color indexed="8"/>
      </left>
      <right style="thin">
        <color indexed="13"/>
      </right>
      <top/>
      <bottom style="thin">
        <color indexed="8"/>
      </bottom>
      <diagonal/>
    </border>
    <border>
      <left style="thin">
        <color indexed="13"/>
      </left>
      <right style="thin">
        <color indexed="13"/>
      </right>
      <top style="thin">
        <color indexed="8"/>
      </top>
      <bottom style="medium">
        <color indexed="64"/>
      </bottom>
      <diagonal/>
    </border>
    <border>
      <left style="thin">
        <color indexed="13"/>
      </left>
      <right style="medium">
        <color indexed="8"/>
      </right>
      <top style="thin">
        <color indexed="8"/>
      </top>
      <bottom style="medium">
        <color indexed="64"/>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right style="thin">
        <color indexed="8"/>
      </right>
      <top style="medium">
        <color indexed="8"/>
      </top>
      <bottom style="thin">
        <color indexed="8"/>
      </bottom>
      <diagonal/>
    </border>
    <border>
      <left/>
      <right style="thin">
        <color indexed="13"/>
      </right>
      <top style="thin">
        <color indexed="8"/>
      </top>
      <bottom style="thin">
        <color indexed="8"/>
      </bottom>
      <diagonal/>
    </border>
    <border>
      <left/>
      <right style="thin">
        <color indexed="8"/>
      </right>
      <top style="thin">
        <color indexed="8"/>
      </top>
      <bottom style="medium">
        <color indexed="64"/>
      </bottom>
      <diagonal/>
    </border>
    <border>
      <left style="medium">
        <color indexed="8"/>
      </left>
      <right/>
      <top style="medium">
        <color auto="1"/>
      </top>
      <bottom/>
      <diagonal/>
    </border>
    <border>
      <left/>
      <right/>
      <top style="medium">
        <color auto="1"/>
      </top>
      <bottom/>
      <diagonal/>
    </border>
    <border>
      <left/>
      <right style="medium">
        <color indexed="64"/>
      </right>
      <top style="medium">
        <color auto="1"/>
      </top>
      <bottom/>
      <diagonal/>
    </border>
    <border>
      <left/>
      <right style="medium">
        <color indexed="64"/>
      </right>
      <top/>
      <bottom style="medium">
        <color indexed="8"/>
      </bottom>
      <diagonal/>
    </border>
    <border>
      <left/>
      <right style="thin">
        <color indexed="13"/>
      </right>
      <top/>
      <bottom style="thin">
        <color indexed="8"/>
      </bottom>
      <diagonal/>
    </border>
    <border>
      <left/>
      <right style="thin">
        <color indexed="13"/>
      </right>
      <top style="thin">
        <color indexed="8"/>
      </top>
      <bottom style="medium">
        <color indexed="64"/>
      </bottom>
      <diagonal/>
    </border>
    <border>
      <left/>
      <right/>
      <top style="medium">
        <color indexed="8"/>
      </top>
      <bottom/>
      <diagonal/>
    </border>
    <border>
      <left/>
      <right style="thin">
        <color indexed="13"/>
      </right>
      <top style="thin">
        <color indexed="8"/>
      </top>
      <bottom style="medium">
        <color indexed="8"/>
      </bottom>
      <diagonal/>
    </border>
    <border>
      <left/>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64"/>
      </left>
      <right style="thin">
        <color indexed="13"/>
      </right>
      <top style="medium">
        <color indexed="8"/>
      </top>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13"/>
      </right>
      <top/>
      <bottom style="thin">
        <color indexed="8"/>
      </bottom>
      <diagonal/>
    </border>
    <border>
      <left style="thin">
        <color indexed="13"/>
      </left>
      <right style="thin">
        <color indexed="8"/>
      </right>
      <top/>
      <bottom style="thin">
        <color indexed="8"/>
      </bottom>
      <diagonal/>
    </border>
    <border>
      <left/>
      <right/>
      <top style="thin">
        <color auto="1"/>
      </top>
      <bottom style="medium">
        <color indexed="64"/>
      </bottom>
      <diagonal/>
    </border>
    <border>
      <left/>
      <right style="medium">
        <color auto="1"/>
      </right>
      <top style="thin">
        <color auto="1"/>
      </top>
      <bottom style="medium">
        <color indexed="64"/>
      </bottom>
      <diagonal/>
    </border>
    <border>
      <left style="thin">
        <color indexed="64"/>
      </left>
      <right/>
      <top style="medium">
        <color indexed="64"/>
      </top>
      <bottom/>
      <diagonal/>
    </border>
    <border>
      <left style="medium">
        <color indexed="64"/>
      </left>
      <right/>
      <top style="thin">
        <color auto="1"/>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8"/>
      </left>
      <right/>
      <top style="thin">
        <color indexed="8"/>
      </top>
      <bottom style="medium">
        <color auto="1"/>
      </bottom>
      <diagonal/>
    </border>
    <border>
      <left/>
      <right/>
      <top style="thin">
        <color indexed="8"/>
      </top>
      <bottom style="medium">
        <color auto="1"/>
      </bottom>
      <diagonal/>
    </border>
    <border>
      <left/>
      <right style="medium">
        <color indexed="64"/>
      </right>
      <top style="thin">
        <color indexed="8"/>
      </top>
      <bottom style="medium">
        <color auto="1"/>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right style="thin">
        <color indexed="8"/>
      </right>
      <top style="medium">
        <color indexed="64"/>
      </top>
      <bottom style="thin">
        <color indexed="8"/>
      </bottom>
      <diagonal/>
    </border>
    <border>
      <left/>
      <right style="thin">
        <color indexed="13"/>
      </right>
      <top style="medium">
        <color indexed="64"/>
      </top>
      <bottom style="thin">
        <color indexed="8"/>
      </bottom>
      <diagonal/>
    </border>
    <border>
      <left/>
      <right style="thin">
        <color indexed="13"/>
      </right>
      <top style="thin">
        <color indexed="8"/>
      </top>
      <bottom style="medium">
        <color indexed="64"/>
      </bottom>
      <diagonal/>
    </border>
    <border>
      <left/>
      <right style="thin">
        <color indexed="13"/>
      </right>
      <top/>
      <bottom style="thin">
        <color indexed="8"/>
      </bottom>
      <diagonal/>
    </border>
    <border>
      <left/>
      <right style="thin">
        <color indexed="13"/>
      </right>
      <top style="thin">
        <color indexed="8"/>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8"/>
      </right>
      <top style="medium">
        <color indexed="8"/>
      </top>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thin">
        <color auto="1"/>
      </left>
      <right style="thin">
        <color auto="1"/>
      </right>
      <top style="medium">
        <color auto="1"/>
      </top>
      <bottom style="medium">
        <color indexed="64"/>
      </bottom>
      <diagonal/>
    </border>
    <border>
      <left style="thin">
        <color auto="1"/>
      </left>
      <right style="thin">
        <color auto="1"/>
      </right>
      <top style="medium">
        <color auto="1"/>
      </top>
      <bottom style="thin">
        <color indexed="64"/>
      </bottom>
      <diagonal/>
    </border>
    <border>
      <left style="thin">
        <color auto="1"/>
      </left>
      <right style="thin">
        <color auto="1"/>
      </right>
      <top/>
      <bottom/>
      <diagonal/>
    </border>
    <border>
      <left style="thin">
        <color auto="1"/>
      </left>
      <right style="medium">
        <color auto="1"/>
      </right>
      <top/>
      <bottom/>
      <diagonal/>
    </border>
    <border>
      <left/>
      <right style="thin">
        <color auto="1"/>
      </right>
      <top style="thin">
        <color auto="1"/>
      </top>
      <bottom style="thin">
        <color indexed="64"/>
      </bottom>
      <diagonal/>
    </border>
    <border>
      <left style="thin">
        <color auto="1"/>
      </left>
      <right style="thin">
        <color auto="1"/>
      </right>
      <top/>
      <bottom style="medium">
        <color auto="1"/>
      </bottom>
      <diagonal/>
    </border>
    <border>
      <left style="thin">
        <color indexed="64"/>
      </left>
      <right style="medium">
        <color indexed="64"/>
      </right>
      <top/>
      <bottom style="medium">
        <color indexed="64"/>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auto="1"/>
      </top>
      <bottom style="medium">
        <color indexed="64"/>
      </bottom>
      <diagonal/>
    </border>
    <border>
      <left style="thin">
        <color auto="1"/>
      </left>
      <right/>
      <top style="medium">
        <color auto="1"/>
      </top>
      <bottom style="medium">
        <color indexed="64"/>
      </bottom>
      <diagonal/>
    </border>
    <border>
      <left style="medium">
        <color indexed="8"/>
      </left>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8"/>
      </top>
      <bottom style="medium">
        <color indexed="8"/>
      </bottom>
      <diagonal/>
    </border>
    <border>
      <left/>
      <right style="thin">
        <color indexed="8"/>
      </right>
      <top style="medium">
        <color indexed="8"/>
      </top>
      <bottom style="thin">
        <color indexed="8"/>
      </bottom>
      <diagonal/>
    </border>
    <border>
      <left style="medium">
        <color indexed="8"/>
      </left>
      <right/>
      <top style="medium">
        <color auto="1"/>
      </top>
      <bottom/>
      <diagonal/>
    </border>
    <border>
      <left style="medium">
        <color indexed="8"/>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right style="thin">
        <color indexed="13"/>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64"/>
      </right>
      <top style="thin">
        <color indexed="8"/>
      </top>
      <bottom style="medium">
        <color indexed="8"/>
      </bottom>
      <diagonal/>
    </border>
    <border>
      <left style="medium">
        <color indexed="64"/>
      </left>
      <right style="thin">
        <color indexed="13"/>
      </right>
      <top style="medium">
        <color indexed="8"/>
      </top>
      <bottom style="medium">
        <color theme="0"/>
      </bottom>
      <diagonal/>
    </border>
    <border>
      <left style="thin">
        <color indexed="13"/>
      </left>
      <right style="thin">
        <color indexed="13"/>
      </right>
      <top style="medium">
        <color indexed="8"/>
      </top>
      <bottom style="medium">
        <color theme="0"/>
      </bottom>
      <diagonal/>
    </border>
    <border>
      <left style="thin">
        <color indexed="13"/>
      </left>
      <right style="medium">
        <color indexed="8"/>
      </right>
      <top style="medium">
        <color indexed="8"/>
      </top>
      <bottom style="medium">
        <color theme="0"/>
      </bottom>
      <diagonal/>
    </border>
    <border>
      <left style="thin">
        <color indexed="13"/>
      </left>
      <right style="thin">
        <color indexed="13"/>
      </right>
      <top/>
      <bottom/>
      <diagonal/>
    </border>
    <border>
      <left style="thin">
        <color indexed="13"/>
      </left>
      <right style="medium">
        <color indexed="8"/>
      </right>
      <top/>
      <bottom/>
      <diagonal/>
    </border>
    <border>
      <left style="medium">
        <color indexed="64"/>
      </left>
      <right style="thin">
        <color indexed="13"/>
      </right>
      <top style="medium">
        <color theme="0"/>
      </top>
      <bottom style="medium">
        <color indexed="8"/>
      </bottom>
      <diagonal/>
    </border>
    <border>
      <left style="thin">
        <color indexed="13"/>
      </left>
      <right style="thin">
        <color indexed="13"/>
      </right>
      <top style="medium">
        <color theme="0"/>
      </top>
      <bottom style="medium">
        <color indexed="8"/>
      </bottom>
      <diagonal/>
    </border>
    <border>
      <left style="thin">
        <color indexed="13"/>
      </left>
      <right style="medium">
        <color indexed="8"/>
      </right>
      <top style="medium">
        <color theme="0"/>
      </top>
      <bottom style="medium">
        <color indexed="8"/>
      </bottom>
      <diagonal/>
    </border>
    <border>
      <left/>
      <right/>
      <top style="thin">
        <color indexed="64"/>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right style="medium">
        <color indexed="64"/>
      </right>
      <top style="thin">
        <color indexed="8"/>
      </top>
      <bottom style="medium">
        <color indexed="8"/>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style="thin">
        <color auto="1"/>
      </bottom>
      <diagonal/>
    </border>
    <border>
      <left style="medium">
        <color indexed="64"/>
      </left>
      <right style="thin">
        <color auto="1"/>
      </right>
      <top style="thin">
        <color indexed="64"/>
      </top>
      <bottom style="thin">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style="medium">
        <color auto="1"/>
      </top>
      <bottom/>
      <diagonal/>
    </border>
    <border>
      <left style="thin">
        <color auto="1"/>
      </left>
      <right style="medium">
        <color indexed="64"/>
      </right>
      <top style="thin">
        <color indexed="64"/>
      </top>
      <bottom style="thin">
        <color indexed="64"/>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top style="medium">
        <color indexed="8"/>
      </top>
      <bottom style="medium">
        <color auto="1"/>
      </bottom>
      <diagonal/>
    </border>
    <border>
      <left style="medium">
        <color indexed="64"/>
      </left>
      <right style="thin">
        <color indexed="8"/>
      </right>
      <top style="medium">
        <color indexed="8"/>
      </top>
      <bottom style="medium">
        <color auto="1"/>
      </bottom>
      <diagonal/>
    </border>
    <border>
      <left style="thin">
        <color indexed="8"/>
      </left>
      <right style="medium">
        <color indexed="8"/>
      </right>
      <top style="medium">
        <color indexed="8"/>
      </top>
      <bottom style="medium">
        <color indexed="64"/>
      </bottom>
      <diagonal/>
    </border>
    <border>
      <left/>
      <right style="thin">
        <color indexed="13"/>
      </right>
      <top/>
      <bottom style="medium">
        <color indexed="8"/>
      </bottom>
      <diagonal/>
    </border>
    <border>
      <left style="medium">
        <color indexed="8"/>
      </left>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medium">
        <color indexed="8"/>
      </top>
      <bottom style="medium">
        <color indexed="8"/>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medium">
        <color indexed="8"/>
      </top>
      <bottom style="medium">
        <color indexed="8"/>
      </bottom>
      <diagonal/>
    </border>
    <border>
      <left style="thin">
        <color indexed="8"/>
      </left>
      <right style="medium">
        <color indexed="64"/>
      </right>
      <top style="medium">
        <color indexed="8"/>
      </top>
      <bottom style="medium">
        <color auto="1"/>
      </bottom>
      <diagonal/>
    </border>
    <border>
      <left style="thin">
        <color indexed="8"/>
      </left>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thin">
        <color auto="1"/>
      </left>
      <right style="medium">
        <color indexed="64"/>
      </right>
      <top style="medium">
        <color auto="1"/>
      </top>
      <bottom style="thin">
        <color indexed="64"/>
      </bottom>
      <diagonal/>
    </border>
    <border>
      <left style="thin">
        <color auto="1"/>
      </left>
      <right style="thin">
        <color auto="1"/>
      </right>
      <top style="medium">
        <color auto="1"/>
      </top>
      <bottom style="thin">
        <color auto="1"/>
      </bottom>
      <diagonal/>
    </border>
    <border>
      <left/>
      <right style="thin">
        <color indexed="13"/>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right/>
      <top style="thin">
        <color indexed="8"/>
      </top>
      <bottom style="thin">
        <color indexed="8"/>
      </bottom>
      <diagonal/>
    </border>
    <border>
      <left/>
      <right style="thin">
        <color indexed="13"/>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right/>
      <top style="thin">
        <color indexed="8"/>
      </top>
      <bottom style="medium">
        <color indexed="64"/>
      </bottom>
      <diagonal/>
    </border>
    <border>
      <left/>
      <right/>
      <top/>
      <bottom style="medium">
        <color indexed="8"/>
      </bottom>
      <diagonal/>
    </border>
    <border>
      <left style="medium">
        <color indexed="64"/>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64"/>
      </left>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bottom style="medium">
        <color indexed="8"/>
      </bottom>
      <diagonal/>
    </border>
    <border>
      <left/>
      <right style="medium">
        <color indexed="64"/>
      </right>
      <top/>
      <bottom style="medium">
        <color indexed="8"/>
      </bottom>
      <diagonal/>
    </border>
    <border>
      <left style="medium">
        <color indexed="8"/>
      </left>
      <right style="thin">
        <color indexed="13"/>
      </right>
      <top/>
      <bottom style="thin">
        <color indexed="8"/>
      </bottom>
      <diagonal/>
    </border>
    <border>
      <left style="thin">
        <color indexed="13"/>
      </left>
      <right style="thin">
        <color indexed="13"/>
      </right>
      <top/>
      <bottom style="thin">
        <color indexed="8"/>
      </bottom>
      <diagonal/>
    </border>
    <border>
      <left style="thin">
        <color indexed="13"/>
      </left>
      <right style="thin">
        <color indexed="8"/>
      </right>
      <top/>
      <bottom style="thin">
        <color indexed="8"/>
      </bottom>
      <diagonal/>
    </border>
    <border>
      <left style="thin">
        <color indexed="8"/>
      </left>
      <right style="thin">
        <color indexed="13"/>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64"/>
      </left>
      <right style="thin">
        <color indexed="8"/>
      </right>
      <top style="medium">
        <color indexed="8"/>
      </top>
      <bottom style="medium">
        <color indexed="64"/>
      </bottom>
      <diagonal/>
    </border>
    <border>
      <left/>
      <right style="thin">
        <color indexed="13"/>
      </right>
      <top/>
      <bottom style="thin">
        <color indexed="8"/>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8"/>
      </right>
      <top style="thin">
        <color indexed="8"/>
      </top>
      <bottom style="thin">
        <color indexed="8"/>
      </bottom>
      <diagonal/>
    </border>
    <border>
      <left style="thin">
        <color indexed="8"/>
      </left>
      <right/>
      <top style="medium">
        <color indexed="8"/>
      </top>
      <bottom style="thin">
        <color indexed="8"/>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bottom style="thin">
        <color indexed="8"/>
      </bottom>
      <diagonal/>
    </border>
    <border>
      <left style="thin">
        <color indexed="13"/>
      </left>
      <right style="medium">
        <color indexed="64"/>
      </right>
      <top/>
      <bottom style="thin">
        <color indexed="8"/>
      </bottom>
      <diagonal/>
    </border>
    <border>
      <left style="thin">
        <color indexed="13"/>
      </left>
      <right style="medium">
        <color indexed="64"/>
      </right>
      <top style="thin">
        <color indexed="8"/>
      </top>
      <bottom style="thin">
        <color indexed="8"/>
      </bottom>
      <diagonal/>
    </border>
    <border>
      <left style="medium">
        <color indexed="64"/>
      </left>
      <right style="thin">
        <color indexed="13"/>
      </right>
      <top style="thin">
        <color indexed="8"/>
      </top>
      <bottom/>
      <diagonal/>
    </border>
    <border>
      <left style="thin">
        <color indexed="13"/>
      </left>
      <right style="thin">
        <color indexed="13"/>
      </right>
      <top style="thin">
        <color indexed="8"/>
      </top>
      <bottom/>
      <diagonal/>
    </border>
    <border>
      <left style="thin">
        <color indexed="13"/>
      </left>
      <right style="medium">
        <color indexed="64"/>
      </right>
      <top style="thin">
        <color indexed="8"/>
      </top>
      <bottom/>
      <diagonal/>
    </border>
    <border>
      <left style="medium">
        <color indexed="8"/>
      </left>
      <right style="thin">
        <color indexed="13"/>
      </right>
      <top style="thin">
        <color indexed="64"/>
      </top>
      <bottom style="thin">
        <color indexed="8"/>
      </bottom>
      <diagonal/>
    </border>
    <border>
      <left style="thin">
        <color indexed="13"/>
      </left>
      <right style="thin">
        <color indexed="13"/>
      </right>
      <top style="thin">
        <color indexed="64"/>
      </top>
      <bottom style="thin">
        <color indexed="8"/>
      </bottom>
      <diagonal/>
    </border>
    <border>
      <left style="thin">
        <color indexed="13"/>
      </left>
      <right style="medium">
        <color indexed="8"/>
      </right>
      <top style="thin">
        <color indexed="64"/>
      </top>
      <bottom style="thin">
        <color indexed="8"/>
      </bottom>
      <diagonal/>
    </border>
    <border>
      <left style="thin">
        <color indexed="8"/>
      </left>
      <right style="medium">
        <color indexed="8"/>
      </right>
      <top style="medium">
        <color indexed="8"/>
      </top>
      <bottom style="medium">
        <color auto="1"/>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medium">
        <color indexed="64"/>
      </bottom>
      <diagonal/>
    </border>
    <border>
      <left style="medium">
        <color indexed="64"/>
      </left>
      <right/>
      <top/>
      <bottom/>
      <diagonal/>
    </border>
    <border>
      <left style="medium">
        <color indexed="64"/>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thin">
        <color indexed="13"/>
      </right>
      <top style="medium">
        <color indexed="64"/>
      </top>
      <bottom style="thin">
        <color indexed="8"/>
      </bottom>
      <diagonal/>
    </border>
    <border>
      <left style="thin">
        <color indexed="13"/>
      </left>
      <right style="thin">
        <color indexed="8"/>
      </right>
      <top style="medium">
        <color indexed="64"/>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top style="medium">
        <color indexed="8"/>
      </top>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64"/>
      </left>
      <right style="medium">
        <color indexed="64"/>
      </right>
      <top style="medium">
        <color indexed="64"/>
      </top>
      <bottom style="medium">
        <color theme="0"/>
      </bottom>
      <diagonal/>
    </border>
    <border>
      <left style="thin">
        <color indexed="64"/>
      </left>
      <right style="thin">
        <color indexed="64"/>
      </right>
      <top style="medium">
        <color indexed="64"/>
      </top>
      <bottom style="medium">
        <color theme="0"/>
      </bottom>
      <diagonal/>
    </border>
    <border>
      <left style="medium">
        <color indexed="8"/>
      </left>
      <right style="medium">
        <color theme="1"/>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right style="medium">
        <color theme="1"/>
      </right>
      <top style="medium">
        <color auto="1"/>
      </top>
      <bottom/>
      <diagonal/>
    </border>
    <border>
      <left/>
      <right style="medium">
        <color theme="1"/>
      </right>
      <top/>
      <bottom style="medium">
        <color indexed="8"/>
      </bottom>
      <diagonal/>
    </border>
    <border>
      <left/>
      <right style="thin">
        <color indexed="8"/>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theme="1"/>
      </right>
      <top style="medium">
        <color indexed="8"/>
      </top>
      <bottom/>
      <diagonal/>
    </border>
    <border>
      <left/>
      <right style="medium">
        <color theme="1"/>
      </right>
      <top/>
      <bottom/>
      <diagonal/>
    </border>
    <border>
      <left/>
      <right style="thin">
        <color indexed="13"/>
      </right>
      <top style="medium">
        <color indexed="8"/>
      </top>
      <bottom style="thin">
        <color indexed="8"/>
      </bottom>
      <diagonal/>
    </border>
    <border>
      <left/>
      <right style="medium">
        <color theme="1"/>
      </right>
      <top style="medium">
        <color indexed="8"/>
      </top>
      <bottom style="medium">
        <color indexed="8"/>
      </bottom>
      <diagonal/>
    </border>
    <border>
      <left/>
      <right style="thin">
        <color indexed="13"/>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theme="1"/>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theme="1"/>
      </right>
      <top style="medium">
        <color indexed="8"/>
      </top>
      <bottom style="thin">
        <color indexed="8"/>
      </bottom>
      <diagonal/>
    </border>
    <border>
      <left/>
      <right style="thin">
        <color indexed="64"/>
      </right>
      <top style="medium">
        <color indexed="64"/>
      </top>
      <bottom style="medium">
        <color theme="0"/>
      </bottom>
      <diagonal/>
    </border>
    <border>
      <left/>
      <right style="thin">
        <color auto="1"/>
      </right>
      <top/>
      <bottom style="medium">
        <color auto="1"/>
      </bottom>
      <diagonal/>
    </border>
    <border>
      <left style="medium">
        <color indexed="64"/>
      </left>
      <right/>
      <top style="medium">
        <color indexed="8"/>
      </top>
      <bottom/>
      <diagonal/>
    </border>
    <border>
      <left/>
      <right style="medium">
        <color theme="1"/>
      </right>
      <top/>
      <bottom style="medium">
        <color indexed="64"/>
      </bottom>
      <diagonal/>
    </border>
    <border>
      <left style="medium">
        <color theme="1"/>
      </left>
      <right style="thin">
        <color indexed="13"/>
      </right>
      <top style="thin">
        <color indexed="8"/>
      </top>
      <bottom style="medium">
        <color indexed="64"/>
      </bottom>
      <diagonal/>
    </border>
    <border>
      <left style="medium">
        <color theme="1"/>
      </left>
      <right style="medium">
        <color indexed="8"/>
      </right>
      <top style="thin">
        <color indexed="8"/>
      </top>
      <bottom style="thin">
        <color indexed="8"/>
      </bottom>
      <diagonal/>
    </border>
    <border>
      <left style="medium">
        <color theme="1"/>
      </left>
      <right style="thin">
        <color indexed="13"/>
      </right>
      <top style="thin">
        <color indexed="8"/>
      </top>
      <bottom style="thin">
        <color indexed="8"/>
      </bottom>
      <diagonal/>
    </border>
    <border>
      <left style="thin">
        <color auto="1"/>
      </left>
      <right style="thin">
        <color auto="1"/>
      </right>
      <top style="medium">
        <color auto="1"/>
      </top>
      <bottom/>
      <diagonal/>
    </border>
    <border>
      <left style="thin">
        <color auto="1"/>
      </left>
      <right style="medium">
        <color indexed="64"/>
      </right>
      <top style="medium">
        <color auto="1"/>
      </top>
      <bottom/>
      <diagonal/>
    </border>
    <border>
      <left style="thin">
        <color indexed="64"/>
      </left>
      <right style="medium">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right style="medium">
        <color indexed="8"/>
      </right>
      <top style="medium">
        <color indexed="8"/>
      </top>
      <bottom style="medium">
        <color indexed="8"/>
      </bottom>
      <diagonal/>
    </border>
    <border>
      <left style="thin">
        <color indexed="8"/>
      </left>
      <right style="medium">
        <color indexed="8"/>
      </right>
      <top style="thin">
        <color indexed="8"/>
      </top>
      <bottom/>
      <diagonal/>
    </border>
    <border>
      <left style="medium">
        <color indexed="8"/>
      </left>
      <right style="thin">
        <color indexed="8"/>
      </right>
      <top/>
      <bottom/>
      <diagonal/>
    </border>
    <border>
      <left style="medium">
        <color theme="1"/>
      </left>
      <right style="medium">
        <color indexed="8"/>
      </right>
      <top style="medium">
        <color theme="1"/>
      </top>
      <bottom style="thin">
        <color indexed="8"/>
      </bottom>
      <diagonal/>
    </border>
    <border>
      <left style="thin">
        <color indexed="8"/>
      </left>
      <right style="medium">
        <color indexed="8"/>
      </right>
      <top style="medium">
        <color theme="1"/>
      </top>
      <bottom style="thin">
        <color indexed="8"/>
      </bottom>
      <diagonal/>
    </border>
    <border>
      <left style="thin">
        <color indexed="8"/>
      </left>
      <right style="medium">
        <color theme="1"/>
      </right>
      <top style="medium">
        <color theme="1"/>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style="medium">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theme="1"/>
      </right>
      <top style="thin">
        <color indexed="8"/>
      </top>
      <bottom style="medium">
        <color indexed="8"/>
      </bottom>
      <diagonal/>
    </border>
    <border>
      <left style="medium">
        <color theme="1"/>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theme="1"/>
      </left>
      <right style="medium">
        <color indexed="8"/>
      </right>
      <top style="medium">
        <color indexed="8"/>
      </top>
      <bottom style="medium">
        <color theme="1"/>
      </bottom>
      <diagonal/>
    </border>
    <border>
      <left/>
      <right style="medium">
        <color indexed="8"/>
      </right>
      <top style="medium">
        <color indexed="8"/>
      </top>
      <bottom style="medium">
        <color theme="1"/>
      </bottom>
      <diagonal/>
    </border>
    <border>
      <left/>
      <right style="medium">
        <color theme="1"/>
      </right>
      <top style="medium">
        <color indexed="8"/>
      </top>
      <bottom style="medium">
        <color theme="1"/>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style="medium">
        <color indexed="8"/>
      </left>
      <right style="thin">
        <color indexed="8"/>
      </right>
      <top style="medium">
        <color auto="1"/>
      </top>
      <bottom/>
      <diagonal/>
    </border>
    <border>
      <left style="medium">
        <color indexed="8"/>
      </left>
      <right style="medium">
        <color theme="1"/>
      </right>
      <top style="medium">
        <color auto="1"/>
      </top>
      <bottom/>
      <diagonal/>
    </border>
    <border>
      <left style="medium">
        <color indexed="8"/>
      </left>
      <right style="medium">
        <color theme="1"/>
      </right>
      <top/>
      <bottom/>
      <diagonal/>
    </border>
    <border>
      <left style="medium">
        <color indexed="8"/>
      </left>
      <right style="medium">
        <color theme="1"/>
      </right>
      <top/>
      <bottom style="medium">
        <color indexed="8"/>
      </bottom>
      <diagonal/>
    </border>
    <border>
      <left style="medium">
        <color theme="1"/>
      </left>
      <right style="medium">
        <color indexed="8"/>
      </right>
      <top style="medium">
        <color indexed="8"/>
      </top>
      <bottom style="medium">
        <color auto="1"/>
      </bottom>
      <diagonal/>
    </border>
    <border>
      <left style="medium">
        <color theme="1"/>
      </left>
      <right style="thin">
        <color indexed="8"/>
      </right>
      <top style="medium">
        <color theme="1"/>
      </top>
      <bottom style="medium">
        <color indexed="8"/>
      </bottom>
      <diagonal/>
    </border>
    <border>
      <left style="thin">
        <color indexed="8"/>
      </left>
      <right style="medium">
        <color theme="1"/>
      </right>
      <top style="medium">
        <color theme="1"/>
      </top>
      <bottom style="medium">
        <color indexed="8"/>
      </bottom>
      <diagonal/>
    </border>
    <border>
      <left style="medium">
        <color theme="1"/>
      </left>
      <right style="medium">
        <color indexed="8"/>
      </right>
      <top style="medium">
        <color theme="1"/>
      </top>
      <bottom style="medium">
        <color indexed="8"/>
      </bottom>
      <diagonal/>
    </border>
    <border>
      <left style="thin">
        <color indexed="8"/>
      </left>
      <right style="medium">
        <color indexed="8"/>
      </right>
      <top style="medium">
        <color theme="1"/>
      </top>
      <bottom style="medium">
        <color indexed="8"/>
      </bottom>
      <diagonal/>
    </border>
    <border>
      <left/>
      <right style="medium">
        <color indexed="8"/>
      </right>
      <top style="medium">
        <color indexed="8"/>
      </top>
      <bottom style="thin">
        <color indexed="8"/>
      </bottom>
      <diagonal/>
    </border>
    <border>
      <left/>
      <right style="medium">
        <color theme="1"/>
      </right>
      <top style="medium">
        <color indexed="8"/>
      </top>
      <bottom style="thin">
        <color indexed="8"/>
      </bottom>
      <diagonal/>
    </border>
    <border>
      <left style="thin">
        <color indexed="64"/>
      </left>
      <right style="thin">
        <color indexed="64"/>
      </right>
      <top style="medium">
        <color theme="0"/>
      </top>
      <bottom style="medium">
        <color theme="1"/>
      </bottom>
      <diagonal/>
    </border>
    <border>
      <left style="thin">
        <color indexed="64"/>
      </left>
      <right style="medium">
        <color indexed="64"/>
      </right>
      <top style="medium">
        <color theme="0"/>
      </top>
      <bottom style="medium">
        <color theme="1"/>
      </bottom>
      <diagonal/>
    </border>
    <border>
      <left/>
      <right style="thin">
        <color auto="1"/>
      </right>
      <top style="medium">
        <color auto="1"/>
      </top>
      <bottom/>
      <diagonal/>
    </border>
    <border>
      <left/>
      <right style="thin">
        <color indexed="64"/>
      </right>
      <top style="medium">
        <color theme="0"/>
      </top>
      <bottom style="medium">
        <color theme="0"/>
      </bottom>
      <diagonal/>
    </border>
    <border>
      <left/>
      <right style="thin">
        <color indexed="64"/>
      </right>
      <top style="medium">
        <color theme="0"/>
      </top>
      <bottom style="medium">
        <color theme="1"/>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theme="1"/>
      </right>
      <top style="medium">
        <color indexed="8"/>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medium">
        <color indexed="8"/>
      </right>
      <top style="thin">
        <color indexed="8"/>
      </top>
      <bottom style="medium">
        <color auto="1"/>
      </bottom>
      <diagonal/>
    </border>
    <border>
      <left/>
      <right/>
      <top style="thin">
        <color indexed="8"/>
      </top>
      <bottom style="medium">
        <color indexed="8"/>
      </bottom>
      <diagonal/>
    </border>
    <border>
      <left style="thin">
        <color indexed="8"/>
      </left>
      <right style="medium">
        <color indexed="8"/>
      </right>
      <top style="thin">
        <color indexed="8"/>
      </top>
      <bottom style="medium">
        <color auto="1"/>
      </bottom>
      <diagonal/>
    </border>
    <border>
      <left/>
      <right style="thin">
        <color indexed="13"/>
      </right>
      <top style="thin">
        <color indexed="8"/>
      </top>
      <bottom style="thin">
        <color indexed="8"/>
      </bottom>
      <diagonal/>
    </border>
    <border>
      <left/>
      <right style="thin">
        <color indexed="13"/>
      </right>
      <top style="thin">
        <color indexed="8"/>
      </top>
      <bottom style="medium">
        <color indexed="8"/>
      </bottom>
      <diagonal/>
    </border>
    <border>
      <left style="medium">
        <color indexed="8"/>
      </left>
      <right/>
      <top style="thin">
        <color indexed="8"/>
      </top>
      <bottom style="medium">
        <color indexed="8"/>
      </bottom>
      <diagonal/>
    </border>
    <border>
      <left/>
      <right style="medium">
        <color theme="1"/>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theme="1"/>
      </right>
      <top style="medium">
        <color indexed="8"/>
      </top>
      <bottom style="medium">
        <color indexed="8"/>
      </bottom>
      <diagonal/>
    </border>
    <border>
      <left/>
      <right style="thin">
        <color indexed="13"/>
      </right>
      <top style="medium">
        <color indexed="8"/>
      </top>
      <bottom/>
      <diagonal/>
    </border>
    <border>
      <left style="medium">
        <color theme="1"/>
      </left>
      <right style="thin">
        <color indexed="8"/>
      </right>
      <top style="medium">
        <color theme="1"/>
      </top>
      <bottom style="medium">
        <color theme="1"/>
      </bottom>
      <diagonal/>
    </border>
    <border>
      <left style="thin">
        <color indexed="8"/>
      </left>
      <right style="thin">
        <color indexed="8"/>
      </right>
      <top style="medium">
        <color theme="1"/>
      </top>
      <bottom style="medium">
        <color theme="1"/>
      </bottom>
      <diagonal/>
    </border>
    <border>
      <left style="thin">
        <color indexed="8"/>
      </left>
      <right style="medium">
        <color theme="1"/>
      </right>
      <top style="medium">
        <color theme="1"/>
      </top>
      <bottom style="medium">
        <color theme="1"/>
      </bottom>
      <diagonal/>
    </border>
    <border>
      <left/>
      <right style="thin">
        <color indexed="8"/>
      </right>
      <top style="medium">
        <color theme="1"/>
      </top>
      <bottom style="medium">
        <color theme="1"/>
      </bottom>
      <diagonal/>
    </border>
    <border>
      <left style="thin">
        <color indexed="8"/>
      </left>
      <right/>
      <top style="medium">
        <color theme="1"/>
      </top>
      <bottom style="medium">
        <color theme="1"/>
      </bottom>
      <diagonal/>
    </border>
    <border>
      <left/>
      <right style="medium">
        <color theme="1"/>
      </right>
      <top style="medium">
        <color indexed="8"/>
      </top>
      <bottom/>
      <diagonal/>
    </border>
    <border>
      <left/>
      <right style="thin">
        <color indexed="13"/>
      </right>
      <top style="medium">
        <color indexed="8"/>
      </top>
      <bottom style="medium">
        <color indexed="8"/>
      </bottom>
      <diagonal/>
    </border>
    <border>
      <left style="medium">
        <color theme="1"/>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style="medium">
        <color indexed="8"/>
      </left>
      <right/>
      <top style="medium">
        <color auto="1"/>
      </top>
      <bottom/>
      <diagonal/>
    </border>
    <border>
      <left style="thin">
        <color indexed="8"/>
      </left>
      <right/>
      <top style="medium">
        <color indexed="8"/>
      </top>
      <bottom style="medium">
        <color indexed="8"/>
      </bottom>
      <diagonal/>
    </border>
    <border>
      <left style="medium">
        <color theme="1"/>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64"/>
      </left>
      <right style="thin">
        <color indexed="13"/>
      </right>
      <top style="medium">
        <color indexed="8"/>
      </top>
      <bottom style="medium">
        <color theme="1"/>
      </bottom>
      <diagonal/>
    </border>
    <border>
      <left style="thin">
        <color indexed="13"/>
      </left>
      <right style="thin">
        <color indexed="13"/>
      </right>
      <top style="medium">
        <color indexed="8"/>
      </top>
      <bottom style="medium">
        <color theme="1"/>
      </bottom>
      <diagonal/>
    </border>
    <border>
      <left style="thin">
        <color indexed="13"/>
      </left>
      <right style="medium">
        <color indexed="8"/>
      </right>
      <top style="medium">
        <color indexed="8"/>
      </top>
      <bottom style="medium">
        <color theme="1"/>
      </bottom>
      <diagonal/>
    </border>
    <border>
      <left style="medium">
        <color theme="1"/>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theme="1"/>
      </left>
      <right/>
      <top style="medium">
        <color theme="1"/>
      </top>
      <bottom/>
      <diagonal/>
    </border>
    <border>
      <left/>
      <right style="medium">
        <color indexed="64"/>
      </right>
      <top style="medium">
        <color theme="1"/>
      </top>
      <bottom/>
      <diagonal/>
    </border>
    <border>
      <left style="medium">
        <color theme="1"/>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64"/>
      </left>
      <right style="medium">
        <color theme="1"/>
      </right>
      <top style="medium">
        <color indexed="64"/>
      </top>
      <bottom style="medium">
        <color indexed="64"/>
      </bottom>
      <diagonal/>
    </border>
    <border>
      <left style="medium">
        <color theme="1"/>
      </left>
      <right style="thin">
        <color indexed="64"/>
      </right>
      <top style="medium">
        <color indexed="64"/>
      </top>
      <bottom style="medium">
        <color auto="1"/>
      </bottom>
      <diagonal/>
    </border>
    <border>
      <left/>
      <right/>
      <top style="thin">
        <color indexed="64"/>
      </top>
      <bottom style="thin">
        <color indexed="64"/>
      </bottom>
      <diagonal/>
    </border>
    <border>
      <left style="medium">
        <color indexed="64"/>
      </left>
      <right/>
      <top style="medium">
        <color auto="1"/>
      </top>
      <bottom/>
      <diagonal/>
    </border>
    <border>
      <left/>
      <right style="medium">
        <color theme="1"/>
      </right>
      <top style="medium">
        <color indexed="64"/>
      </top>
      <bottom style="medium">
        <color indexed="64"/>
      </bottom>
      <diagonal/>
    </border>
    <border>
      <left style="medium">
        <color theme="1"/>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1"/>
      </left>
      <right/>
      <top style="medium">
        <color indexed="64"/>
      </top>
      <bottom style="medium">
        <color indexed="64"/>
      </bottom>
      <diagonal/>
    </border>
    <border>
      <left/>
      <right style="medium">
        <color theme="1"/>
      </right>
      <top style="medium">
        <color indexed="64"/>
      </top>
      <bottom style="thin">
        <color indexed="8"/>
      </bottom>
      <diagonal/>
    </border>
    <border>
      <left style="medium">
        <color indexed="8"/>
      </left>
      <right style="thin">
        <color indexed="13"/>
      </right>
      <top style="medium">
        <color indexed="64"/>
      </top>
      <bottom/>
      <diagonal/>
    </border>
    <border>
      <left style="thin">
        <color indexed="13"/>
      </left>
      <right style="thin">
        <color indexed="13"/>
      </right>
      <top style="medium">
        <color indexed="64"/>
      </top>
      <bottom/>
      <diagonal/>
    </border>
    <border>
      <left style="thin">
        <color indexed="13"/>
      </left>
      <right style="medium">
        <color indexed="8"/>
      </right>
      <top style="medium">
        <color indexed="64"/>
      </top>
      <bottom/>
      <diagonal/>
    </border>
    <border>
      <left style="medium">
        <color indexed="8"/>
      </left>
      <right style="thin">
        <color indexed="13"/>
      </right>
      <top style="thin">
        <color theme="1"/>
      </top>
      <bottom style="thin">
        <color indexed="8"/>
      </bottom>
      <diagonal/>
    </border>
    <border>
      <left style="thin">
        <color indexed="13"/>
      </left>
      <right style="thin">
        <color indexed="13"/>
      </right>
      <top style="thin">
        <color theme="1"/>
      </top>
      <bottom style="thin">
        <color indexed="8"/>
      </bottom>
      <diagonal/>
    </border>
    <border>
      <left style="thin">
        <color indexed="13"/>
      </left>
      <right style="medium">
        <color indexed="8"/>
      </right>
      <top style="thin">
        <color theme="1"/>
      </top>
      <bottom style="thin">
        <color indexed="8"/>
      </bottom>
      <diagonal/>
    </border>
    <border>
      <left style="thin">
        <color indexed="8"/>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medium">
        <color indexed="8"/>
      </left>
      <right/>
      <top/>
      <bottom style="medium">
        <color indexed="8"/>
      </bottom>
      <diagonal/>
    </border>
    <border>
      <left/>
      <right/>
      <top/>
      <bottom style="medium">
        <color indexed="8"/>
      </bottom>
      <diagonal/>
    </border>
    <border>
      <left/>
      <right style="medium">
        <color theme="1"/>
      </right>
      <top/>
      <bottom style="medium">
        <color indexed="8"/>
      </bottom>
      <diagonal/>
    </border>
    <border>
      <left/>
      <right style="thin">
        <color indexed="13"/>
      </right>
      <top style="thin">
        <color indexed="8"/>
      </top>
      <bottom/>
      <diagonal/>
    </border>
    <border>
      <left/>
      <right style="thin">
        <color indexed="13"/>
      </right>
      <top style="medium">
        <color indexed="64"/>
      </top>
      <bottom style="medium">
        <color indexed="64"/>
      </bottom>
      <diagonal/>
    </border>
    <border>
      <left/>
      <right style="thin">
        <color indexed="13"/>
      </right>
      <top style="medium">
        <color indexed="8"/>
      </top>
      <bottom style="medium">
        <color indexed="8"/>
      </bottom>
      <diagonal/>
    </border>
    <border>
      <left/>
      <right style="thin">
        <color indexed="8"/>
      </right>
      <top style="medium">
        <color indexed="8"/>
      </top>
      <bottom style="medium">
        <color auto="1"/>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theme="1"/>
      </right>
      <top style="medium">
        <color indexed="8"/>
      </top>
      <bottom style="medium">
        <color indexed="8"/>
      </bottom>
      <diagonal/>
    </border>
    <border>
      <left style="medium">
        <color indexed="8"/>
      </left>
      <right style="thin">
        <color indexed="8"/>
      </right>
      <top style="medium">
        <color indexed="8"/>
      </top>
      <bottom style="medium">
        <color theme="1"/>
      </bottom>
      <diagonal/>
    </border>
    <border>
      <left style="thin">
        <color indexed="8"/>
      </left>
      <right style="thin">
        <color indexed="8"/>
      </right>
      <top style="medium">
        <color indexed="8"/>
      </top>
      <bottom style="medium">
        <color theme="1"/>
      </bottom>
      <diagonal/>
    </border>
    <border>
      <left style="thin">
        <color indexed="8"/>
      </left>
      <right style="medium">
        <color theme="1"/>
      </right>
      <top style="medium">
        <color indexed="8"/>
      </top>
      <bottom style="medium">
        <color theme="1"/>
      </bottom>
      <diagonal/>
    </border>
    <border>
      <left style="medium">
        <color theme="1"/>
      </left>
      <right style="thin">
        <color indexed="8"/>
      </right>
      <top style="medium">
        <color indexed="8"/>
      </top>
      <bottom style="medium">
        <color theme="1"/>
      </bottom>
      <diagonal/>
    </border>
    <border>
      <left/>
      <right style="thin">
        <color indexed="8"/>
      </right>
      <top style="medium">
        <color indexed="8"/>
      </top>
      <bottom style="medium">
        <color theme="1"/>
      </bottom>
      <diagonal/>
    </border>
    <border>
      <left/>
      <right style="thin">
        <color indexed="8"/>
      </right>
      <top style="medium">
        <color indexed="8"/>
      </top>
      <bottom style="medium">
        <color indexed="8"/>
      </bottom>
      <diagonal/>
    </border>
    <border>
      <left/>
      <right style="thin">
        <color indexed="13"/>
      </right>
      <top/>
      <bottom style="medium">
        <color indexed="8"/>
      </bottom>
      <diagonal/>
    </border>
    <border>
      <left style="thin">
        <color indexed="13"/>
      </left>
      <right style="thin">
        <color indexed="13"/>
      </right>
      <top/>
      <bottom style="medium">
        <color indexed="8"/>
      </bottom>
      <diagonal/>
    </border>
    <border>
      <left style="thin">
        <color indexed="13"/>
      </left>
      <right style="medium">
        <color indexed="8"/>
      </right>
      <top/>
      <bottom style="medium">
        <color indexed="8"/>
      </bottom>
      <diagonal/>
    </border>
    <border>
      <left style="medium">
        <color theme="1"/>
      </left>
      <right style="thin">
        <color indexed="13"/>
      </right>
      <top style="medium">
        <color theme="0"/>
      </top>
      <bottom style="medium">
        <color theme="0"/>
      </bottom>
      <diagonal/>
    </border>
    <border>
      <left style="thin">
        <color indexed="13"/>
      </left>
      <right style="thin">
        <color indexed="13"/>
      </right>
      <top style="medium">
        <color theme="0"/>
      </top>
      <bottom style="medium">
        <color theme="0"/>
      </bottom>
      <diagonal/>
    </border>
    <border>
      <left style="thin">
        <color indexed="13"/>
      </left>
      <right style="medium">
        <color indexed="8"/>
      </right>
      <top style="medium">
        <color theme="0"/>
      </top>
      <bottom style="medium">
        <color theme="0"/>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indexed="64"/>
      </left>
      <right style="medium">
        <color indexed="64"/>
      </right>
      <top style="medium">
        <color auto="1"/>
      </top>
      <bottom style="medium">
        <color auto="1"/>
      </bottom>
      <diagonal/>
    </border>
    <border>
      <left style="medium">
        <color auto="1"/>
      </left>
      <right/>
      <top style="medium">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indexed="64"/>
      </bottom>
      <diagonal/>
    </border>
    <border>
      <left/>
      <right style="medium">
        <color indexed="64"/>
      </right>
      <top style="medium">
        <color auto="1"/>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right style="medium">
        <color auto="1"/>
      </right>
      <top style="thin">
        <color indexed="64"/>
      </top>
      <bottom style="thin">
        <color auto="1"/>
      </bottom>
      <diagonal/>
    </border>
    <border>
      <left/>
      <right/>
      <top style="medium">
        <color indexed="64"/>
      </top>
      <bottom style="thin">
        <color indexed="64"/>
      </bottom>
      <diagonal/>
    </border>
    <border>
      <left style="medium">
        <color indexed="8"/>
      </left>
      <right/>
      <top style="medium">
        <color auto="1"/>
      </top>
      <bottom style="thin">
        <color indexed="8"/>
      </bottom>
      <diagonal/>
    </border>
    <border>
      <left/>
      <right/>
      <top style="medium">
        <color auto="1"/>
      </top>
      <bottom style="thin">
        <color indexed="8"/>
      </bottom>
      <diagonal/>
    </border>
    <border>
      <left/>
      <right style="medium">
        <color indexed="64"/>
      </right>
      <top style="medium">
        <color auto="1"/>
      </top>
      <bottom style="thin">
        <color indexed="8"/>
      </bottom>
      <diagonal/>
    </border>
    <border>
      <left/>
      <right style="medium">
        <color indexed="64"/>
      </right>
      <top style="thin">
        <color indexed="64"/>
      </top>
      <bottom/>
      <diagonal/>
    </border>
    <border>
      <left/>
      <right/>
      <top style="thin">
        <color indexed="8"/>
      </top>
      <bottom style="thin">
        <color indexed="8"/>
      </bottom>
      <diagonal/>
    </border>
    <border>
      <left/>
      <right/>
      <top style="thin">
        <color indexed="8"/>
      </top>
      <bottom style="medium">
        <color indexed="8"/>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right style="thin">
        <color indexed="13"/>
      </right>
      <top style="medium">
        <color indexed="8"/>
      </top>
      <bottom style="thin">
        <color indexed="8"/>
      </bottom>
      <diagonal/>
    </border>
    <border>
      <left/>
      <right style="thin">
        <color indexed="13"/>
      </right>
      <top style="thin">
        <color indexed="8"/>
      </top>
      <bottom style="thin">
        <color indexed="8"/>
      </bottom>
      <diagonal/>
    </border>
    <border>
      <left/>
      <right style="thin">
        <color indexed="13"/>
      </right>
      <top style="thin">
        <color indexed="8"/>
      </top>
      <bottom style="medium">
        <color indexed="8"/>
      </bottom>
      <diagonal/>
    </border>
    <border>
      <left style="medium">
        <color indexed="8"/>
      </left>
      <right/>
      <top style="medium">
        <color auto="1"/>
      </top>
      <bottom/>
      <diagonal/>
    </border>
    <border>
      <left style="medium">
        <color indexed="8"/>
      </left>
      <right/>
      <top/>
      <bottom style="medium">
        <color indexed="8"/>
      </bottom>
      <diagonal/>
    </border>
    <border>
      <left/>
      <right/>
      <top/>
      <bottom style="medium">
        <color indexed="8"/>
      </bottom>
      <diagonal/>
    </border>
    <border>
      <left/>
      <right style="medium">
        <color indexed="64"/>
      </right>
      <top/>
      <bottom style="medium">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64"/>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right style="thin">
        <color indexed="13"/>
      </right>
      <top/>
      <bottom style="thin">
        <color indexed="8"/>
      </bottom>
      <diagonal/>
    </border>
    <border>
      <left style="medium">
        <color indexed="8"/>
      </left>
      <right style="thin">
        <color indexed="13"/>
      </right>
      <top style="medium">
        <color indexed="8"/>
      </top>
      <bottom style="thin">
        <color indexed="13"/>
      </bottom>
      <diagonal/>
    </border>
    <border>
      <left style="thin">
        <color indexed="13"/>
      </left>
      <right style="medium">
        <color indexed="64"/>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medium">
        <color indexed="64"/>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medium">
        <color indexed="64"/>
      </right>
      <top style="thin">
        <color indexed="13"/>
      </top>
      <bottom style="medium">
        <color indexed="8"/>
      </bottom>
      <diagonal/>
    </border>
    <border>
      <left/>
      <right style="thin">
        <color indexed="8"/>
      </right>
      <top style="thin">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right style="thin">
        <color indexed="13"/>
      </right>
      <top style="thin">
        <color indexed="8"/>
      </top>
      <bottom/>
      <diagonal/>
    </border>
    <border>
      <left/>
      <right style="thin">
        <color indexed="13"/>
      </right>
      <top style="thin">
        <color indexed="8"/>
      </top>
      <bottom style="medium">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medium">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right style="medium">
        <color indexed="64"/>
      </right>
      <top style="thin">
        <color indexed="8"/>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13"/>
      </right>
      <top style="medium">
        <color indexed="64"/>
      </top>
      <bottom style="medium">
        <color theme="0"/>
      </bottom>
      <diagonal/>
    </border>
    <border>
      <left style="thin">
        <color indexed="13"/>
      </left>
      <right style="thin">
        <color indexed="13"/>
      </right>
      <top style="medium">
        <color indexed="64"/>
      </top>
      <bottom style="medium">
        <color theme="0"/>
      </bottom>
      <diagonal/>
    </border>
    <border>
      <left style="thin">
        <color indexed="13"/>
      </left>
      <right style="medium">
        <color indexed="64"/>
      </right>
      <top style="medium">
        <color indexed="64"/>
      </top>
      <bottom style="medium">
        <color theme="0"/>
      </bottom>
      <diagonal/>
    </border>
    <border>
      <left style="medium">
        <color indexed="64"/>
      </left>
      <right style="thin">
        <color indexed="13"/>
      </right>
      <top style="medium">
        <color theme="0"/>
      </top>
      <bottom style="medium">
        <color indexed="64"/>
      </bottom>
      <diagonal/>
    </border>
    <border>
      <left style="thin">
        <color indexed="13"/>
      </left>
      <right style="thin">
        <color indexed="13"/>
      </right>
      <top style="medium">
        <color theme="0"/>
      </top>
      <bottom style="medium">
        <color indexed="64"/>
      </bottom>
      <diagonal/>
    </border>
    <border>
      <left style="thin">
        <color indexed="13"/>
      </left>
      <right style="medium">
        <color indexed="64"/>
      </right>
      <top style="medium">
        <color theme="0"/>
      </top>
      <bottom style="medium">
        <color indexed="64"/>
      </bottom>
      <diagonal/>
    </border>
    <border>
      <left style="thin">
        <color indexed="13"/>
      </left>
      <right style="thin">
        <color indexed="13"/>
      </right>
      <top style="medium">
        <color indexed="8"/>
      </top>
      <bottom style="medium">
        <color theme="0"/>
      </bottom>
      <diagonal/>
    </border>
    <border>
      <left style="thin">
        <color indexed="13"/>
      </left>
      <right style="medium">
        <color indexed="8"/>
      </right>
      <top style="medium">
        <color indexed="8"/>
      </top>
      <bottom style="medium">
        <color theme="0"/>
      </bottom>
      <diagonal/>
    </border>
    <border>
      <left/>
      <right style="medium">
        <color theme="1"/>
      </right>
      <top style="medium">
        <color indexed="8"/>
      </top>
      <bottom style="thin">
        <color indexed="8"/>
      </bottom>
      <diagonal/>
    </border>
    <border>
      <left style="medium">
        <color theme="1"/>
      </left>
      <right style="thin">
        <color indexed="13"/>
      </right>
      <top style="medium">
        <color indexed="8"/>
      </top>
      <bottom style="medium">
        <color theme="0"/>
      </bottom>
      <diagonal/>
    </border>
    <border>
      <left style="medium">
        <color theme="1"/>
      </left>
      <right style="thin">
        <color indexed="13"/>
      </right>
      <top style="medium">
        <color theme="0"/>
      </top>
      <bottom style="medium">
        <color indexed="8"/>
      </bottom>
      <diagonal/>
    </border>
    <border>
      <left style="medium">
        <color theme="1"/>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style="medium">
        <color theme="1"/>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8"/>
      </right>
      <top style="thin">
        <color indexed="8"/>
      </top>
      <bottom style="thin">
        <color indexed="8"/>
      </bottom>
      <diagonal/>
    </border>
    <border>
      <left/>
      <right style="medium">
        <color theme="1"/>
      </right>
      <top style="medium">
        <color indexed="8"/>
      </top>
      <bottom style="medium">
        <color indexed="8"/>
      </bottom>
      <diagonal/>
    </border>
    <border>
      <left style="medium">
        <color theme="1"/>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theme="1"/>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8"/>
      </right>
      <top style="medium">
        <color indexed="64"/>
      </top>
      <bottom style="thin">
        <color indexed="8"/>
      </bottom>
      <diagonal/>
    </border>
    <border>
      <left/>
      <right style="thin">
        <color indexed="8"/>
      </right>
      <top style="medium">
        <color indexed="64"/>
      </top>
      <bottom style="thin">
        <color indexed="8"/>
      </bottom>
      <diagonal/>
    </border>
    <border>
      <left/>
      <right style="medium">
        <color theme="1"/>
      </right>
      <top style="medium">
        <color indexed="64"/>
      </top>
      <bottom/>
      <diagonal/>
    </border>
    <border>
      <left/>
      <right style="medium">
        <color theme="1"/>
      </right>
      <top/>
      <bottom style="medium">
        <color indexed="64"/>
      </bottom>
      <diagonal/>
    </border>
    <border>
      <left style="thin">
        <color indexed="8"/>
      </left>
      <right style="medium">
        <color theme="1"/>
      </right>
      <top style="medium">
        <color indexed="8"/>
      </top>
      <bottom style="medium">
        <color indexed="8"/>
      </bottom>
      <diagonal/>
    </border>
    <border>
      <left style="thin">
        <color indexed="8"/>
      </left>
      <right/>
      <top style="medium">
        <color indexed="8"/>
      </top>
      <bottom style="medium">
        <color indexed="8"/>
      </bottom>
      <diagonal/>
    </border>
    <border>
      <left style="medium">
        <color theme="1"/>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medium">
        <color theme="1"/>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medium">
        <color theme="1"/>
      </right>
      <top style="medium">
        <color indexed="64"/>
      </top>
      <bottom style="medium">
        <color indexed="64"/>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theme="1"/>
      </right>
      <top style="medium">
        <color indexed="64"/>
      </top>
      <bottom style="thin">
        <color indexed="8"/>
      </bottom>
      <diagonal/>
    </border>
    <border>
      <left/>
      <right style="medium">
        <color theme="1"/>
      </right>
      <top style="thin">
        <color indexed="8"/>
      </top>
      <bottom style="thin">
        <color indexed="8"/>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style="medium">
        <color theme="1"/>
      </right>
      <top style="thin">
        <color indexed="8"/>
      </top>
      <bottom style="medium">
        <color indexed="64"/>
      </bottom>
      <diagonal/>
    </border>
    <border>
      <left/>
      <right style="medium">
        <color theme="1"/>
      </right>
      <top style="thin">
        <color indexed="8"/>
      </top>
      <bottom style="medium">
        <color indexed="8"/>
      </bottom>
      <diagonal/>
    </border>
    <border>
      <left/>
      <right/>
      <top style="thin">
        <color theme="1"/>
      </top>
      <bottom/>
      <diagonal/>
    </border>
    <border>
      <left/>
      <right style="medium">
        <color indexed="64"/>
      </right>
      <top style="thin">
        <color theme="1"/>
      </top>
      <bottom/>
      <diagonal/>
    </border>
    <border>
      <left/>
      <right/>
      <top style="thin">
        <color theme="1"/>
      </top>
      <bottom style="thin">
        <color theme="1"/>
      </bottom>
      <diagonal/>
    </border>
    <border>
      <left/>
      <right style="medium">
        <color indexed="64"/>
      </right>
      <top style="thin">
        <color theme="1"/>
      </top>
      <bottom style="thin">
        <color theme="1"/>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medium">
        <color indexed="64"/>
      </right>
      <top style="thin">
        <color indexed="64"/>
      </top>
      <bottom style="medium">
        <color theme="1"/>
      </bottom>
      <diagonal/>
    </border>
    <border>
      <left style="medium">
        <color theme="1"/>
      </left>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medium">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top/>
      <bottom style="thin">
        <color theme="1"/>
      </bottom>
      <diagonal/>
    </border>
    <border>
      <left style="medium">
        <color indexed="64"/>
      </left>
      <right style="thin">
        <color indexed="64"/>
      </right>
      <top style="medium">
        <color theme="1"/>
      </top>
      <bottom style="medium">
        <color indexed="64"/>
      </bottom>
      <diagonal/>
    </border>
    <border>
      <left style="thin">
        <color indexed="64"/>
      </left>
      <right style="thin">
        <color indexed="64"/>
      </right>
      <top style="medium">
        <color theme="1"/>
      </top>
      <bottom style="medium">
        <color indexed="64"/>
      </bottom>
      <diagonal/>
    </border>
    <border>
      <left style="thin">
        <color indexed="64"/>
      </left>
      <right style="medium">
        <color indexed="64"/>
      </right>
      <top style="medium">
        <color theme="1"/>
      </top>
      <bottom style="medium">
        <color indexed="64"/>
      </bottom>
      <diagonal/>
    </border>
    <border>
      <left/>
      <right style="medium">
        <color theme="1"/>
      </right>
      <top style="thin">
        <color theme="1"/>
      </top>
      <bottom/>
      <diagonal/>
    </border>
    <border>
      <left/>
      <right style="medium">
        <color theme="1"/>
      </right>
      <top/>
      <bottom style="medium">
        <color theme="1"/>
      </bottom>
      <diagonal/>
    </border>
    <border>
      <left style="medium">
        <color indexed="64"/>
      </left>
      <right/>
      <top/>
      <bottom style="medium">
        <color theme="1"/>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theme="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top style="thin">
        <color indexed="64"/>
      </top>
      <bottom style="thin">
        <color indexed="64"/>
      </bottom>
      <diagonal/>
    </border>
    <border>
      <left style="medium">
        <color theme="1"/>
      </left>
      <right/>
      <top style="medium">
        <color indexed="64"/>
      </top>
      <bottom style="thin">
        <color indexed="64"/>
      </bottom>
      <diagonal/>
    </border>
    <border>
      <left/>
      <right style="medium">
        <color indexed="64"/>
      </right>
      <top style="medium">
        <color indexed="64"/>
      </top>
      <bottom style="thin">
        <color indexed="64"/>
      </bottom>
      <diagonal/>
    </border>
    <border>
      <left style="medium">
        <color theme="1"/>
      </left>
      <right/>
      <top style="thin">
        <color theme="1"/>
      </top>
      <bottom style="medium">
        <color theme="1"/>
      </bottom>
      <diagonal/>
    </border>
    <border>
      <left/>
      <right style="medium">
        <color theme="1"/>
      </right>
      <top style="thin">
        <color theme="1"/>
      </top>
      <bottom style="medium">
        <color theme="1"/>
      </bottom>
      <diagonal/>
    </border>
    <border>
      <left style="medium">
        <color theme="1"/>
      </left>
      <right/>
      <top style="thin">
        <color theme="1"/>
      </top>
      <bottom style="thin">
        <color theme="1"/>
      </bottom>
      <diagonal/>
    </border>
    <border>
      <left/>
      <right style="medium">
        <color theme="1"/>
      </right>
      <top style="thin">
        <color theme="1"/>
      </top>
      <bottom style="thin">
        <color theme="1"/>
      </bottom>
      <diagonal/>
    </border>
    <border>
      <left style="medium">
        <color theme="1"/>
      </left>
      <right/>
      <top style="thin">
        <color theme="1"/>
      </top>
      <bottom/>
      <diagonal/>
    </border>
    <border>
      <left style="medium">
        <color theme="1"/>
      </left>
      <right/>
      <top/>
      <bottom style="thin">
        <color theme="1"/>
      </bottom>
      <diagonal/>
    </border>
    <border>
      <left/>
      <right style="medium">
        <color theme="1"/>
      </right>
      <top/>
      <bottom style="thin">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indexed="64"/>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indexed="64"/>
      </right>
      <top style="thin">
        <color indexed="64"/>
      </top>
      <bottom style="medium">
        <color theme="1"/>
      </bottom>
      <diagonal/>
    </border>
    <border>
      <left style="medium">
        <color theme="1"/>
      </left>
      <right/>
      <top/>
      <bottom style="medium">
        <color indexed="64"/>
      </bottom>
      <diagonal/>
    </border>
    <border>
      <left style="medium">
        <color auto="1"/>
      </left>
      <right style="thin">
        <color auto="1"/>
      </right>
      <top style="medium">
        <color auto="1"/>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auto="1"/>
      </right>
      <top style="medium">
        <color auto="1"/>
      </top>
      <bottom style="medium">
        <color theme="1"/>
      </bottom>
      <diagonal/>
    </border>
    <border>
      <left style="medium">
        <color theme="1"/>
      </left>
      <right/>
      <top style="medium">
        <color auto="1"/>
      </top>
      <bottom style="thin">
        <color theme="1"/>
      </bottom>
      <diagonal/>
    </border>
    <border>
      <left/>
      <right/>
      <top style="medium">
        <color auto="1"/>
      </top>
      <bottom style="thin">
        <color theme="1"/>
      </bottom>
      <diagonal/>
    </border>
    <border>
      <left/>
      <right style="medium">
        <color indexed="64"/>
      </right>
      <top style="medium">
        <color auto="1"/>
      </top>
      <bottom style="thin">
        <color theme="1"/>
      </bottom>
      <diagonal/>
    </border>
    <border>
      <left style="thin">
        <color indexed="64"/>
      </left>
      <right style="medium">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indexed="64"/>
      </right>
      <top style="medium">
        <color indexed="64"/>
      </top>
      <bottom style="thin">
        <color theme="1"/>
      </bottom>
      <diagonal/>
    </border>
    <border>
      <left style="thin">
        <color indexed="64"/>
      </left>
      <right style="thin">
        <color indexed="64"/>
      </right>
      <top style="medium">
        <color indexed="64"/>
      </top>
      <bottom style="thin">
        <color theme="1"/>
      </bottom>
      <diagonal/>
    </border>
    <border>
      <left style="medium">
        <color indexed="64"/>
      </left>
      <right/>
      <top style="thin">
        <color indexed="64"/>
      </top>
      <bottom/>
      <diagonal/>
    </border>
    <border>
      <left style="medium">
        <color indexed="64"/>
      </left>
      <right/>
      <top style="thin">
        <color theme="1"/>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medium">
        <color indexed="64"/>
      </right>
      <top style="medium">
        <color auto="1"/>
      </top>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top style="thin">
        <color indexed="8"/>
      </top>
      <bottom style="medium">
        <color indexed="8"/>
      </bottom>
      <diagonal/>
    </border>
    <border>
      <left/>
      <right/>
      <top style="thin">
        <color indexed="8"/>
      </top>
      <bottom style="thin">
        <color indexed="8"/>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auto="1"/>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medium">
        <color indexed="64"/>
      </right>
      <top style="medium">
        <color rgb="FF000000"/>
      </top>
      <bottom style="medium">
        <color rgb="FF000000"/>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right style="medium">
        <color indexed="64"/>
      </right>
      <top style="medium">
        <color rgb="FF000000"/>
      </top>
      <bottom style="medium">
        <color auto="1"/>
      </bottom>
      <diagonal/>
    </border>
    <border>
      <left style="medium">
        <color rgb="FF000000"/>
      </left>
      <right/>
      <top style="medium">
        <color auto="1"/>
      </top>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rgb="FF000000"/>
      </left>
      <right style="medium">
        <color indexed="64"/>
      </right>
      <top style="thin">
        <color rgb="FF000000"/>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auto="1"/>
      </bottom>
      <diagonal/>
    </border>
    <border>
      <left/>
      <right style="thin">
        <color indexed="13"/>
      </right>
      <top style="thin">
        <color indexed="8"/>
      </top>
      <bottom style="thin">
        <color indexed="8"/>
      </bottom>
      <diagonal/>
    </border>
    <border>
      <left/>
      <right style="thin">
        <color indexed="13"/>
      </right>
      <top style="thin">
        <color indexed="8"/>
      </top>
      <bottom style="medium">
        <color indexed="8"/>
      </bottom>
      <diagonal/>
    </border>
    <border>
      <left style="medium">
        <color indexed="8"/>
      </left>
      <right/>
      <top/>
      <bottom style="medium">
        <color indexed="8"/>
      </bottom>
      <diagonal/>
    </border>
    <border>
      <left/>
      <right/>
      <top/>
      <bottom style="medium">
        <color indexed="8"/>
      </bottom>
      <diagonal/>
    </border>
    <border>
      <left style="medium">
        <color indexed="64"/>
      </left>
      <right style="thin">
        <color indexed="13"/>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thin">
        <color indexed="8"/>
      </left>
      <right/>
      <top style="medium">
        <color indexed="8"/>
      </top>
      <bottom/>
      <diagonal/>
    </border>
    <border>
      <left style="thin">
        <color indexed="8"/>
      </left>
      <right/>
      <top style="medium">
        <color indexed="8"/>
      </top>
      <bottom style="medium">
        <color indexed="64"/>
      </bottom>
      <diagonal/>
    </border>
    <border>
      <left style="medium">
        <color indexed="64"/>
      </left>
      <right style="medium">
        <color indexed="8"/>
      </right>
      <top style="medium">
        <color indexed="8"/>
      </top>
      <bottom style="medium">
        <color indexed="64"/>
      </bottom>
      <diagonal/>
    </border>
    <border>
      <left style="thin">
        <color indexed="8"/>
      </left>
      <right style="medium">
        <color indexed="8"/>
      </right>
      <top style="medium">
        <color indexed="8"/>
      </top>
      <bottom style="medium">
        <color indexed="64"/>
      </bottom>
      <diagonal/>
    </border>
    <border>
      <left/>
      <right style="thin">
        <color indexed="13"/>
      </right>
      <top style="thin">
        <color indexed="8"/>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64"/>
      </right>
      <top style="medium">
        <color indexed="64"/>
      </top>
      <bottom style="thin">
        <color theme="0"/>
      </bottom>
      <diagonal/>
    </border>
    <border>
      <left style="thin">
        <color indexed="64"/>
      </left>
      <right style="thin">
        <color indexed="64"/>
      </right>
      <top style="medium">
        <color indexed="64"/>
      </top>
      <bottom style="thin">
        <color theme="0"/>
      </bottom>
      <diagonal/>
    </border>
    <border>
      <left style="thin">
        <color indexed="64"/>
      </left>
      <right style="medium">
        <color indexed="64"/>
      </right>
      <top style="medium">
        <color indexed="64"/>
      </top>
      <bottom style="thin">
        <color theme="0"/>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thin">
        <color indexed="8"/>
      </left>
      <right/>
      <top style="medium">
        <color indexed="8"/>
      </top>
      <bottom style="thin">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style="medium">
        <color auto="1"/>
      </left>
      <right style="thin">
        <color auto="1"/>
      </right>
      <top style="medium">
        <color indexed="8"/>
      </top>
      <bottom style="medium">
        <color indexed="8"/>
      </bottom>
      <diagonal/>
    </border>
    <border>
      <left style="thin">
        <color auto="1"/>
      </left>
      <right style="thin">
        <color auto="1"/>
      </right>
      <top style="medium">
        <color indexed="8"/>
      </top>
      <bottom style="medium">
        <color indexed="8"/>
      </bottom>
      <diagonal/>
    </border>
    <border>
      <left style="thin">
        <color auto="1"/>
      </left>
      <right style="medium">
        <color indexed="64"/>
      </right>
      <top style="medium">
        <color indexed="8"/>
      </top>
      <bottom style="medium">
        <color indexed="8"/>
      </bottom>
      <diagonal/>
    </border>
    <border>
      <left style="medium">
        <color indexed="8"/>
      </left>
      <right style="medium">
        <color indexed="64"/>
      </right>
      <top style="medium">
        <color indexed="8"/>
      </top>
      <bottom style="medium">
        <color auto="1"/>
      </bottom>
      <diagonal/>
    </border>
    <border>
      <left style="medium">
        <color indexed="8"/>
      </left>
      <right/>
      <top style="medium">
        <color auto="1"/>
      </top>
      <bottom style="medium">
        <color indexed="8"/>
      </bottom>
      <diagonal/>
    </border>
    <border>
      <left/>
      <right/>
      <top style="medium">
        <color auto="1"/>
      </top>
      <bottom style="medium">
        <color indexed="8"/>
      </bottom>
      <diagonal/>
    </border>
    <border>
      <left/>
      <right style="medium">
        <color indexed="64"/>
      </right>
      <top style="medium">
        <color auto="1"/>
      </top>
      <bottom style="medium">
        <color indexed="8"/>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64"/>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medium">
        <color indexed="8"/>
      </left>
      <right/>
      <top style="thin">
        <color indexed="8"/>
      </top>
      <bottom style="medium">
        <color indexed="8"/>
      </bottom>
      <diagonal/>
    </border>
    <border>
      <left/>
      <right style="medium">
        <color indexed="64"/>
      </right>
      <top style="thin">
        <color indexed="8"/>
      </top>
      <bottom style="medium">
        <color indexed="8"/>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style="medium">
        <color indexed="64"/>
      </left>
      <right style="thin">
        <color indexed="8"/>
      </right>
      <top style="medium">
        <color indexed="8"/>
      </top>
      <bottom/>
      <diagonal/>
    </border>
    <border>
      <left style="medium">
        <color rgb="FF000000"/>
      </left>
      <right style="thin">
        <color rgb="FF000000"/>
      </right>
      <top style="medium">
        <color rgb="FF000000"/>
      </top>
      <bottom style="medium">
        <color auto="1"/>
      </bottom>
      <diagonal/>
    </border>
    <border>
      <left style="thin">
        <color rgb="FF000000"/>
      </left>
      <right style="thin">
        <color rgb="FF000000"/>
      </right>
      <top style="medium">
        <color rgb="FF000000"/>
      </top>
      <bottom style="medium">
        <color auto="1"/>
      </bottom>
      <diagonal/>
    </border>
    <border>
      <left style="thin">
        <color rgb="FF000000"/>
      </left>
      <right style="medium">
        <color indexed="64"/>
      </right>
      <top style="medium">
        <color rgb="FF000000"/>
      </top>
      <bottom style="medium">
        <color auto="1"/>
      </bottom>
      <diagonal/>
    </border>
    <border>
      <left/>
      <right style="thin">
        <color rgb="FFAAAAAA"/>
      </right>
      <top style="thin">
        <color rgb="FF000000"/>
      </top>
      <bottom style="medium">
        <color rgb="FF000000"/>
      </bottom>
      <diagonal/>
    </border>
    <border>
      <left/>
      <right style="thin">
        <color rgb="FFAAAAAA"/>
      </right>
      <top style="medium">
        <color rgb="FF000000"/>
      </top>
      <bottom style="thin">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indexed="64"/>
      </right>
      <top style="medium">
        <color auto="1"/>
      </top>
      <bottom style="medium">
        <color rgb="FF000000"/>
      </bottom>
      <diagonal/>
    </border>
    <border>
      <left style="medium">
        <color indexed="64"/>
      </left>
      <right style="thin">
        <color rgb="FF000000"/>
      </right>
      <top style="medium">
        <color rgb="FF000000"/>
      </top>
      <bottom style="medium">
        <color rgb="FF000000"/>
      </bottom>
      <diagonal/>
    </border>
    <border>
      <left style="thin">
        <color rgb="FF000000"/>
      </left>
      <right style="medium">
        <color indexed="64"/>
      </right>
      <top style="medium">
        <color rgb="FF000000"/>
      </top>
      <bottom style="medium">
        <color rgb="FF000000"/>
      </bottom>
      <diagonal/>
    </border>
    <border>
      <left/>
      <right style="thin">
        <color indexed="13"/>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64"/>
      </left>
      <right style="thin">
        <color indexed="13"/>
      </right>
      <top/>
      <bottom style="medium">
        <color indexed="8"/>
      </bottom>
      <diagonal/>
    </border>
    <border>
      <left style="thin">
        <color indexed="13"/>
      </left>
      <right style="thin">
        <color indexed="13"/>
      </right>
      <top/>
      <bottom style="medium">
        <color indexed="8"/>
      </bottom>
      <diagonal/>
    </border>
    <border>
      <left style="thin">
        <color indexed="13"/>
      </left>
      <right style="medium">
        <color indexed="8"/>
      </right>
      <top/>
      <bottom style="medium">
        <color indexed="8"/>
      </bottom>
      <diagonal/>
    </border>
    <border>
      <left style="medium">
        <color indexed="64"/>
      </left>
      <right style="thin">
        <color indexed="13"/>
      </right>
      <top style="thin">
        <color indexed="8"/>
      </top>
      <bottom style="medium">
        <color indexed="64"/>
      </bottom>
      <diagonal/>
    </border>
    <border>
      <left style="thin">
        <color indexed="13"/>
      </left>
      <right style="thin">
        <color indexed="13"/>
      </right>
      <top style="thin">
        <color indexed="8"/>
      </top>
      <bottom style="medium">
        <color indexed="64"/>
      </bottom>
      <diagonal/>
    </border>
    <border>
      <left style="thin">
        <color indexed="13"/>
      </left>
      <right style="medium">
        <color indexed="8"/>
      </right>
      <top style="thin">
        <color indexed="8"/>
      </top>
      <bottom style="medium">
        <color indexed="64"/>
      </bottom>
      <diagonal/>
    </border>
    <border>
      <left style="medium">
        <color indexed="8"/>
      </left>
      <right/>
      <top style="medium">
        <color rgb="FF000000"/>
      </top>
      <bottom/>
      <diagonal/>
    </border>
    <border>
      <left/>
      <right style="medium">
        <color rgb="FF000000"/>
      </right>
      <top/>
      <bottom style="medium">
        <color indexed="8"/>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rgb="FF000000"/>
      </left>
      <right style="medium">
        <color indexed="8"/>
      </right>
      <top style="medium">
        <color rgb="FF000000"/>
      </top>
      <bottom style="medium">
        <color rgb="FF000000"/>
      </bottom>
      <diagonal/>
    </border>
    <border>
      <left style="thin">
        <color indexed="8"/>
      </left>
      <right/>
      <top style="medium">
        <color indexed="8"/>
      </top>
      <bottom style="thin">
        <color indexed="8"/>
      </bottom>
      <diagonal/>
    </border>
    <border>
      <left style="medium">
        <color indexed="64"/>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right style="thin">
        <color rgb="FFAAAAAA"/>
      </right>
      <top style="thin">
        <color rgb="FF000000"/>
      </top>
      <bottom style="thin">
        <color rgb="FF000000"/>
      </bottom>
      <diagonal/>
    </border>
    <border>
      <left style="medium">
        <color rgb="FF000000"/>
      </left>
      <right style="thin">
        <color rgb="FF000000"/>
      </right>
      <top style="thin">
        <color rgb="FF000000"/>
      </top>
      <bottom style="medium">
        <color indexed="8"/>
      </bottom>
      <diagonal/>
    </border>
    <border>
      <left style="thin">
        <color rgb="FF000000"/>
      </left>
      <right style="medium">
        <color indexed="64"/>
      </right>
      <top style="thin">
        <color rgb="FF000000"/>
      </top>
      <bottom style="medium">
        <color indexed="8"/>
      </bottom>
      <diagonal/>
    </border>
    <border>
      <left style="medium">
        <color rgb="FF000000"/>
      </left>
      <right/>
      <top/>
      <bottom style="medium">
        <color indexed="8"/>
      </bottom>
      <diagonal/>
    </border>
    <border>
      <left style="medium">
        <color indexed="8"/>
      </left>
      <right/>
      <top style="medium">
        <color indexed="8"/>
      </top>
      <bottom/>
      <diagonal/>
    </border>
    <border>
      <left/>
      <right style="medium">
        <color rgb="FF000000"/>
      </right>
      <top style="medium">
        <color indexed="8"/>
      </top>
      <bottom/>
      <diagonal/>
    </border>
    <border>
      <left style="medium">
        <color indexed="8"/>
      </left>
      <right style="medium">
        <color indexed="64"/>
      </right>
      <top style="medium">
        <color indexed="8"/>
      </top>
      <bottom style="medium">
        <color auto="1"/>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right style="medium">
        <color indexed="8"/>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medium">
        <color indexed="8"/>
      </left>
      <right style="thin">
        <color indexed="8"/>
      </right>
      <top style="medium">
        <color auto="1"/>
      </top>
      <bottom/>
      <diagonal/>
    </border>
    <border>
      <left style="medium">
        <color indexed="8"/>
      </left>
      <right style="medium">
        <color indexed="64"/>
      </right>
      <top style="medium">
        <color auto="1"/>
      </top>
      <bottom/>
      <diagonal/>
    </border>
    <border>
      <left style="medium">
        <color indexed="8"/>
      </left>
      <right style="medium">
        <color indexed="64"/>
      </right>
      <top/>
      <bottom/>
      <diagonal/>
    </border>
    <border>
      <left style="medium">
        <color indexed="8"/>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64"/>
      </left>
      <right style="thin">
        <color indexed="8"/>
      </right>
      <top style="medium">
        <color indexed="8"/>
      </top>
      <bottom style="medium">
        <color rgb="FF000000"/>
      </bottom>
      <diagonal/>
    </border>
    <border>
      <left style="thin">
        <color indexed="8"/>
      </left>
      <right style="medium">
        <color indexed="64"/>
      </right>
      <top style="medium">
        <color indexed="8"/>
      </top>
      <bottom style="medium">
        <color rgb="FF000000"/>
      </bottom>
      <diagonal/>
    </border>
    <border>
      <left style="medium">
        <color indexed="8"/>
      </left>
      <right/>
      <top style="medium">
        <color indexed="64"/>
      </top>
      <bottom style="medium">
        <color indexed="64"/>
      </bottom>
      <diagonal/>
    </border>
    <border>
      <left style="thin">
        <color indexed="8"/>
      </left>
      <right style="medium">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medium">
        <color indexed="64"/>
      </left>
      <right style="thin">
        <color indexed="8"/>
      </right>
      <top style="medium">
        <color indexed="8"/>
      </top>
      <bottom style="medium">
        <color indexed="8"/>
      </bottom>
      <diagonal/>
    </border>
    <border>
      <left style="thin">
        <color indexed="8"/>
      </left>
      <right/>
      <top style="medium">
        <color indexed="8"/>
      </top>
      <bottom style="medium">
        <color rgb="FF000000"/>
      </bottom>
      <diagonal/>
    </border>
    <border>
      <left style="medium">
        <color indexed="64"/>
      </left>
      <right style="thin">
        <color indexed="13"/>
      </right>
      <top style="medium">
        <color indexed="8"/>
      </top>
      <bottom style="medium">
        <color indexed="8"/>
      </bottom>
      <diagonal/>
    </border>
    <border>
      <left style="medium">
        <color indexed="64"/>
      </left>
      <right style="thin">
        <color indexed="8"/>
      </right>
      <top style="medium">
        <color indexed="64"/>
      </top>
      <bottom style="thin">
        <color indexed="8"/>
      </bottom>
      <diagonal/>
    </border>
    <border>
      <left style="medium">
        <color indexed="8"/>
      </left>
      <right style="medium">
        <color indexed="64"/>
      </right>
      <top style="medium">
        <color indexed="8"/>
      </top>
      <bottom style="medium">
        <color indexed="8"/>
      </bottom>
      <diagonal/>
    </border>
    <border>
      <left/>
      <right style="thin">
        <color indexed="8"/>
      </right>
      <top/>
      <bottom style="thin">
        <color indexed="8"/>
      </bottom>
      <diagonal/>
    </border>
    <border>
      <left style="medium">
        <color auto="1"/>
      </left>
      <right style="thin">
        <color auto="1"/>
      </right>
      <top style="medium">
        <color auto="1"/>
      </top>
      <bottom style="medium">
        <color indexed="64"/>
      </bottom>
      <diagonal/>
    </border>
    <border>
      <left style="thin">
        <color auto="1"/>
      </left>
      <right style="thin">
        <color auto="1"/>
      </right>
      <top style="medium">
        <color auto="1"/>
      </top>
      <bottom style="medium">
        <color indexed="64"/>
      </bottom>
      <diagonal/>
    </border>
    <border>
      <left style="thin">
        <color auto="1"/>
      </left>
      <right style="medium">
        <color indexed="8"/>
      </right>
      <top style="medium">
        <color auto="1"/>
      </top>
      <bottom style="medium">
        <color indexed="64"/>
      </bottom>
      <diagonal/>
    </border>
    <border>
      <left/>
      <right style="medium">
        <color indexed="8"/>
      </right>
      <top style="medium">
        <color indexed="8"/>
      </top>
      <bottom/>
      <diagonal/>
    </border>
    <border>
      <left/>
      <right style="thin">
        <color indexed="8"/>
      </right>
      <top style="medium">
        <color indexed="8"/>
      </top>
      <bottom/>
      <diagonal/>
    </border>
    <border>
      <left style="medium">
        <color indexed="8"/>
      </left>
      <right style="thin">
        <color rgb="FF000000"/>
      </right>
      <top style="medium">
        <color indexed="64"/>
      </top>
      <bottom style="thin">
        <color indexed="8"/>
      </bottom>
      <diagonal/>
    </border>
    <border>
      <left style="thin">
        <color indexed="8"/>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8"/>
      </right>
      <top style="thin">
        <color indexed="8"/>
      </top>
      <bottom/>
      <diagonal/>
    </border>
    <border>
      <left style="medium">
        <color indexed="64"/>
      </left>
      <right style="medium">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medium">
        <color indexed="64"/>
      </left>
      <right style="thin">
        <color indexed="8"/>
      </right>
      <top style="medium">
        <color indexed="8"/>
      </top>
      <bottom style="medium">
        <color rgb="FF000000"/>
      </bottom>
      <diagonal/>
    </border>
    <border>
      <left style="thin">
        <color indexed="8"/>
      </left>
      <right style="medium">
        <color indexed="64"/>
      </right>
      <top style="medium">
        <color indexed="8"/>
      </top>
      <bottom style="medium">
        <color rgb="FF000000"/>
      </bottom>
      <diagonal/>
    </border>
    <border>
      <left/>
      <right style="thin">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8"/>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8"/>
      </top>
      <bottom style="medium">
        <color indexed="64"/>
      </bottom>
      <diagonal/>
    </border>
    <border>
      <left style="thin">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auto="1"/>
      </right>
      <top style="medium">
        <color auto="1"/>
      </top>
      <bottom style="medium">
        <color auto="1"/>
      </bottom>
      <diagonal/>
    </border>
    <border>
      <left/>
      <right style="medium">
        <color auto="1"/>
      </right>
      <top style="medium">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medium">
        <color indexed="64"/>
      </right>
      <top style="medium">
        <color auto="1"/>
      </top>
      <bottom/>
      <diagonal/>
    </border>
    <border>
      <left style="medium">
        <color auto="1"/>
      </left>
      <right style="thin">
        <color auto="1"/>
      </right>
      <top style="medium">
        <color auto="1"/>
      </top>
      <bottom style="medium">
        <color auto="1"/>
      </bottom>
      <diagonal/>
    </border>
    <border>
      <left style="medium">
        <color auto="1"/>
      </left>
      <right style="medium">
        <color indexed="64"/>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indexed="64"/>
      </bottom>
      <diagonal/>
    </border>
    <border>
      <left/>
      <right style="medium">
        <color auto="1"/>
      </right>
      <top style="medium">
        <color auto="1"/>
      </top>
      <bottom style="thin">
        <color auto="1"/>
      </bottom>
      <diagonal/>
    </border>
    <border>
      <left style="thin">
        <color indexed="64"/>
      </left>
      <right style="medium">
        <color indexed="64"/>
      </right>
      <top style="medium">
        <color auto="1"/>
      </top>
      <bottom style="thin">
        <color auto="1"/>
      </bottom>
      <diagonal/>
    </border>
    <border>
      <left/>
      <right style="thin">
        <color rgb="FFAAAAAA"/>
      </right>
      <top style="thin">
        <color rgb="FF000000"/>
      </top>
      <bottom/>
      <diagonal/>
    </border>
    <border>
      <left style="medium">
        <color indexed="64"/>
      </left>
      <right/>
      <top style="medium">
        <color indexed="64"/>
      </top>
      <bottom/>
      <diagonal/>
    </border>
    <border>
      <left style="medium">
        <color rgb="FF000000"/>
      </left>
      <right/>
      <top style="thin">
        <color rgb="FF000000"/>
      </top>
      <bottom style="medium">
        <color auto="1"/>
      </bottom>
      <diagonal/>
    </border>
    <border>
      <left/>
      <right/>
      <top style="thin">
        <color rgb="FF000000"/>
      </top>
      <bottom style="medium">
        <color auto="1"/>
      </bottom>
      <diagonal/>
    </border>
    <border>
      <left/>
      <right style="medium">
        <color indexed="64"/>
      </right>
      <top style="thin">
        <color rgb="FF000000"/>
      </top>
      <bottom style="medium">
        <color auto="1"/>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right style="thin">
        <color indexed="64"/>
      </right>
      <top style="medium">
        <color indexed="64"/>
      </top>
      <bottom style="thin">
        <color indexed="64"/>
      </bottom>
      <diagonal/>
    </border>
    <border>
      <left/>
      <right style="thin">
        <color indexed="13"/>
      </right>
      <top/>
      <bottom style="medium">
        <color indexed="8"/>
      </bottom>
      <diagonal/>
    </border>
    <border>
      <left/>
      <right/>
      <top style="medium">
        <color indexed="64"/>
      </top>
      <bottom/>
      <diagonal/>
    </border>
    <border>
      <left/>
      <right style="medium">
        <color indexed="64"/>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8"/>
      </right>
      <top style="medium">
        <color indexed="8"/>
      </top>
      <bottom/>
      <diagonal/>
    </border>
    <border>
      <left style="medium">
        <color indexed="8"/>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64"/>
      </left>
      <right style="thin">
        <color indexed="8"/>
      </right>
      <top style="medium">
        <color indexed="8"/>
      </top>
      <bottom style="medium">
        <color indexed="64"/>
      </bottom>
      <diagonal/>
    </border>
    <border>
      <left style="thin">
        <color indexed="8"/>
      </left>
      <right/>
      <top style="medium">
        <color indexed="8"/>
      </top>
      <bottom/>
      <diagonal/>
    </border>
    <border>
      <left style="thin">
        <color indexed="8"/>
      </left>
      <right/>
      <top style="medium">
        <color indexed="8"/>
      </top>
      <bottom style="medium">
        <color auto="1"/>
      </bottom>
      <diagonal/>
    </border>
    <border>
      <left style="thin">
        <color indexed="8"/>
      </left>
      <right style="medium">
        <color indexed="8"/>
      </right>
      <top style="medium">
        <color indexed="8"/>
      </top>
      <bottom style="medium">
        <color indexed="64"/>
      </bottom>
      <diagonal/>
    </border>
    <border>
      <left/>
      <right/>
      <top style="medium">
        <color indexed="8"/>
      </top>
      <bottom style="thin">
        <color indexed="8"/>
      </bottom>
      <diagonal/>
    </border>
    <border>
      <left/>
      <right/>
      <top style="medium">
        <color indexed="64"/>
      </top>
      <bottom style="medium">
        <color indexed="64"/>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thin">
        <color indexed="13"/>
      </left>
      <right style="medium">
        <color indexed="64"/>
      </right>
      <top style="medium">
        <color indexed="64"/>
      </top>
      <bottom style="thin">
        <color indexed="8"/>
      </bottom>
      <diagonal/>
    </border>
    <border>
      <left style="medium">
        <color indexed="64"/>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medium">
        <color indexed="64"/>
      </right>
      <top style="thin">
        <color indexed="8"/>
      </top>
      <bottom style="thin">
        <color indexed="8"/>
      </bottom>
      <diagonal/>
    </border>
    <border>
      <left style="medium">
        <color indexed="64"/>
      </left>
      <right style="thin">
        <color indexed="13"/>
      </right>
      <top style="thin">
        <color indexed="8"/>
      </top>
      <bottom/>
      <diagonal/>
    </border>
    <border>
      <left style="thin">
        <color indexed="13"/>
      </left>
      <right style="thin">
        <color indexed="13"/>
      </right>
      <top style="thin">
        <color indexed="8"/>
      </top>
      <bottom/>
      <diagonal/>
    </border>
    <border>
      <left style="thin">
        <color indexed="13"/>
      </left>
      <right style="medium">
        <color indexed="64"/>
      </right>
      <top style="thin">
        <color indexed="8"/>
      </top>
      <bottom/>
      <diagonal/>
    </border>
    <border>
      <left style="medium">
        <color indexed="64"/>
      </left>
      <right style="thin">
        <color indexed="13"/>
      </right>
      <top style="medium">
        <color indexed="64"/>
      </top>
      <bottom style="medium">
        <color indexed="64"/>
      </bottom>
      <diagonal/>
    </border>
    <border>
      <left style="thin">
        <color indexed="13"/>
      </left>
      <right style="thin">
        <color indexed="13"/>
      </right>
      <top style="medium">
        <color indexed="64"/>
      </top>
      <bottom style="medium">
        <color indexed="64"/>
      </bottom>
      <diagonal/>
    </border>
    <border>
      <left style="thin">
        <color indexed="13"/>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13"/>
      </right>
      <top style="medium">
        <color indexed="8"/>
      </top>
      <bottom style="thin">
        <color indexed="8"/>
      </bottom>
      <diagonal/>
    </border>
    <border>
      <left/>
      <right style="thin">
        <color indexed="13"/>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medium">
        <color indexed="8"/>
      </left>
      <right/>
      <top style="thin">
        <color indexed="8"/>
      </top>
      <bottom style="thin">
        <color indexed="8"/>
      </bottom>
      <diagonal/>
    </border>
    <border>
      <left/>
      <right style="medium">
        <color indexed="64"/>
      </right>
      <top style="thin">
        <color indexed="8"/>
      </top>
      <bottom style="thin">
        <color indexed="8"/>
      </bottom>
      <diagonal/>
    </border>
    <border>
      <left/>
      <right style="thin">
        <color indexed="8"/>
      </right>
      <top style="medium">
        <color indexed="8"/>
      </top>
      <bottom/>
      <diagonal/>
    </border>
    <border>
      <left style="medium">
        <color indexed="8"/>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64"/>
      </left>
      <right style="thin">
        <color indexed="8"/>
      </right>
      <top style="medium">
        <color indexed="8"/>
      </top>
      <bottom style="medium">
        <color indexed="64"/>
      </bottom>
      <diagonal/>
    </border>
    <border>
      <left style="thin">
        <color indexed="8"/>
      </left>
      <right/>
      <top style="medium">
        <color indexed="8"/>
      </top>
      <bottom/>
      <diagonal/>
    </border>
    <border>
      <left style="thin">
        <color indexed="8"/>
      </left>
      <right/>
      <top style="medium">
        <color indexed="8"/>
      </top>
      <bottom style="medium">
        <color indexed="64"/>
      </bottom>
      <diagonal/>
    </border>
    <border>
      <left style="thin">
        <color indexed="8"/>
      </left>
      <right style="medium">
        <color indexed="8"/>
      </right>
      <top style="medium">
        <color indexed="8"/>
      </top>
      <bottom style="medium">
        <color indexed="64"/>
      </bottom>
      <diagonal/>
    </border>
    <border>
      <left/>
      <right style="thin">
        <color indexed="8"/>
      </right>
      <top style="medium">
        <color indexed="8"/>
      </top>
      <bottom style="medium">
        <color indexed="8"/>
      </bottom>
      <diagonal/>
    </border>
    <border>
      <left style="medium">
        <color indexed="8"/>
      </left>
      <right/>
      <top style="medium">
        <color indexed="8"/>
      </top>
      <bottom style="medium">
        <color auto="1"/>
      </bottom>
      <diagonal/>
    </border>
    <border>
      <left/>
      <right/>
      <top style="medium">
        <color indexed="8"/>
      </top>
      <bottom style="medium">
        <color auto="1"/>
      </bottom>
      <diagonal/>
    </border>
    <border>
      <left/>
      <right style="medium">
        <color indexed="64"/>
      </right>
      <top style="medium">
        <color indexed="8"/>
      </top>
      <bottom style="medium">
        <color auto="1"/>
      </bottom>
      <diagonal/>
    </border>
    <border>
      <left/>
      <right style="thin">
        <color indexed="8"/>
      </right>
      <top style="medium">
        <color indexed="64"/>
      </top>
      <bottom style="thin">
        <color indexed="8"/>
      </bottom>
      <diagonal/>
    </border>
    <border>
      <left/>
      <right style="thin">
        <color indexed="8"/>
      </right>
      <top style="thin">
        <color indexed="8"/>
      </top>
      <bottom style="medium">
        <color indexed="64"/>
      </bottom>
      <diagonal/>
    </border>
    <border>
      <left/>
      <right style="thin">
        <color indexed="13"/>
      </right>
      <top style="medium">
        <color indexed="64"/>
      </top>
      <bottom style="thin">
        <color indexed="8"/>
      </bottom>
      <diagonal/>
    </border>
    <border>
      <left/>
      <right style="thin">
        <color indexed="13"/>
      </right>
      <top style="thin">
        <color indexed="8"/>
      </top>
      <bottom style="medium">
        <color indexed="64"/>
      </bottom>
      <diagonal/>
    </border>
    <border>
      <left/>
      <right style="thin">
        <color indexed="13"/>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8"/>
      </top>
      <bottom style="thin">
        <color indexed="8"/>
      </bottom>
      <diagonal/>
    </border>
    <border>
      <left/>
      <right style="thin">
        <color indexed="13"/>
      </right>
      <top style="medium">
        <color indexed="8"/>
      </top>
      <bottom style="medium">
        <color indexed="8"/>
      </bottom>
      <diagonal/>
    </border>
    <border>
      <left style="thin">
        <color indexed="8"/>
      </left>
      <right style="thin">
        <color indexed="8"/>
      </right>
      <top style="medium">
        <color indexed="8"/>
      </top>
      <bottom style="medium">
        <color auto="1"/>
      </bottom>
      <diagonal/>
    </border>
    <border>
      <left/>
      <right style="thin">
        <color indexed="8"/>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style="thin">
        <color indexed="8"/>
      </right>
      <top style="medium">
        <color indexed="8"/>
      </top>
      <bottom style="thin">
        <color indexed="8"/>
      </bottom>
      <diagonal/>
    </border>
    <border>
      <left style="medium">
        <color theme="1"/>
      </left>
      <right style="thin">
        <color indexed="8"/>
      </right>
      <top style="medium">
        <color indexed="8"/>
      </top>
      <bottom style="thin">
        <color indexed="8"/>
      </bottom>
      <diagonal/>
    </border>
    <border>
      <left style="medium">
        <color theme="1"/>
      </left>
      <right style="thin">
        <color indexed="8"/>
      </right>
      <top style="medium">
        <color indexed="8"/>
      </top>
      <bottom style="medium">
        <color theme="1"/>
      </bottom>
      <diagonal/>
    </border>
    <border>
      <left style="thin">
        <color indexed="8"/>
      </left>
      <right style="medium">
        <color indexed="8"/>
      </right>
      <top style="medium">
        <color indexed="8"/>
      </top>
      <bottom style="medium">
        <color theme="1"/>
      </bottom>
      <diagonal/>
    </border>
    <border>
      <left style="medium">
        <color indexed="8"/>
      </left>
      <right style="thin">
        <color indexed="8"/>
      </right>
      <top style="medium">
        <color indexed="8"/>
      </top>
      <bottom style="medium">
        <color theme="1"/>
      </bottom>
      <diagonal/>
    </border>
    <border>
      <left style="thin">
        <color indexed="8"/>
      </left>
      <right style="thin">
        <color indexed="8"/>
      </right>
      <top style="medium">
        <color indexed="8"/>
      </top>
      <bottom style="medium">
        <color theme="1"/>
      </bottom>
      <diagonal/>
    </border>
    <border>
      <left style="thin">
        <color indexed="8"/>
      </left>
      <right/>
      <top style="medium">
        <color indexed="8"/>
      </top>
      <bottom style="medium">
        <color theme="1"/>
      </bottom>
      <diagonal/>
    </border>
    <border>
      <left style="medium">
        <color indexed="8"/>
      </left>
      <right style="medium">
        <color theme="1"/>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thin">
        <color indexed="8"/>
      </left>
      <right/>
      <top style="medium">
        <color indexed="8"/>
      </top>
      <bottom style="medium">
        <color auto="1"/>
      </bottom>
      <diagonal/>
    </border>
    <border>
      <left style="medium">
        <color theme="1"/>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medium">
        <color theme="1"/>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indexed="8"/>
      </right>
      <top style="medium">
        <color auto="1"/>
      </top>
      <bottom style="thin">
        <color indexed="8"/>
      </bottom>
      <diagonal/>
    </border>
    <border>
      <left style="medium">
        <color theme="1"/>
      </left>
      <right style="thin">
        <color indexed="13"/>
      </right>
      <top style="thin">
        <color indexed="8"/>
      </top>
      <bottom style="medium">
        <color indexed="8"/>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style="medium">
        <color theme="1"/>
      </right>
      <top/>
      <bottom style="medium">
        <color indexed="8"/>
      </bottom>
      <diagonal/>
    </border>
    <border>
      <left style="medium">
        <color theme="1"/>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theme="1"/>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right style="thin">
        <color indexed="13"/>
      </right>
      <top style="medium">
        <color indexed="8"/>
      </top>
      <bottom style="thin">
        <color indexed="8"/>
      </bottom>
      <diagonal/>
    </border>
    <border>
      <left style="thin">
        <color indexed="8"/>
      </left>
      <right style="medium">
        <color theme="1"/>
      </right>
      <top style="thin">
        <color indexed="8"/>
      </top>
      <bottom style="medium">
        <color indexed="8"/>
      </bottom>
      <diagonal/>
    </border>
    <border>
      <left style="thin">
        <color indexed="8"/>
      </left>
      <right style="medium">
        <color theme="1"/>
      </right>
      <top style="medium">
        <color indexed="8"/>
      </top>
      <bottom style="thin">
        <color indexed="8"/>
      </bottom>
      <diagonal/>
    </border>
    <border>
      <left style="thin">
        <color indexed="8"/>
      </left>
      <right style="medium">
        <color theme="1"/>
      </right>
      <top style="thin">
        <color indexed="8"/>
      </top>
      <bottom style="thin">
        <color indexed="8"/>
      </bottom>
      <diagonal/>
    </border>
    <border>
      <left/>
      <right style="thin">
        <color indexed="13"/>
      </right>
      <top style="medium">
        <color indexed="8"/>
      </top>
      <bottom/>
      <diagonal/>
    </border>
    <border>
      <left/>
      <right style="thin">
        <color indexed="13"/>
      </right>
      <top style="thin">
        <color theme="0"/>
      </top>
      <bottom style="medium">
        <color indexed="8"/>
      </bottom>
      <diagonal/>
    </border>
    <border>
      <left/>
      <right style="thin">
        <color indexed="13"/>
      </right>
      <top style="medium">
        <color indexed="8"/>
      </top>
      <bottom style="medium">
        <color indexed="8"/>
      </bottom>
      <diagonal/>
    </border>
    <border>
      <left style="medium">
        <color indexed="8"/>
      </left>
      <right style="medium">
        <color theme="1"/>
      </right>
      <top style="medium">
        <color indexed="8"/>
      </top>
      <bottom style="medium">
        <color auto="1"/>
      </bottom>
      <diagonal/>
    </border>
    <border>
      <left style="medium">
        <color indexed="8"/>
      </left>
      <right/>
      <top style="medium">
        <color indexed="8"/>
      </top>
      <bottom style="medium">
        <color auto="1"/>
      </bottom>
      <diagonal/>
    </border>
    <border>
      <left/>
      <right/>
      <top style="medium">
        <color indexed="8"/>
      </top>
      <bottom style="medium">
        <color auto="1"/>
      </bottom>
      <diagonal/>
    </border>
    <border>
      <left/>
      <right style="medium">
        <color theme="1"/>
      </right>
      <top style="medium">
        <color indexed="8"/>
      </top>
      <bottom style="medium">
        <color auto="1"/>
      </bottom>
      <diagonal/>
    </border>
    <border>
      <left/>
      <right style="thin">
        <color indexed="8"/>
      </right>
      <top style="medium">
        <color indexed="8"/>
      </top>
      <bottom style="thin">
        <color indexed="8"/>
      </bottom>
      <diagonal/>
    </border>
    <border>
      <left style="medium">
        <color indexed="8"/>
      </left>
      <right/>
      <top style="medium">
        <color auto="1"/>
      </top>
      <bottom/>
      <diagonal/>
    </border>
    <border>
      <left/>
      <right style="medium">
        <color theme="1"/>
      </right>
      <top style="medium">
        <color auto="1"/>
      </top>
      <bottom/>
      <diagonal/>
    </border>
    <border>
      <left style="medium">
        <color indexed="8"/>
      </left>
      <right/>
      <top/>
      <bottom style="thin">
        <color indexed="8"/>
      </bottom>
      <diagonal/>
    </border>
    <border>
      <left/>
      <right/>
      <top/>
      <bottom style="thin">
        <color indexed="8"/>
      </bottom>
      <diagonal/>
    </border>
    <border>
      <left/>
      <right style="medium">
        <color theme="1"/>
      </right>
      <top/>
      <bottom style="thin">
        <color indexed="8"/>
      </bottom>
      <diagonal/>
    </border>
    <border>
      <left/>
      <right style="medium">
        <color theme="1"/>
      </right>
      <top style="thin">
        <color indexed="8"/>
      </top>
      <bottom style="medium">
        <color indexed="8"/>
      </bottom>
      <diagonal/>
    </border>
    <border>
      <left style="medium">
        <color theme="1"/>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medium">
        <color theme="1"/>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13"/>
      </right>
      <top style="medium">
        <color indexed="8"/>
      </top>
      <bottom style="medium">
        <color auto="1"/>
      </bottom>
      <diagonal/>
    </border>
    <border>
      <left style="thin">
        <color indexed="13"/>
      </left>
      <right style="thin">
        <color indexed="13"/>
      </right>
      <top style="medium">
        <color indexed="8"/>
      </top>
      <bottom style="medium">
        <color auto="1"/>
      </bottom>
      <diagonal/>
    </border>
    <border>
      <left style="thin">
        <color indexed="13"/>
      </left>
      <right style="medium">
        <color theme="1"/>
      </right>
      <top style="medium">
        <color indexed="8"/>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theme="1"/>
      </right>
      <top style="medium">
        <color auto="1"/>
      </top>
      <bottom style="medium">
        <color auto="1"/>
      </bottom>
      <diagonal/>
    </border>
    <border>
      <left style="thin">
        <color indexed="13"/>
      </left>
      <right style="medium">
        <color theme="1"/>
      </right>
      <top style="thin">
        <color indexed="8"/>
      </top>
      <bottom style="medium">
        <color indexed="8"/>
      </bottom>
      <diagonal/>
    </border>
    <border>
      <left style="medium">
        <color theme="1"/>
      </left>
      <right style="thin">
        <color indexed="13"/>
      </right>
      <top style="thin">
        <color indexed="8"/>
      </top>
      <bottom style="thin">
        <color indexed="8"/>
      </bottom>
      <diagonal/>
    </border>
    <border>
      <left style="thin">
        <color indexed="13"/>
      </left>
      <right style="medium">
        <color theme="1"/>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13"/>
      </right>
      <top style="thin">
        <color indexed="8"/>
      </top>
      <bottom style="medium">
        <color indexed="64"/>
      </bottom>
      <diagonal/>
    </border>
    <border>
      <left style="thin">
        <color indexed="13"/>
      </left>
      <right style="medium">
        <color theme="1"/>
      </right>
      <top style="thin">
        <color indexed="8"/>
      </top>
      <bottom style="medium">
        <color indexed="64"/>
      </bottom>
      <diagonal/>
    </border>
    <border>
      <left style="medium">
        <color indexed="8"/>
      </left>
      <right style="thin">
        <color indexed="13"/>
      </right>
      <top style="medium">
        <color indexed="64"/>
      </top>
      <bottom style="thin">
        <color indexed="8"/>
      </bottom>
      <diagonal/>
    </border>
    <border>
      <left style="thin">
        <color indexed="13"/>
      </left>
      <right style="medium">
        <color theme="1"/>
      </right>
      <top style="medium">
        <color indexed="64"/>
      </top>
      <bottom style="thin">
        <color indexed="8"/>
      </bottom>
      <diagonal/>
    </border>
    <border>
      <left style="medium">
        <color indexed="8"/>
      </left>
      <right style="thin">
        <color indexed="13"/>
      </right>
      <top style="thin">
        <color indexed="8"/>
      </top>
      <bottom style="medium">
        <color indexed="8"/>
      </bottom>
      <diagonal/>
    </border>
    <border>
      <left style="thin">
        <color indexed="13"/>
      </left>
      <right style="medium">
        <color theme="1"/>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style="medium">
        <color indexed="8"/>
      </top>
      <bottom style="medium">
        <color indexed="8"/>
      </bottom>
      <diagonal/>
    </border>
    <border>
      <left style="medium">
        <color theme="1"/>
      </left>
      <right/>
      <top style="medium">
        <color indexed="8"/>
      </top>
      <bottom style="medium">
        <color indexed="8"/>
      </bottom>
      <diagonal/>
    </border>
    <border>
      <left/>
      <right style="medium">
        <color indexed="64"/>
      </right>
      <top style="medium">
        <color indexed="8"/>
      </top>
      <bottom/>
      <diagonal/>
    </border>
    <border>
      <left style="medium">
        <color indexed="8"/>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right style="thin">
        <color indexed="8"/>
      </right>
      <top style="thin">
        <color indexed="8"/>
      </top>
      <bottom style="thin">
        <color indexed="8"/>
      </bottom>
      <diagonal/>
    </border>
    <border>
      <left style="thin">
        <color indexed="13"/>
      </left>
      <right style="thin">
        <color indexed="13"/>
      </right>
      <top style="medium">
        <color indexed="8"/>
      </top>
      <bottom/>
      <diagonal/>
    </border>
    <border>
      <left style="thin">
        <color indexed="13"/>
      </left>
      <right style="medium">
        <color indexed="8"/>
      </right>
      <top style="medium">
        <color indexed="8"/>
      </top>
      <bottom/>
      <diagonal/>
    </border>
    <border>
      <left style="medium">
        <color theme="1"/>
      </left>
      <right style="thin">
        <color indexed="13"/>
      </right>
      <top style="medium">
        <color theme="1"/>
      </top>
      <bottom style="medium">
        <color indexed="8"/>
      </bottom>
      <diagonal/>
    </border>
    <border>
      <left style="thin">
        <color indexed="13"/>
      </left>
      <right style="thin">
        <color indexed="13"/>
      </right>
      <top style="medium">
        <color theme="1"/>
      </top>
      <bottom style="medium">
        <color indexed="8"/>
      </bottom>
      <diagonal/>
    </border>
    <border>
      <left style="thin">
        <color indexed="13"/>
      </left>
      <right style="medium">
        <color indexed="8"/>
      </right>
      <top style="medium">
        <color theme="1"/>
      </top>
      <bottom style="medium">
        <color indexed="8"/>
      </bottom>
      <diagonal/>
    </border>
    <border>
      <left/>
      <right style="medium">
        <color theme="1"/>
      </right>
      <top style="thin">
        <color indexed="8"/>
      </top>
      <bottom style="medium">
        <color indexed="64"/>
      </bottom>
      <diagonal/>
    </border>
    <border>
      <left style="medium">
        <color theme="1"/>
      </left>
      <right style="thin">
        <color indexed="13"/>
      </right>
      <top style="thin">
        <color indexed="8"/>
      </top>
      <bottom style="medium">
        <color theme="1"/>
      </bottom>
      <diagonal/>
    </border>
    <border>
      <left style="thin">
        <color indexed="13"/>
      </left>
      <right style="thin">
        <color indexed="13"/>
      </right>
      <top style="thin">
        <color indexed="8"/>
      </top>
      <bottom style="medium">
        <color theme="1"/>
      </bottom>
      <diagonal/>
    </border>
    <border>
      <left style="thin">
        <color indexed="13"/>
      </left>
      <right style="medium">
        <color indexed="8"/>
      </right>
      <top style="thin">
        <color indexed="8"/>
      </top>
      <bottom style="medium">
        <color theme="1"/>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theme="1"/>
      </left>
      <right style="thin">
        <color indexed="13"/>
      </right>
      <top style="medium">
        <color theme="1"/>
      </top>
      <bottom style="thin">
        <color indexed="8"/>
      </bottom>
      <diagonal/>
    </border>
    <border>
      <left style="thin">
        <color indexed="13"/>
      </left>
      <right style="thin">
        <color indexed="13"/>
      </right>
      <top style="medium">
        <color theme="1"/>
      </top>
      <bottom style="thin">
        <color indexed="8"/>
      </bottom>
      <diagonal/>
    </border>
    <border>
      <left style="thin">
        <color indexed="13"/>
      </left>
      <right style="medium">
        <color indexed="8"/>
      </right>
      <top style="medium">
        <color theme="1"/>
      </top>
      <bottom style="thin">
        <color indexed="8"/>
      </bottom>
      <diagonal/>
    </border>
    <border>
      <left style="medium">
        <color indexed="64"/>
      </left>
      <right/>
      <top style="medium">
        <color theme="1"/>
      </top>
      <bottom style="medium">
        <color theme="1"/>
      </bottom>
      <diagonal/>
    </border>
    <border>
      <left style="medium">
        <color indexed="64"/>
      </left>
      <right/>
      <top style="medium">
        <color rgb="FF000000"/>
      </top>
      <bottom style="medium">
        <color theme="1"/>
      </bottom>
      <diagonal/>
    </border>
    <border>
      <left/>
      <right/>
      <top style="medium">
        <color rgb="FF000000"/>
      </top>
      <bottom style="medium">
        <color theme="1"/>
      </bottom>
      <diagonal/>
    </border>
    <border>
      <left/>
      <right style="medium">
        <color rgb="FF000000"/>
      </right>
      <top style="medium">
        <color rgb="FF000000"/>
      </top>
      <bottom style="medium">
        <color theme="1"/>
      </bottom>
      <diagonal/>
    </border>
    <border>
      <left style="medium">
        <color indexed="64"/>
      </left>
      <right/>
      <top style="medium">
        <color theme="1"/>
      </top>
      <bottom style="thin">
        <color auto="1"/>
      </bottom>
      <diagonal/>
    </border>
    <border>
      <left/>
      <right/>
      <top style="medium">
        <color theme="1"/>
      </top>
      <bottom style="thin">
        <color auto="1"/>
      </bottom>
      <diagonal/>
    </border>
    <border>
      <left/>
      <right style="medium">
        <color indexed="64"/>
      </right>
      <top style="medium">
        <color theme="1"/>
      </top>
      <bottom style="thin">
        <color auto="1"/>
      </bottom>
      <diagonal/>
    </border>
    <border>
      <left style="medium">
        <color auto="1"/>
      </left>
      <right/>
      <top style="thin">
        <color indexed="64"/>
      </top>
      <bottom style="medium">
        <color theme="1"/>
      </bottom>
      <diagonal/>
    </border>
    <border>
      <left/>
      <right/>
      <top style="medium">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theme="1"/>
      </right>
      <top/>
      <bottom style="medium">
        <color auto="1"/>
      </bottom>
      <diagonal/>
    </border>
    <border>
      <left style="medium">
        <color theme="1"/>
      </left>
      <right style="thin">
        <color auto="1"/>
      </right>
      <top style="medium">
        <color auto="1"/>
      </top>
      <bottom style="medium">
        <color theme="1"/>
      </bottom>
      <diagonal/>
    </border>
    <border>
      <left style="thin">
        <color auto="1"/>
      </left>
      <right/>
      <top style="medium">
        <color auto="1"/>
      </top>
      <bottom/>
      <diagonal/>
    </border>
    <border>
      <left style="thin">
        <color auto="1"/>
      </left>
      <right style="thin">
        <color auto="1"/>
      </right>
      <top style="medium">
        <color auto="1"/>
      </top>
      <bottom style="medium">
        <color theme="1"/>
      </bottom>
      <diagonal/>
    </border>
    <border>
      <left style="thin">
        <color auto="1"/>
      </left>
      <right/>
      <top style="medium">
        <color auto="1"/>
      </top>
      <bottom style="medium">
        <color theme="1"/>
      </bottom>
      <diagonal/>
    </border>
    <border>
      <left style="medium">
        <color theme="1"/>
      </left>
      <right/>
      <top style="medium">
        <color auto="1"/>
      </top>
      <bottom style="medium">
        <color theme="1"/>
      </bottom>
      <diagonal/>
    </border>
    <border>
      <left/>
      <right style="medium">
        <color indexed="64"/>
      </right>
      <top style="medium">
        <color auto="1"/>
      </top>
      <bottom style="medium">
        <color theme="1"/>
      </bottom>
      <diagonal/>
    </border>
    <border>
      <left/>
      <right/>
      <top style="medium">
        <color auto="1"/>
      </top>
      <bottom style="medium">
        <color auto="1"/>
      </bottom>
      <diagonal/>
    </border>
    <border>
      <left style="medium">
        <color theme="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theme="1"/>
      </right>
      <top style="medium">
        <color auto="1"/>
      </top>
      <bottom style="thin">
        <color auto="1"/>
      </bottom>
      <diagonal/>
    </border>
    <border>
      <left/>
      <right style="medium">
        <color theme="1"/>
      </right>
      <top style="thin">
        <color auto="1"/>
      </top>
      <bottom style="thin">
        <color indexed="64"/>
      </bottom>
      <diagonal/>
    </border>
    <border>
      <left/>
      <right style="medium">
        <color theme="1"/>
      </right>
      <top style="thin">
        <color indexed="64"/>
      </top>
      <bottom style="medium">
        <color theme="1"/>
      </bottom>
      <diagonal/>
    </border>
    <border>
      <left style="thin">
        <color auto="1"/>
      </left>
      <right/>
      <top style="medium">
        <color theme="1"/>
      </top>
      <bottom style="medium">
        <color auto="1"/>
      </bottom>
      <diagonal/>
    </border>
    <border>
      <left/>
      <right/>
      <top style="medium">
        <color theme="1"/>
      </top>
      <bottom style="medium">
        <color auto="1"/>
      </bottom>
      <diagonal/>
    </border>
    <border>
      <left/>
      <right style="medium">
        <color theme="1"/>
      </right>
      <top style="medium">
        <color theme="1"/>
      </top>
      <bottom style="medium">
        <color auto="1"/>
      </bottom>
      <diagonal/>
    </border>
    <border>
      <left style="medium">
        <color auto="1"/>
      </left>
      <right/>
      <top style="medium">
        <color auto="1"/>
      </top>
      <bottom style="medium">
        <color auto="1"/>
      </bottom>
      <diagonal/>
    </border>
    <border>
      <left style="thin">
        <color auto="1"/>
      </left>
      <right style="medium">
        <color theme="1"/>
      </right>
      <top style="medium">
        <color theme="1"/>
      </top>
      <bottom style="medium">
        <color theme="1"/>
      </bottom>
      <diagonal/>
    </border>
    <border>
      <left style="medium">
        <color theme="1"/>
      </left>
      <right style="thin">
        <color auto="1"/>
      </right>
      <top style="medium">
        <color theme="1"/>
      </top>
      <bottom style="medium">
        <color theme="1"/>
      </bottom>
      <diagonal/>
    </border>
    <border>
      <left style="thin">
        <color auto="1"/>
      </left>
      <right style="thin">
        <color auto="1"/>
      </right>
      <top style="medium">
        <color theme="1"/>
      </top>
      <bottom style="medium">
        <color theme="1"/>
      </bottom>
      <diagonal/>
    </border>
    <border>
      <left style="thin">
        <color auto="1"/>
      </left>
      <right/>
      <top style="medium">
        <color theme="1"/>
      </top>
      <bottom style="medium">
        <color theme="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theme="1"/>
      </bottom>
      <diagonal/>
    </border>
    <border>
      <left style="thin">
        <color auto="1"/>
      </left>
      <right style="medium">
        <color auto="1"/>
      </right>
      <top style="medium">
        <color auto="1"/>
      </top>
      <bottom style="medium">
        <color theme="1"/>
      </bottom>
      <diagonal/>
    </border>
    <border>
      <left style="medium">
        <color theme="1"/>
      </left>
      <right style="thin">
        <color indexed="14"/>
      </right>
      <top style="medium">
        <color indexed="8"/>
      </top>
      <bottom style="thin">
        <color indexed="8"/>
      </bottom>
      <diagonal/>
    </border>
    <border>
      <left style="thin">
        <color indexed="14"/>
      </left>
      <right style="thin">
        <color indexed="14"/>
      </right>
      <top style="medium">
        <color indexed="8"/>
      </top>
      <bottom style="thin">
        <color indexed="8"/>
      </bottom>
      <diagonal/>
    </border>
    <border>
      <left style="thin">
        <color indexed="14"/>
      </left>
      <right style="medium">
        <color theme="1"/>
      </right>
      <top style="medium">
        <color indexed="8"/>
      </top>
      <bottom style="thin">
        <color indexed="8"/>
      </bottom>
      <diagonal/>
    </border>
    <border>
      <left/>
      <right style="thin">
        <color indexed="14"/>
      </right>
      <top style="thin">
        <color indexed="8"/>
      </top>
      <bottom style="medium">
        <color indexed="8"/>
      </bottom>
      <diagonal/>
    </border>
    <border>
      <left/>
      <right style="thin">
        <color indexed="14"/>
      </right>
      <top style="medium">
        <color indexed="8"/>
      </top>
      <bottom style="thin">
        <color indexed="8"/>
      </bottom>
      <diagonal/>
    </border>
    <border>
      <left/>
      <right style="thin">
        <color indexed="14"/>
      </right>
      <top style="thin">
        <color indexed="8"/>
      </top>
      <bottom style="thin">
        <color indexed="8"/>
      </bottom>
      <diagonal/>
    </border>
    <border>
      <left style="medium">
        <color theme="1"/>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medium">
        <color theme="1"/>
      </right>
      <top style="medium">
        <color indexed="64"/>
      </top>
      <bottom style="medium">
        <color indexed="64"/>
      </bottom>
      <diagonal/>
    </border>
    <border>
      <left style="medium">
        <color theme="1"/>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thin">
        <color indexed="14"/>
      </left>
      <right style="medium">
        <color theme="1"/>
      </right>
      <top style="medium">
        <color indexed="8"/>
      </top>
      <bottom style="medium">
        <color indexed="8"/>
      </bottom>
      <diagonal/>
    </border>
    <border>
      <left style="medium">
        <color theme="1"/>
      </left>
      <right style="thin">
        <color indexed="14"/>
      </right>
      <top style="medium">
        <color indexed="8"/>
      </top>
      <bottom style="medium">
        <color indexed="64"/>
      </bottom>
      <diagonal/>
    </border>
    <border>
      <left style="thin">
        <color indexed="14"/>
      </left>
      <right style="thin">
        <color indexed="14"/>
      </right>
      <top style="medium">
        <color indexed="8"/>
      </top>
      <bottom style="medium">
        <color indexed="64"/>
      </bottom>
      <diagonal/>
    </border>
    <border>
      <left style="thin">
        <color indexed="14"/>
      </left>
      <right style="medium">
        <color theme="1"/>
      </right>
      <top style="medium">
        <color indexed="8"/>
      </top>
      <bottom style="medium">
        <color indexed="64"/>
      </bottom>
      <diagonal/>
    </border>
    <border>
      <left style="medium">
        <color theme="1"/>
      </left>
      <right style="thin">
        <color indexed="14"/>
      </right>
      <top style="thin">
        <color indexed="8"/>
      </top>
      <bottom style="medium">
        <color indexed="8"/>
      </bottom>
      <diagonal/>
    </border>
    <border>
      <left style="thin">
        <color indexed="14"/>
      </left>
      <right style="thin">
        <color indexed="14"/>
      </right>
      <top style="thin">
        <color indexed="8"/>
      </top>
      <bottom style="medium">
        <color indexed="8"/>
      </bottom>
      <diagonal/>
    </border>
    <border>
      <left style="thin">
        <color indexed="14"/>
      </left>
      <right style="medium">
        <color theme="1"/>
      </right>
      <top style="thin">
        <color indexed="8"/>
      </top>
      <bottom style="medium">
        <color indexed="8"/>
      </bottom>
      <diagonal/>
    </border>
    <border>
      <left style="medium">
        <color theme="1"/>
      </left>
      <right style="thin">
        <color indexed="14"/>
      </right>
      <top style="thin">
        <color indexed="8"/>
      </top>
      <bottom style="thin">
        <color indexed="8"/>
      </bottom>
      <diagonal/>
    </border>
    <border>
      <left style="thin">
        <color indexed="14"/>
      </left>
      <right style="thin">
        <color indexed="14"/>
      </right>
      <top style="thin">
        <color indexed="8"/>
      </top>
      <bottom style="thin">
        <color indexed="8"/>
      </bottom>
      <diagonal/>
    </border>
    <border>
      <left style="thin">
        <color indexed="14"/>
      </left>
      <right style="medium">
        <color theme="1"/>
      </right>
      <top style="thin">
        <color indexed="8"/>
      </top>
      <bottom style="thin">
        <color indexed="8"/>
      </bottom>
      <diagonal/>
    </border>
    <border>
      <left style="thin">
        <color indexed="8"/>
      </left>
      <right style="medium">
        <color theme="1"/>
      </right>
      <top style="medium">
        <color theme="1"/>
      </top>
      <bottom style="medium">
        <color auto="1"/>
      </bottom>
      <diagonal/>
    </border>
    <border>
      <left style="thin">
        <color indexed="8"/>
      </left>
      <right style="thin">
        <color indexed="8"/>
      </right>
      <top style="medium">
        <color theme="1"/>
      </top>
      <bottom style="medium">
        <color auto="1"/>
      </bottom>
      <diagonal/>
    </border>
    <border>
      <left style="medium">
        <color theme="1"/>
      </left>
      <right style="thin">
        <color indexed="14"/>
      </right>
      <top style="medium">
        <color indexed="8"/>
      </top>
      <bottom style="medium">
        <color theme="1"/>
      </bottom>
      <diagonal/>
    </border>
    <border>
      <left style="thin">
        <color indexed="14"/>
      </left>
      <right style="thin">
        <color indexed="14"/>
      </right>
      <top style="medium">
        <color indexed="8"/>
      </top>
      <bottom style="medium">
        <color theme="1"/>
      </bottom>
      <diagonal/>
    </border>
    <border>
      <left style="thin">
        <color indexed="14"/>
      </left>
      <right style="medium">
        <color theme="1"/>
      </right>
      <top style="medium">
        <color indexed="8"/>
      </top>
      <bottom style="medium">
        <color theme="1"/>
      </bottom>
      <diagonal/>
    </border>
    <border>
      <left style="medium">
        <color theme="1"/>
      </left>
      <right style="thin">
        <color indexed="8"/>
      </right>
      <top style="medium">
        <color theme="1"/>
      </top>
      <bottom style="medium">
        <color auto="1"/>
      </bottom>
      <diagonal/>
    </border>
    <border>
      <left/>
      <right/>
      <top style="medium">
        <color theme="1"/>
      </top>
      <bottom/>
      <diagonal/>
    </border>
    <border>
      <left style="medium">
        <color theme="1"/>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theme="1"/>
      </right>
      <top style="medium">
        <color indexed="8"/>
      </top>
      <bottom/>
      <diagonal/>
    </border>
    <border>
      <left style="medium">
        <color theme="1"/>
      </left>
      <right style="thin">
        <color indexed="8"/>
      </right>
      <top style="medium">
        <color theme="0"/>
      </top>
      <bottom style="medium">
        <color theme="1"/>
      </bottom>
      <diagonal/>
    </border>
    <border>
      <left style="thin">
        <color indexed="8"/>
      </left>
      <right style="thin">
        <color indexed="8"/>
      </right>
      <top style="medium">
        <color theme="0"/>
      </top>
      <bottom style="medium">
        <color theme="1"/>
      </bottom>
      <diagonal/>
    </border>
    <border>
      <left style="thin">
        <color indexed="8"/>
      </left>
      <right style="medium">
        <color theme="1"/>
      </right>
      <top style="medium">
        <color theme="0"/>
      </top>
      <bottom style="medium">
        <color theme="1"/>
      </bottom>
      <diagonal/>
    </border>
    <border>
      <left style="medium">
        <color indexed="8"/>
      </left>
      <right style="medium">
        <color indexed="8"/>
      </right>
      <top style="medium">
        <color indexed="8"/>
      </top>
      <bottom style="medium">
        <color auto="1"/>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medium">
        <color indexed="8"/>
      </left>
      <right style="medium">
        <color indexed="8"/>
      </right>
      <top style="medium">
        <color auto="1"/>
      </top>
      <bottom/>
      <diagonal/>
    </border>
    <border>
      <left style="medium">
        <color indexed="8"/>
      </left>
      <right style="medium">
        <color theme="1"/>
      </right>
      <top style="medium">
        <color auto="1"/>
      </top>
      <bottom/>
      <diagonal/>
    </border>
    <border>
      <left style="medium">
        <color indexed="8"/>
      </left>
      <right style="medium">
        <color theme="1"/>
      </right>
      <top/>
      <bottom/>
      <diagonal/>
    </border>
    <border>
      <left style="medium">
        <color indexed="8"/>
      </left>
      <right style="medium">
        <color indexed="8"/>
      </right>
      <top/>
      <bottom style="medium">
        <color indexed="8"/>
      </bottom>
      <diagonal/>
    </border>
    <border>
      <left style="medium">
        <color indexed="8"/>
      </left>
      <right style="medium">
        <color theme="1"/>
      </right>
      <top/>
      <bottom style="medium">
        <color indexed="8"/>
      </bottom>
      <diagonal/>
    </border>
    <border>
      <left style="medium">
        <color indexed="8"/>
      </left>
      <right style="medium">
        <color indexed="8"/>
      </right>
      <top/>
      <bottom style="thin">
        <color indexed="8"/>
      </bottom>
      <diagonal/>
    </border>
    <border>
      <left style="medium">
        <color theme="1"/>
      </left>
      <right style="thin">
        <color indexed="8"/>
      </right>
      <top style="medium">
        <color theme="1"/>
      </top>
      <bottom style="thin">
        <color indexed="8"/>
      </bottom>
      <diagonal/>
    </border>
    <border>
      <left style="thin">
        <color indexed="8"/>
      </left>
      <right style="thin">
        <color indexed="8"/>
      </right>
      <top style="medium">
        <color theme="1"/>
      </top>
      <bottom style="thin">
        <color indexed="8"/>
      </bottom>
      <diagonal/>
    </border>
    <border>
      <left style="medium">
        <color theme="1"/>
      </left>
      <right style="thin">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theme="1"/>
      </right>
      <top style="medium">
        <color indexed="8"/>
      </top>
      <bottom/>
      <diagonal/>
    </border>
    <border>
      <left style="medium">
        <color theme="1"/>
      </left>
      <right style="medium">
        <color indexed="8"/>
      </right>
      <top style="medium">
        <color indexed="8"/>
      </top>
      <bottom/>
      <diagonal/>
    </border>
    <border>
      <left style="medium">
        <color theme="1"/>
      </left>
      <right style="medium">
        <color indexed="8"/>
      </right>
      <top style="medium">
        <color theme="1"/>
      </top>
      <bottom style="medium">
        <color theme="1"/>
      </bottom>
      <diagonal/>
    </border>
    <border>
      <left style="medium">
        <color indexed="8"/>
      </left>
      <right style="medium">
        <color indexed="8"/>
      </right>
      <top style="medium">
        <color theme="1"/>
      </top>
      <bottom style="medium">
        <color theme="1"/>
      </bottom>
      <diagonal/>
    </border>
    <border>
      <left style="medium">
        <color indexed="8"/>
      </left>
      <right/>
      <top style="medium">
        <color theme="1"/>
      </top>
      <bottom style="medium">
        <color theme="1"/>
      </bottom>
      <diagonal/>
    </border>
    <border>
      <left style="thin">
        <color indexed="8"/>
      </left>
      <right style="thin">
        <color indexed="8"/>
      </right>
      <top style="medium">
        <color theme="1"/>
      </top>
      <bottom style="medium">
        <color indexed="8"/>
      </bottom>
      <diagonal/>
    </border>
    <border>
      <left style="thin">
        <color indexed="13"/>
      </left>
      <right style="medium">
        <color theme="1"/>
      </right>
      <top style="medium">
        <color theme="1"/>
      </top>
      <bottom style="thin">
        <color indexed="8"/>
      </bottom>
      <diagonal/>
    </border>
    <border>
      <left style="thin">
        <color indexed="13"/>
      </left>
      <right style="medium">
        <color theme="1"/>
      </right>
      <top style="thin">
        <color indexed="8"/>
      </top>
      <bottom style="medium">
        <color theme="1"/>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13"/>
      </left>
      <right style="medium">
        <color theme="1"/>
      </right>
      <top style="medium">
        <color theme="1"/>
      </top>
      <bottom style="medium">
        <color indexed="8"/>
      </bottom>
      <diagonal/>
    </border>
    <border>
      <left style="medium">
        <color theme="1"/>
      </left>
      <right style="thin">
        <color indexed="8"/>
      </right>
      <top style="medium">
        <color indexed="8"/>
      </top>
      <bottom style="medium">
        <color theme="1"/>
      </bottom>
      <diagonal/>
    </border>
    <border>
      <left style="thin">
        <color indexed="8"/>
      </left>
      <right style="thin">
        <color indexed="8"/>
      </right>
      <top style="medium">
        <color indexed="8"/>
      </top>
      <bottom style="medium">
        <color theme="1"/>
      </bottom>
      <diagonal/>
    </border>
    <border>
      <left style="thin">
        <color indexed="8"/>
      </left>
      <right style="medium">
        <color theme="1"/>
      </right>
      <top style="medium">
        <color indexed="8"/>
      </top>
      <bottom style="medium">
        <color theme="1"/>
      </bottom>
      <diagonal/>
    </border>
    <border>
      <left style="medium">
        <color auto="1"/>
      </left>
      <right style="thin">
        <color indexed="13"/>
      </right>
      <top style="thin">
        <color indexed="8"/>
      </top>
      <bottom style="medium">
        <color theme="1"/>
      </bottom>
      <diagonal/>
    </border>
    <border>
      <left style="medium">
        <color indexed="8"/>
      </left>
      <right style="thin">
        <color indexed="8"/>
      </right>
      <top style="medium">
        <color indexed="64"/>
      </top>
      <bottom style="thin">
        <color indexed="8"/>
      </bottom>
      <diagonal/>
    </border>
    <border>
      <left style="thin">
        <color indexed="8"/>
      </left>
      <right style="medium">
        <color theme="1"/>
      </right>
      <top style="medium">
        <color indexed="64"/>
      </top>
      <bottom style="thin">
        <color indexed="8"/>
      </bottom>
      <diagonal/>
    </border>
    <border>
      <left style="medium">
        <color indexed="8"/>
      </left>
      <right/>
      <top style="medium">
        <color indexed="8"/>
      </top>
      <bottom style="medium">
        <color indexed="64"/>
      </bottom>
      <diagonal/>
    </border>
    <border>
      <left/>
      <right style="medium">
        <color theme="1"/>
      </right>
      <top style="medium">
        <color indexed="8"/>
      </top>
      <bottom style="medium">
        <color indexed="64"/>
      </bottom>
      <diagonal/>
    </border>
    <border>
      <left/>
      <right style="medium">
        <color theme="1"/>
      </right>
      <top style="thin">
        <color indexed="8"/>
      </top>
      <bottom style="medium">
        <color auto="1"/>
      </bottom>
      <diagonal/>
    </border>
    <border>
      <left/>
      <right/>
      <top style="medium">
        <color auto="1"/>
      </top>
      <bottom style="medium">
        <color indexed="64"/>
      </bottom>
      <diagonal/>
    </border>
    <border>
      <left style="medium">
        <color theme="1"/>
      </left>
      <right style="thin">
        <color indexed="13"/>
      </right>
      <top style="medium">
        <color indexed="64"/>
      </top>
      <bottom style="medium">
        <color indexed="64"/>
      </bottom>
      <diagonal/>
    </border>
    <border>
      <left style="thin">
        <color indexed="13"/>
      </left>
      <right style="thin">
        <color indexed="13"/>
      </right>
      <top style="medium">
        <color indexed="64"/>
      </top>
      <bottom style="medium">
        <color indexed="64"/>
      </bottom>
      <diagonal/>
    </border>
    <border>
      <left style="thin">
        <color indexed="13"/>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theme="0"/>
      </top>
      <bottom style="medium">
        <color indexed="64"/>
      </bottom>
      <diagonal/>
    </border>
    <border>
      <left style="medium">
        <color indexed="64"/>
      </left>
      <right style="thin">
        <color auto="1"/>
      </right>
      <top style="medium">
        <color auto="1"/>
      </top>
      <bottom style="thin">
        <color theme="0"/>
      </bottom>
      <diagonal/>
    </border>
    <border>
      <left style="thin">
        <color auto="1"/>
      </left>
      <right style="thin">
        <color auto="1"/>
      </right>
      <top style="medium">
        <color auto="1"/>
      </top>
      <bottom style="thin">
        <color theme="0"/>
      </bottom>
      <diagonal/>
    </border>
    <border>
      <left style="thin">
        <color auto="1"/>
      </left>
      <right style="medium">
        <color auto="1"/>
      </right>
      <top style="medium">
        <color auto="1"/>
      </top>
      <bottom style="thin">
        <color theme="0"/>
      </bottom>
      <diagonal/>
    </border>
    <border>
      <left/>
      <right style="thin">
        <color indexed="8"/>
      </right>
      <top style="medium">
        <color indexed="8"/>
      </top>
      <bottom style="medium">
        <color indexed="8"/>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thin">
        <color indexed="8"/>
      </left>
      <right style="medium">
        <color theme="1"/>
      </right>
      <top style="medium">
        <color indexed="8"/>
      </top>
      <bottom style="medium">
        <color indexed="8"/>
      </bottom>
      <diagonal/>
    </border>
    <border>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style="thin">
        <color indexed="8"/>
      </left>
      <right style="thin">
        <color indexed="8"/>
      </right>
      <top style="medium">
        <color auto="1"/>
      </top>
      <bottom style="thin">
        <color indexed="8"/>
      </bottom>
      <diagonal/>
    </border>
    <border>
      <left style="thin">
        <color indexed="8"/>
      </left>
      <right style="medium">
        <color indexed="8"/>
      </right>
      <top style="medium">
        <color auto="1"/>
      </top>
      <bottom style="thin">
        <color indexed="8"/>
      </bottom>
      <diagonal/>
    </border>
    <border>
      <left/>
      <right style="thin">
        <color indexed="8"/>
      </right>
      <top style="medium">
        <color auto="1"/>
      </top>
      <bottom style="thin">
        <color indexed="8"/>
      </bottom>
      <diagonal/>
    </border>
    <border>
      <left/>
      <right style="medium">
        <color theme="1"/>
      </right>
      <top style="medium">
        <color indexed="8"/>
      </top>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style="thin">
        <color indexed="8"/>
      </left>
      <right style="medium">
        <color theme="1"/>
      </right>
      <top style="thin">
        <color indexed="8"/>
      </top>
      <bottom/>
      <diagonal/>
    </border>
    <border>
      <left style="thin">
        <color indexed="8"/>
      </left>
      <right style="medium">
        <color theme="1"/>
      </right>
      <top style="medium">
        <color indexed="8"/>
      </top>
      <bottom style="thin">
        <color indexed="8"/>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theme="1"/>
      </right>
      <top style="medium">
        <color auto="1"/>
      </top>
      <bottom style="medium">
        <color auto="1"/>
      </bottom>
      <diagonal/>
    </border>
    <border>
      <left style="medium">
        <color indexed="64"/>
      </left>
      <right/>
      <top style="medium">
        <color indexed="64"/>
      </top>
      <bottom/>
      <diagonal/>
    </border>
    <border>
      <left/>
      <right/>
      <top style="medium">
        <color indexed="64"/>
      </top>
      <bottom style="medium">
        <color indexed="64"/>
      </bottom>
      <diagonal/>
    </border>
    <border>
      <left style="medium">
        <color auto="1"/>
      </left>
      <right/>
      <top style="medium">
        <color auto="1"/>
      </top>
      <bottom style="medium">
        <color auto="1"/>
      </bottom>
      <diagonal/>
    </border>
    <border>
      <left/>
      <right style="medium">
        <color theme="1"/>
      </right>
      <top style="medium">
        <color auto="1"/>
      </top>
      <bottom style="medium">
        <color auto="1"/>
      </bottom>
      <diagonal/>
    </border>
    <border>
      <left style="thin">
        <color indexed="64"/>
      </left>
      <right/>
      <top style="thin">
        <color indexed="64"/>
      </top>
      <bottom style="thin">
        <color indexed="64"/>
      </bottom>
      <diagonal/>
    </border>
    <border>
      <left/>
      <right style="medium">
        <color theme="1"/>
      </right>
      <top style="thin">
        <color indexed="64"/>
      </top>
      <bottom style="thin">
        <color indexed="64"/>
      </bottom>
      <diagonal/>
    </border>
    <border>
      <left style="thin">
        <color indexed="64"/>
      </left>
      <right style="medium">
        <color theme="1"/>
      </right>
      <top style="medium">
        <color indexed="64"/>
      </top>
      <bottom style="thin">
        <color indexed="64"/>
      </bottom>
      <diagonal/>
    </border>
    <border>
      <left style="medium">
        <color indexed="8"/>
      </left>
      <right/>
      <top style="medium">
        <color auto="1"/>
      </top>
      <bottom style="thin">
        <color indexed="8"/>
      </bottom>
      <diagonal/>
    </border>
    <border>
      <left/>
      <right/>
      <top style="medium">
        <color auto="1"/>
      </top>
      <bottom style="thin">
        <color indexed="8"/>
      </bottom>
      <diagonal/>
    </border>
    <border>
      <left/>
      <right style="medium">
        <color theme="1"/>
      </right>
      <top style="medium">
        <color auto="1"/>
      </top>
      <bottom style="thin">
        <color indexed="8"/>
      </bottom>
      <diagonal/>
    </border>
    <border>
      <left style="thin">
        <color indexed="64"/>
      </left>
      <right style="thin">
        <color indexed="64"/>
      </right>
      <top style="medium">
        <color indexed="64"/>
      </top>
      <bottom style="thin">
        <color indexed="64"/>
      </bottom>
      <diagonal/>
    </border>
    <border>
      <left style="thin">
        <color auto="1"/>
      </left>
      <right/>
      <top style="medium">
        <color auto="1"/>
      </top>
      <bottom style="medium">
        <color theme="1"/>
      </bottom>
      <diagonal/>
    </border>
    <border>
      <left style="medium">
        <color theme="1"/>
      </left>
      <right style="thin">
        <color indexed="64"/>
      </right>
      <top style="medium">
        <color indexed="64"/>
      </top>
      <bottom style="medium">
        <color theme="1"/>
      </bottom>
      <diagonal/>
    </border>
    <border>
      <left style="thin">
        <color indexed="64"/>
      </left>
      <right style="medium">
        <color theme="1"/>
      </right>
      <top style="medium">
        <color indexed="64"/>
      </top>
      <bottom style="medium">
        <color theme="1"/>
      </bottom>
      <diagonal/>
    </border>
    <border>
      <left/>
      <right/>
      <top style="thin">
        <color indexed="64"/>
      </top>
      <bottom style="medium">
        <color theme="1"/>
      </bottom>
      <diagonal/>
    </border>
    <border>
      <left/>
      <right style="medium">
        <color indexed="64"/>
      </right>
      <top style="thin">
        <color indexed="64"/>
      </top>
      <bottom style="medium">
        <color theme="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thin">
        <color indexed="13"/>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right style="thin">
        <color indexed="8"/>
      </right>
      <top style="medium">
        <color indexed="8"/>
      </top>
      <bottom style="thin">
        <color indexed="8"/>
      </bottom>
      <diagonal/>
    </border>
    <border>
      <left/>
      <right style="medium">
        <color theme="1"/>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theme="1"/>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theme="1"/>
      </right>
      <top style="medium">
        <color indexed="8"/>
      </top>
      <bottom style="medium">
        <color indexed="8"/>
      </bottom>
      <diagonal/>
    </border>
    <border>
      <left style="medium">
        <color theme="1"/>
      </left>
      <right style="thin">
        <color indexed="8"/>
      </right>
      <top style="medium">
        <color indexed="8"/>
      </top>
      <bottom style="medium">
        <color theme="1"/>
      </bottom>
      <diagonal/>
    </border>
    <border>
      <left style="thin">
        <color indexed="8"/>
      </left>
      <right/>
      <top style="medium">
        <color indexed="8"/>
      </top>
      <bottom/>
      <diagonal/>
    </border>
    <border>
      <left style="thin">
        <color indexed="8"/>
      </left>
      <right style="thin">
        <color indexed="8"/>
      </right>
      <top style="medium">
        <color indexed="8"/>
      </top>
      <bottom style="medium">
        <color theme="1"/>
      </bottom>
      <diagonal/>
    </border>
    <border>
      <left style="thin">
        <color indexed="8"/>
      </left>
      <right/>
      <top style="medium">
        <color indexed="8"/>
      </top>
      <bottom style="medium">
        <color theme="1"/>
      </bottom>
      <diagonal/>
    </border>
    <border>
      <left style="thin">
        <color indexed="8"/>
      </left>
      <right style="medium">
        <color indexed="8"/>
      </right>
      <top style="medium">
        <color indexed="8"/>
      </top>
      <bottom style="medium">
        <color theme="1"/>
      </bottom>
      <diagonal/>
    </border>
    <border>
      <left style="medium">
        <color indexed="8"/>
      </left>
      <right/>
      <top style="medium">
        <color theme="1"/>
      </top>
      <bottom/>
      <diagonal/>
    </border>
    <border>
      <left/>
      <right style="medium">
        <color theme="1"/>
      </right>
      <top style="medium">
        <color theme="1"/>
      </top>
      <bottom/>
      <diagonal/>
    </border>
    <border>
      <left style="thin">
        <color indexed="8"/>
      </left>
      <right style="thin">
        <color indexed="13"/>
      </right>
      <top style="medium">
        <color theme="1"/>
      </top>
      <bottom style="thin">
        <color indexed="8"/>
      </bottom>
      <diagonal/>
    </border>
    <border>
      <left/>
      <right style="thin">
        <color indexed="13"/>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theme="1"/>
      </right>
      <top style="medium">
        <color indexed="8"/>
      </top>
      <bottom style="thin">
        <color indexed="8"/>
      </bottom>
      <diagonal/>
    </border>
    <border>
      <left/>
      <right/>
      <top style="medium">
        <color indexed="64"/>
      </top>
      <bottom style="medium">
        <color indexed="64"/>
      </bottom>
      <diagonal/>
    </border>
    <border>
      <left style="medium">
        <color theme="1"/>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thin">
        <color indexed="8"/>
      </left>
      <right style="medium">
        <color theme="1"/>
      </right>
      <top style="medium">
        <color indexed="8"/>
      </top>
      <bottom style="medium">
        <color theme="1"/>
      </bottom>
      <diagonal/>
    </border>
    <border>
      <left style="thin">
        <color auto="1"/>
      </left>
      <right/>
      <top style="medium">
        <color theme="1"/>
      </top>
      <bottom style="thin">
        <color indexed="64"/>
      </bottom>
      <diagonal/>
    </border>
    <border>
      <left/>
      <right style="thin">
        <color indexed="64"/>
      </right>
      <top style="medium">
        <color theme="1"/>
      </top>
      <bottom style="thin">
        <color indexed="64"/>
      </bottom>
      <diagonal/>
    </border>
    <border>
      <left style="medium">
        <color indexed="8"/>
      </left>
      <right style="thin">
        <color indexed="8"/>
      </right>
      <top style="medium">
        <color indexed="8"/>
      </top>
      <bottom style="medium">
        <color theme="1"/>
      </bottom>
      <diagonal/>
    </border>
    <border>
      <left style="medium">
        <color theme="1"/>
      </left>
      <right style="thin">
        <color indexed="13"/>
      </right>
      <top style="medium">
        <color indexed="64"/>
      </top>
      <bottom style="medium">
        <color indexed="8"/>
      </bottom>
      <diagonal/>
    </border>
    <border>
      <left style="thin">
        <color indexed="13"/>
      </left>
      <right style="thin">
        <color indexed="13"/>
      </right>
      <top style="medium">
        <color indexed="64"/>
      </top>
      <bottom style="medium">
        <color indexed="8"/>
      </bottom>
      <diagonal/>
    </border>
    <border>
      <left style="thin">
        <color indexed="13"/>
      </left>
      <right style="medium">
        <color indexed="8"/>
      </right>
      <top style="medium">
        <color indexed="64"/>
      </top>
      <bottom style="medium">
        <color indexed="8"/>
      </bottom>
      <diagonal/>
    </border>
    <border>
      <left style="medium">
        <color theme="1"/>
      </left>
      <right style="thin">
        <color theme="1"/>
      </right>
      <top style="thin">
        <color theme="1"/>
      </top>
      <bottom style="medium">
        <color indexed="64"/>
      </bottom>
      <diagonal/>
    </border>
    <border>
      <left style="medium">
        <color theme="1"/>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right style="thin">
        <color theme="1"/>
      </right>
      <top style="medium">
        <color indexed="64"/>
      </top>
      <bottom style="thin">
        <color theme="1"/>
      </bottom>
      <diagonal/>
    </border>
    <border>
      <left/>
      <right style="thin">
        <color theme="1"/>
      </right>
      <top style="thin">
        <color theme="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theme="1"/>
      </right>
      <top style="medium">
        <color indexed="64"/>
      </top>
      <bottom/>
      <diagonal/>
    </border>
    <border>
      <left style="medium">
        <color indexed="64"/>
      </left>
      <right/>
      <top/>
      <bottom style="medium">
        <color auto="1"/>
      </bottom>
      <diagonal/>
    </border>
    <border>
      <left style="thin">
        <color indexed="8"/>
      </left>
      <right/>
      <top style="medium">
        <color indexed="8"/>
      </top>
      <bottom style="medium">
        <color indexed="8"/>
      </bottom>
      <diagonal/>
    </border>
    <border>
      <left style="medium">
        <color theme="1"/>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medium">
        <color indexed="64"/>
      </left>
      <right style="thin">
        <color indexed="13"/>
      </right>
      <top style="medium">
        <color indexed="64"/>
      </top>
      <bottom style="medium">
        <color theme="1"/>
      </bottom>
      <diagonal/>
    </border>
    <border>
      <left style="thin">
        <color indexed="13"/>
      </left>
      <right style="thin">
        <color indexed="13"/>
      </right>
      <top style="medium">
        <color indexed="64"/>
      </top>
      <bottom style="medium">
        <color theme="1"/>
      </bottom>
      <diagonal/>
    </border>
    <border>
      <left style="thin">
        <color indexed="13"/>
      </left>
      <right style="medium">
        <color indexed="64"/>
      </right>
      <top style="medium">
        <color indexed="64"/>
      </top>
      <bottom style="medium">
        <color theme="1"/>
      </bottom>
      <diagonal/>
    </border>
    <border>
      <left style="medium">
        <color theme="1"/>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indexed="8"/>
      </right>
      <top style="medium">
        <color auto="1"/>
      </top>
      <bottom style="thin">
        <color indexed="8"/>
      </bottom>
      <diagonal/>
    </border>
    <border>
      <left/>
      <right style="thin">
        <color indexed="13"/>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theme="1"/>
      </right>
      <top style="medium">
        <color indexed="8"/>
      </top>
      <bottom/>
      <diagonal/>
    </border>
    <border>
      <left/>
      <right/>
      <top style="medium">
        <color indexed="8"/>
      </top>
      <bottom style="medium">
        <color indexed="8"/>
      </bottom>
      <diagonal/>
    </border>
    <border>
      <left style="medium">
        <color theme="1"/>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theme="1"/>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theme="1"/>
      </left>
      <right style="thin">
        <color indexed="13"/>
      </right>
      <top style="medium">
        <color indexed="8"/>
      </top>
      <bottom style="thin">
        <color indexed="8"/>
      </bottom>
      <diagonal/>
    </border>
    <border>
      <left style="thin">
        <color indexed="13"/>
      </left>
      <right style="thin">
        <color indexed="13"/>
      </right>
      <top style="medium">
        <color indexed="8"/>
      </top>
      <bottom style="thin">
        <color indexed="8"/>
      </bottom>
      <diagonal/>
    </border>
    <border>
      <left style="thin">
        <color indexed="13"/>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theme="1"/>
      </right>
      <top style="medium">
        <color indexed="8"/>
      </top>
      <bottom style="thin">
        <color indexed="8"/>
      </bottom>
      <diagonal/>
    </border>
    <border>
      <left/>
      <right style="thin">
        <color indexed="13"/>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theme="1"/>
      </right>
      <top style="medium">
        <color indexed="64"/>
      </top>
      <bottom style="medium">
        <color indexed="64"/>
      </bottom>
      <diagonal/>
    </border>
    <border>
      <left/>
      <right/>
      <top style="medium">
        <color indexed="64"/>
      </top>
      <bottom style="thin">
        <color indexed="64"/>
      </bottom>
      <diagonal/>
    </border>
    <border>
      <left/>
      <right/>
      <top style="thin">
        <color auto="1"/>
      </top>
      <bottom style="thin">
        <color auto="1"/>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theme="1"/>
      </right>
      <top style="medium">
        <color indexed="64"/>
      </top>
      <bottom style="thin">
        <color indexed="8"/>
      </bottom>
      <diagonal/>
    </border>
    <border>
      <left/>
      <right style="thin">
        <color indexed="64"/>
      </right>
      <top style="medium">
        <color indexed="64"/>
      </top>
      <bottom/>
      <diagonal/>
    </border>
    <border>
      <left style="medium">
        <color indexed="64"/>
      </left>
      <right style="thin">
        <color indexed="64"/>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style="thin">
        <color indexed="64"/>
      </left>
      <right style="medium">
        <color theme="1"/>
      </right>
      <top style="medium">
        <color indexed="64"/>
      </top>
      <bottom style="medium">
        <color auto="1"/>
      </bottom>
      <diagonal/>
    </border>
    <border>
      <left style="medium">
        <color indexed="8"/>
      </left>
      <right style="thin">
        <color indexed="8"/>
      </right>
      <top style="medium">
        <color theme="1"/>
      </top>
      <bottom style="thin">
        <color indexed="8"/>
      </bottom>
      <diagonal/>
    </border>
    <border>
      <left style="thin">
        <color indexed="8"/>
      </left>
      <right style="medium">
        <color indexed="64"/>
      </right>
      <top style="medium">
        <color theme="1"/>
      </top>
      <bottom style="thin">
        <color indexed="8"/>
      </bottom>
      <diagonal/>
    </border>
    <border>
      <left/>
      <right style="thin">
        <color indexed="64"/>
      </right>
      <top style="medium">
        <color indexed="64"/>
      </top>
      <bottom style="thin">
        <color indexed="64"/>
      </bottom>
      <diagonal/>
    </border>
    <border>
      <left/>
      <right/>
      <top style="thin">
        <color auto="1"/>
      </top>
      <bottom/>
      <diagonal/>
    </border>
    <border>
      <left/>
      <right style="thin">
        <color auto="1"/>
      </right>
      <top style="thin">
        <color auto="1"/>
      </top>
      <bottom style="thin">
        <color auto="1"/>
      </bottom>
      <diagonal/>
    </border>
    <border>
      <left/>
      <right style="medium">
        <color theme="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style="thin">
        <color indexed="64"/>
      </left>
      <right style="medium">
        <color theme="1"/>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13"/>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theme="1"/>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theme="1"/>
      </right>
      <top style="medium">
        <color indexed="8"/>
      </top>
      <bottom style="medium">
        <color indexed="8"/>
      </bottom>
      <diagonal/>
    </border>
    <border>
      <left/>
      <right style="thin">
        <color indexed="8"/>
      </right>
      <top style="medium">
        <color indexed="8"/>
      </top>
      <bottom/>
      <diagonal/>
    </border>
    <border>
      <left style="medium">
        <color indexed="8"/>
      </left>
      <right style="thin">
        <color indexed="13"/>
      </right>
      <top style="medium">
        <color theme="1"/>
      </top>
      <bottom style="thin">
        <color indexed="8"/>
      </bottom>
      <diagonal/>
    </border>
    <border>
      <left style="thin">
        <color indexed="13"/>
      </left>
      <right style="thin">
        <color indexed="8"/>
      </right>
      <top style="medium">
        <color theme="1"/>
      </top>
      <bottom style="thin">
        <color indexed="8"/>
      </bottom>
      <diagonal/>
    </border>
    <border>
      <left style="thin">
        <color indexed="8"/>
      </left>
      <right/>
      <top style="medium">
        <color indexed="8"/>
      </top>
      <bottom/>
      <diagonal/>
    </border>
    <border>
      <left/>
      <right style="thin">
        <color indexed="8"/>
      </right>
      <top style="medium">
        <color indexed="8"/>
      </top>
      <bottom style="medium">
        <color theme="1"/>
      </bottom>
      <diagonal/>
    </border>
    <border>
      <left style="medium">
        <color indexed="8"/>
      </left>
      <right/>
      <top style="medium">
        <color indexed="8"/>
      </top>
      <bottom style="medium">
        <color theme="1"/>
      </bottom>
      <diagonal/>
    </border>
    <border>
      <left/>
      <right/>
      <top style="medium">
        <color indexed="8"/>
      </top>
      <bottom style="medium">
        <color theme="1"/>
      </bottom>
      <diagonal/>
    </border>
    <border>
      <left/>
      <right style="medium">
        <color theme="1"/>
      </right>
      <top style="medium">
        <color indexed="8"/>
      </top>
      <bottom style="medium">
        <color theme="1"/>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theme="1"/>
      </right>
      <top style="medium">
        <color indexed="8"/>
      </top>
      <bottom style="thin">
        <color indexed="8"/>
      </bottom>
      <diagonal/>
    </border>
    <border>
      <left style="medium">
        <color indexed="64"/>
      </left>
      <right style="thin">
        <color indexed="64"/>
      </right>
      <top style="medium">
        <color indexed="8"/>
      </top>
      <bottom style="medium">
        <color indexed="64"/>
      </bottom>
      <diagonal/>
    </border>
    <border>
      <left style="thin">
        <color indexed="64"/>
      </left>
      <right style="thin">
        <color indexed="64"/>
      </right>
      <top style="medium">
        <color indexed="8"/>
      </top>
      <bottom style="medium">
        <color indexed="64"/>
      </bottom>
      <diagonal/>
    </border>
    <border>
      <left style="thin">
        <color indexed="64"/>
      </left>
      <right style="medium">
        <color theme="1"/>
      </right>
      <top style="medium">
        <color indexed="8"/>
      </top>
      <bottom style="medium">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medium">
        <color theme="1"/>
      </bottom>
      <diagonal/>
    </border>
    <border>
      <left style="thin">
        <color indexed="8"/>
      </left>
      <right/>
      <top style="medium">
        <color indexed="8"/>
      </top>
      <bottom style="medium">
        <color indexed="8"/>
      </bottom>
      <diagonal/>
    </border>
    <border>
      <left style="medium">
        <color indexed="8"/>
      </left>
      <right style="thin">
        <color indexed="14"/>
      </right>
      <top style="medium">
        <color indexed="8"/>
      </top>
      <bottom style="medium">
        <color indexed="8"/>
      </bottom>
      <diagonal/>
    </border>
    <border>
      <left style="thin">
        <color indexed="14"/>
      </left>
      <right style="thin">
        <color indexed="14"/>
      </right>
      <top style="medium">
        <color indexed="8"/>
      </top>
      <bottom style="medium">
        <color indexed="8"/>
      </bottom>
      <diagonal/>
    </border>
    <border>
      <left style="medium">
        <color indexed="8"/>
      </left>
      <right/>
      <top style="medium">
        <color indexed="8"/>
      </top>
      <bottom/>
      <diagonal/>
    </border>
    <border>
      <left style="thin">
        <color indexed="14"/>
      </left>
      <right style="thin">
        <color indexed="14"/>
      </right>
      <top style="medium">
        <color indexed="8"/>
      </top>
      <bottom style="thin">
        <color indexed="8"/>
      </bottom>
      <diagonal/>
    </border>
    <border>
      <left style="thin">
        <color indexed="14"/>
      </left>
      <right style="medium">
        <color theme="1"/>
      </right>
      <top style="medium">
        <color indexed="8"/>
      </top>
      <bottom style="thin">
        <color indexed="8"/>
      </bottom>
      <diagonal/>
    </border>
    <border>
      <left style="medium">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14"/>
      </left>
      <right style="medium">
        <color theme="1"/>
      </right>
      <top style="medium">
        <color indexed="8"/>
      </top>
      <bottom style="medium">
        <color indexed="8"/>
      </bottom>
      <diagonal/>
    </border>
    <border>
      <left style="thin">
        <color indexed="8"/>
      </left>
      <right style="thin">
        <color indexed="14"/>
      </right>
      <top style="thin">
        <color indexed="8"/>
      </top>
      <bottom style="thin">
        <color indexed="8"/>
      </bottom>
      <diagonal/>
    </border>
    <border>
      <left style="thin">
        <color indexed="14"/>
      </left>
      <right style="thin">
        <color indexed="14"/>
      </right>
      <top style="thin">
        <color indexed="8"/>
      </top>
      <bottom/>
      <diagonal/>
    </border>
    <border>
      <left style="thin">
        <color indexed="14"/>
      </left>
      <right style="medium">
        <color theme="1"/>
      </right>
      <top style="thin">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4"/>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theme="1"/>
      </right>
      <top style="medium">
        <color auto="1"/>
      </top>
      <bottom style="medium">
        <color auto="1"/>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theme="1"/>
      </right>
      <top style="medium">
        <color indexed="8"/>
      </top>
      <bottom style="thin">
        <color indexed="8"/>
      </bottom>
      <diagonal/>
    </border>
    <border>
      <left style="medium">
        <color indexed="8"/>
      </left>
      <right style="thin">
        <color indexed="14"/>
      </right>
      <top style="thin">
        <color indexed="8"/>
      </top>
      <bottom style="thin">
        <color indexed="8"/>
      </bottom>
      <diagonal/>
    </border>
    <border>
      <left style="thin">
        <color indexed="14"/>
      </left>
      <right style="thin">
        <color indexed="8"/>
      </right>
      <top style="thin">
        <color indexed="8"/>
      </top>
      <bottom style="thin">
        <color indexed="8"/>
      </bottom>
      <diagonal/>
    </border>
    <border>
      <left style="thin">
        <color indexed="8"/>
      </left>
      <right style="medium">
        <color theme="1"/>
      </right>
      <top/>
      <bottom style="medium">
        <color indexed="8"/>
      </bottom>
      <diagonal/>
    </border>
    <border>
      <left style="thin">
        <color indexed="14"/>
      </left>
      <right style="thin">
        <color indexed="14"/>
      </right>
      <top style="medium">
        <color indexed="8"/>
      </top>
      <bottom style="thin">
        <color theme="0"/>
      </bottom>
      <diagonal/>
    </border>
    <border>
      <left style="thin">
        <color indexed="14"/>
      </left>
      <right style="medium">
        <color theme="1"/>
      </right>
      <top style="medium">
        <color indexed="8"/>
      </top>
      <bottom style="thin">
        <color theme="0"/>
      </bottom>
      <diagonal/>
    </border>
    <border>
      <left style="thin">
        <color indexed="14"/>
      </left>
      <right style="medium">
        <color theme="1"/>
      </right>
      <top style="thin">
        <color theme="0"/>
      </top>
      <bottom style="medium">
        <color indexed="8"/>
      </bottom>
      <diagonal/>
    </border>
    <border>
      <left/>
      <right style="thin">
        <color indexed="14"/>
      </right>
      <top style="medium">
        <color indexed="8"/>
      </top>
      <bottom style="thin">
        <color indexed="8"/>
      </bottom>
      <diagonal/>
    </border>
    <border>
      <left style="medium">
        <color theme="1"/>
      </left>
      <right style="thin">
        <color indexed="14"/>
      </right>
      <top style="medium">
        <color indexed="8"/>
      </top>
      <bottom style="thin">
        <color theme="0"/>
      </bottom>
      <diagonal/>
    </border>
    <border>
      <left style="medium">
        <color theme="1"/>
      </left>
      <right style="thin">
        <color indexed="14"/>
      </right>
      <top style="thin">
        <color theme="0"/>
      </top>
      <bottom style="medium">
        <color indexed="8"/>
      </bottom>
      <diagonal/>
    </border>
    <border>
      <left/>
      <right style="thin">
        <color indexed="14"/>
      </right>
      <top style="thin">
        <color indexed="8"/>
      </top>
      <bottom/>
      <diagonal/>
    </border>
    <border>
      <left/>
      <right style="medium">
        <color theme="1"/>
      </right>
      <top style="medium">
        <color indexed="8"/>
      </top>
      <bottom/>
      <diagonal/>
    </border>
    <border>
      <left style="thin">
        <color indexed="8"/>
      </left>
      <right style="thin">
        <color indexed="8"/>
      </right>
      <top style="medium">
        <color indexed="8"/>
      </top>
      <bottom style="medium">
        <color theme="1"/>
      </bottom>
      <diagonal/>
    </border>
    <border>
      <left style="thin">
        <color indexed="8"/>
      </left>
      <right style="medium">
        <color theme="1"/>
      </right>
      <top style="medium">
        <color indexed="8"/>
      </top>
      <bottom style="medium">
        <color theme="1"/>
      </bottom>
      <diagonal/>
    </border>
    <border>
      <left style="medium">
        <color indexed="8"/>
      </left>
      <right style="thin">
        <color indexed="8"/>
      </right>
      <top style="medium">
        <color indexed="8"/>
      </top>
      <bottom style="medium">
        <color theme="1"/>
      </bottom>
      <diagonal/>
    </border>
    <border>
      <left style="medium">
        <color theme="1"/>
      </left>
      <right style="thin">
        <color indexed="8"/>
      </right>
      <top style="medium">
        <color indexed="8"/>
      </top>
      <bottom style="medium">
        <color theme="1"/>
      </bottom>
      <diagonal/>
    </border>
    <border>
      <left style="thin">
        <color indexed="8"/>
      </left>
      <right/>
      <top style="medium">
        <color indexed="8"/>
      </top>
      <bottom style="medium">
        <color theme="1"/>
      </bottom>
      <diagonal/>
    </border>
    <border>
      <left/>
      <right style="thin">
        <color indexed="8"/>
      </right>
      <top style="medium">
        <color indexed="8"/>
      </top>
      <bottom style="medium">
        <color theme="1"/>
      </bottom>
      <diagonal/>
    </border>
    <border>
      <left style="medium">
        <color theme="1"/>
      </left>
      <right style="thin">
        <color indexed="14"/>
      </right>
      <top style="medium">
        <color indexed="8"/>
      </top>
      <bottom style="medium">
        <color indexed="8"/>
      </bottom>
      <diagonal/>
    </border>
    <border>
      <left style="medium">
        <color theme="1"/>
      </left>
      <right style="thin">
        <color indexed="14"/>
      </right>
      <top style="medium">
        <color indexed="8"/>
      </top>
      <bottom style="thin">
        <color indexed="8"/>
      </bottom>
      <diagonal/>
    </border>
    <border>
      <left style="medium">
        <color indexed="8"/>
      </left>
      <right/>
      <top style="medium">
        <color auto="1"/>
      </top>
      <bottom style="medium">
        <color indexed="8"/>
      </bottom>
      <diagonal/>
    </border>
    <border>
      <left/>
      <right/>
      <top style="medium">
        <color auto="1"/>
      </top>
      <bottom style="medium">
        <color indexed="8"/>
      </bottom>
      <diagonal/>
    </border>
    <border>
      <left/>
      <right style="medium">
        <color theme="1"/>
      </right>
      <top style="medium">
        <color auto="1"/>
      </top>
      <bottom style="medium">
        <color indexed="8"/>
      </bottom>
      <diagonal/>
    </border>
    <border>
      <left style="medium">
        <color theme="1"/>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theme="1"/>
      </right>
      <top style="medium">
        <color indexed="8"/>
      </top>
      <bottom style="medium">
        <color auto="1"/>
      </bottom>
      <diagonal/>
    </border>
    <border>
      <left/>
      <right style="thin">
        <color indexed="8"/>
      </right>
      <top style="medium">
        <color indexed="8"/>
      </top>
      <bottom style="thin">
        <color indexed="8"/>
      </bottom>
      <diagonal/>
    </border>
    <border>
      <left/>
      <right style="medium">
        <color theme="1"/>
      </right>
      <top style="medium">
        <color rgb="FF000000"/>
      </top>
      <bottom style="medium">
        <color rgb="FF000000"/>
      </bottom>
      <diagonal/>
    </border>
    <border>
      <left/>
      <right style="medium">
        <color theme="1"/>
      </right>
      <top style="medium">
        <color rgb="FF000000"/>
      </top>
      <bottom style="medium">
        <color auto="1"/>
      </bottom>
      <diagonal/>
    </border>
    <border>
      <left style="medium">
        <color rgb="FF000000"/>
      </left>
      <right/>
      <top style="medium">
        <color auto="1"/>
      </top>
      <bottom/>
      <diagonal/>
    </border>
    <border>
      <left/>
      <right style="medium">
        <color theme="1"/>
      </right>
      <top/>
      <bottom style="medium">
        <color rgb="FF000000"/>
      </bottom>
      <diagonal/>
    </border>
    <border>
      <left style="thin">
        <color indexed="64"/>
      </left>
      <right style="medium">
        <color indexed="64"/>
      </right>
      <top style="medium">
        <color indexed="64"/>
      </top>
      <bottom style="medium">
        <color theme="1"/>
      </bottom>
      <diagonal/>
    </border>
    <border>
      <left style="medium">
        <color indexed="64"/>
      </left>
      <right style="thin">
        <color indexed="64"/>
      </right>
      <top style="medium">
        <color indexed="64"/>
      </top>
      <bottom style="medium">
        <color theme="1"/>
      </bottom>
      <diagonal/>
    </border>
    <border>
      <left style="thin">
        <color indexed="64"/>
      </left>
      <right style="thin">
        <color indexed="64"/>
      </right>
      <top style="medium">
        <color indexed="64"/>
      </top>
      <bottom style="medium">
        <color theme="1"/>
      </bottom>
      <diagonal/>
    </border>
    <border>
      <left/>
      <right/>
      <top style="medium">
        <color indexed="64"/>
      </top>
      <bottom style="medium">
        <color theme="1"/>
      </bottom>
      <diagonal/>
    </border>
    <border>
      <left/>
      <right style="medium">
        <color rgb="FF000000"/>
      </right>
      <top style="medium">
        <color indexed="64"/>
      </top>
      <bottom style="medium">
        <color theme="1"/>
      </bottom>
      <diagonal/>
    </border>
    <border>
      <left/>
      <right style="medium">
        <color theme="1"/>
      </right>
      <top style="thin">
        <color rgb="FF000000"/>
      </top>
      <bottom style="medium">
        <color indexed="64"/>
      </bottom>
      <diagonal/>
    </border>
    <border>
      <left style="medium">
        <color indexed="8"/>
      </left>
      <right/>
      <top style="medium">
        <color indexed="8"/>
      </top>
      <bottom style="medium">
        <color theme="1"/>
      </bottom>
      <diagonal/>
    </border>
    <border>
      <left/>
      <right/>
      <top style="medium">
        <color indexed="8"/>
      </top>
      <bottom style="medium">
        <color theme="1"/>
      </bottom>
      <diagonal/>
    </border>
    <border>
      <left/>
      <right style="thin">
        <color indexed="8"/>
      </right>
      <top style="medium">
        <color indexed="8"/>
      </top>
      <bottom style="medium">
        <color theme="1"/>
      </bottom>
      <diagonal/>
    </border>
    <border>
      <left style="thin">
        <color indexed="8"/>
      </left>
      <right style="medium">
        <color indexed="8"/>
      </right>
      <top style="medium">
        <color indexed="8"/>
      </top>
      <bottom style="medium">
        <color theme="1"/>
      </bottom>
      <diagonal/>
    </border>
    <border>
      <left/>
      <right style="medium">
        <color theme="1"/>
      </right>
      <top style="medium">
        <color indexed="8"/>
      </top>
      <bottom style="medium">
        <color theme="1"/>
      </bottom>
      <diagonal/>
    </border>
    <border>
      <left style="medium">
        <color theme="1"/>
      </left>
      <right style="thin">
        <color indexed="8"/>
      </right>
      <top style="medium">
        <color indexed="8"/>
      </top>
      <bottom style="medium">
        <color theme="1"/>
      </bottom>
      <diagonal/>
    </border>
    <border>
      <left style="thin">
        <color indexed="8"/>
      </left>
      <right style="medium">
        <color theme="1"/>
      </right>
      <top style="medium">
        <color indexed="8"/>
      </top>
      <bottom style="medium">
        <color theme="1"/>
      </bottom>
      <diagonal/>
    </border>
    <border>
      <left style="thin">
        <color indexed="8"/>
      </left>
      <right style="medium">
        <color indexed="8"/>
      </right>
      <top style="medium">
        <color indexed="8"/>
      </top>
      <bottom style="thin">
        <color indexed="8"/>
      </bottom>
      <diagonal/>
    </border>
    <border>
      <left style="thin">
        <color indexed="13"/>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13"/>
      </right>
      <top style="thin">
        <color indexed="8"/>
      </top>
      <bottom/>
      <diagonal/>
    </border>
    <border>
      <left style="thin">
        <color indexed="13"/>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indexed="8"/>
      </bottom>
      <diagonal/>
    </border>
    <border>
      <left style="thin">
        <color indexed="8"/>
      </left>
      <right/>
      <top style="medium">
        <color indexed="8"/>
      </top>
      <bottom style="medium">
        <color auto="1"/>
      </bottom>
      <diagonal/>
    </border>
    <border>
      <left style="medium">
        <color indexed="64"/>
      </left>
      <right style="thin">
        <color indexed="8"/>
      </right>
      <top style="medium">
        <color indexed="8"/>
      </top>
      <bottom style="medium">
        <color auto="1"/>
      </bottom>
      <diagonal/>
    </border>
    <border>
      <left/>
      <right style="thin">
        <color indexed="13"/>
      </right>
      <top style="thin">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64"/>
      </right>
      <top/>
      <bottom style="medium">
        <color indexed="8"/>
      </bottom>
      <diagonal/>
    </border>
    <border>
      <left/>
      <right style="medium">
        <color indexed="64"/>
      </right>
      <top style="medium">
        <color indexed="8"/>
      </top>
      <bottom/>
      <diagonal/>
    </border>
    <border>
      <left style="medium">
        <color indexed="64"/>
      </left>
      <right style="thin">
        <color indexed="13"/>
      </right>
      <top style="thin">
        <color indexed="8"/>
      </top>
      <bottom style="medium">
        <color indexed="8"/>
      </bottom>
      <diagonal/>
    </border>
    <border>
      <left/>
      <right style="medium">
        <color indexed="64"/>
      </right>
      <top style="medium">
        <color indexed="8"/>
      </top>
      <bottom style="medium">
        <color indexed="8"/>
      </bottom>
      <diagonal/>
    </border>
    <border>
      <left style="medium">
        <color indexed="8"/>
      </left>
      <right style="thin">
        <color indexed="8"/>
      </right>
      <top style="medium">
        <color indexed="8"/>
      </top>
      <bottom style="medium">
        <color indexed="64"/>
      </bottom>
      <diagonal/>
    </border>
    <border>
      <left style="medium">
        <color indexed="8"/>
      </left>
      <right style="thin">
        <color indexed="8"/>
      </right>
      <top/>
      <bottom style="thin">
        <color indexed="8"/>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medium">
        <color indexed="8"/>
      </right>
      <top style="medium">
        <color indexed="64"/>
      </top>
      <bottom style="thin">
        <color indexed="8"/>
      </bottom>
      <diagonal/>
    </border>
    <border>
      <left/>
      <right style="medium">
        <color indexed="64"/>
      </right>
      <top style="medium">
        <color indexed="8"/>
      </top>
      <bottom style="thin">
        <color indexed="8"/>
      </bottom>
      <diagonal/>
    </border>
    <border>
      <left style="medium">
        <color indexed="64"/>
      </left>
      <right/>
      <top style="medium">
        <color indexed="8"/>
      </top>
      <bottom/>
      <diagonal/>
    </border>
    <border>
      <left/>
      <right style="medium">
        <color indexed="8"/>
      </right>
      <top style="medium">
        <color indexed="8"/>
      </top>
      <bottom/>
      <diagonal/>
    </border>
    <border>
      <left style="medium">
        <color indexed="64"/>
      </left>
      <right/>
      <top/>
      <bottom style="medium">
        <color indexed="8"/>
      </bottom>
      <diagonal/>
    </border>
    <border>
      <left/>
      <right style="medium">
        <color indexed="8"/>
      </right>
      <top/>
      <bottom style="medium">
        <color indexed="8"/>
      </bottom>
      <diagonal/>
    </border>
    <border>
      <left/>
      <right/>
      <top style="thin">
        <color indexed="8"/>
      </top>
      <bottom style="medium">
        <color indexed="8"/>
      </bottom>
      <diagonal/>
    </border>
    <border>
      <left style="thin">
        <color indexed="13"/>
      </left>
      <right style="thin">
        <color indexed="13"/>
      </right>
      <top/>
      <bottom style="medium">
        <color indexed="8"/>
      </bottom>
      <diagonal/>
    </border>
    <border>
      <left style="thin">
        <color indexed="13"/>
      </left>
      <right style="medium">
        <color indexed="8"/>
      </right>
      <top/>
      <bottom style="medium">
        <color indexed="8"/>
      </bottom>
      <diagonal/>
    </border>
    <border>
      <left style="medium">
        <color indexed="64"/>
      </left>
      <right style="thin">
        <color indexed="13"/>
      </right>
      <top style="medium">
        <color indexed="8"/>
      </top>
      <bottom style="thin">
        <color indexed="8"/>
      </bottom>
      <diagonal/>
    </border>
    <border>
      <left style="medium">
        <color indexed="64"/>
      </left>
      <right style="thin">
        <color indexed="13"/>
      </right>
      <top style="medium">
        <color indexed="8"/>
      </top>
      <bottom style="medium">
        <color indexed="8"/>
      </bottom>
      <diagonal/>
    </border>
    <border>
      <left style="thin">
        <color indexed="8"/>
      </left>
      <right style="medium">
        <color indexed="64"/>
      </right>
      <top style="medium">
        <color indexed="8"/>
      </top>
      <bottom style="medium">
        <color auto="1"/>
      </bottom>
      <diagonal/>
    </border>
    <border>
      <left style="medium">
        <color indexed="8"/>
      </left>
      <right style="thin">
        <color indexed="13"/>
      </right>
      <top style="thin">
        <color indexed="8"/>
      </top>
      <bottom style="thin">
        <color indexed="64"/>
      </bottom>
      <diagonal/>
    </border>
    <border>
      <left style="thin">
        <color indexed="13"/>
      </left>
      <right style="thin">
        <color indexed="13"/>
      </right>
      <top style="thin">
        <color indexed="8"/>
      </top>
      <bottom style="thin">
        <color indexed="64"/>
      </bottom>
      <diagonal/>
    </border>
    <border>
      <left style="thin">
        <color indexed="13"/>
      </left>
      <right style="thin">
        <color indexed="8"/>
      </right>
      <top style="thin">
        <color indexed="8"/>
      </top>
      <bottom style="thin">
        <color indexed="64"/>
      </bottom>
      <diagonal/>
    </border>
    <border>
      <left style="thin">
        <color indexed="8"/>
      </left>
      <right style="thin">
        <color indexed="13"/>
      </right>
      <top style="thin">
        <color indexed="8"/>
      </top>
      <bottom style="thin">
        <color indexed="64"/>
      </bottom>
      <diagonal/>
    </border>
    <border>
      <left style="medium">
        <color indexed="64"/>
      </left>
      <right style="thin">
        <color indexed="13"/>
      </right>
      <top/>
      <bottom style="medium">
        <color indexed="8"/>
      </bottom>
      <diagonal/>
    </border>
    <border>
      <left style="medium">
        <color indexed="64"/>
      </left>
      <right style="thin">
        <color indexed="13"/>
      </right>
      <top style="thin">
        <color indexed="8"/>
      </top>
      <bottom style="thin">
        <color indexed="64"/>
      </bottom>
      <diagonal/>
    </border>
    <border>
      <left style="thin">
        <color indexed="13"/>
      </left>
      <right style="medium">
        <color indexed="8"/>
      </right>
      <top style="thin">
        <color indexed="8"/>
      </top>
      <bottom style="thin">
        <color indexed="64"/>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style="thin">
        <color indexed="13"/>
      </left>
      <right style="thin">
        <color indexed="13"/>
      </right>
      <top style="thin">
        <color indexed="8"/>
      </top>
      <bottom style="medium">
        <color indexed="8"/>
      </bottom>
      <diagonal/>
    </border>
    <border>
      <left style="thin">
        <color indexed="13"/>
      </left>
      <right style="medium">
        <color indexed="8"/>
      </right>
      <top style="thin">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8"/>
      </top>
      <bottom style="thin">
        <color indexed="8"/>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8"/>
      </right>
      <top style="medium">
        <color indexed="8"/>
      </top>
      <bottom style="medium">
        <color indexed="64"/>
      </bottom>
      <diagonal/>
    </border>
    <border>
      <left style="thin">
        <color indexed="8"/>
      </left>
      <right/>
      <top style="medium">
        <color indexed="8"/>
      </top>
      <bottom style="medium">
        <color auto="1"/>
      </bottom>
      <diagonal/>
    </border>
    <border>
      <left style="medium">
        <color indexed="64"/>
      </left>
      <right style="thin">
        <color indexed="8"/>
      </right>
      <top style="medium">
        <color indexed="8"/>
      </top>
      <bottom style="medium">
        <color auto="1"/>
      </bottom>
      <diagonal/>
    </border>
    <border>
      <left style="thin">
        <color indexed="8"/>
      </left>
      <right style="medium">
        <color indexed="8"/>
      </right>
      <top style="medium">
        <color indexed="8"/>
      </top>
      <bottom style="medium">
        <color auto="1"/>
      </bottom>
      <diagonal/>
    </border>
    <border>
      <left style="thin">
        <color indexed="8"/>
      </left>
      <right/>
      <top style="medium">
        <color indexed="8"/>
      </top>
      <bottom style="medium">
        <color indexed="8"/>
      </bottom>
      <diagonal/>
    </border>
    <border>
      <left style="medium">
        <color indexed="64"/>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style="medium">
        <color indexed="8"/>
      </top>
      <bottom/>
      <diagonal/>
    </border>
    <border>
      <left/>
      <right/>
      <top style="medium">
        <color indexed="8"/>
      </top>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auto="1"/>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bottom style="medium">
        <color theme="1"/>
      </bottom>
      <diagonal/>
    </border>
    <border>
      <left style="medium">
        <color indexed="8"/>
      </left>
      <right/>
      <top style="thin">
        <color indexed="8"/>
      </top>
      <bottom style="medium">
        <color indexed="8"/>
      </bottom>
      <diagonal/>
    </border>
    <border>
      <left/>
      <right style="thin">
        <color indexed="64"/>
      </right>
      <top style="medium">
        <color indexed="64"/>
      </top>
      <bottom/>
      <diagonal/>
    </border>
    <border>
      <left/>
      <right/>
      <top style="thin">
        <color indexed="8"/>
      </top>
      <bottom style="medium">
        <color indexed="8"/>
      </bottom>
      <diagonal/>
    </border>
    <border>
      <left/>
      <right/>
      <top style="thin">
        <color indexed="8"/>
      </top>
      <bottom style="thin">
        <color indexed="8"/>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theme="1"/>
      </left>
      <right style="thin">
        <color indexed="64"/>
      </right>
      <top style="medium">
        <color indexed="64"/>
      </top>
      <bottom style="medium">
        <color auto="1"/>
      </bottom>
      <diagonal/>
    </border>
    <border>
      <left style="medium">
        <color theme="1"/>
      </left>
      <right style="thin">
        <color indexed="64"/>
      </right>
      <top style="medium">
        <color auto="1"/>
      </top>
      <bottom style="thin">
        <color indexed="64"/>
      </bottom>
      <diagonal/>
    </border>
    <border>
      <left/>
      <right style="medium">
        <color theme="1"/>
      </right>
      <top style="medium">
        <color indexed="64"/>
      </top>
      <bottom/>
      <diagonal/>
    </border>
    <border>
      <left style="medium">
        <color theme="1"/>
      </left>
      <right/>
      <top style="thin">
        <color indexed="64"/>
      </top>
      <bottom style="thin">
        <color indexed="64"/>
      </bottom>
      <diagonal/>
    </border>
    <border>
      <left style="medium">
        <color theme="1"/>
      </left>
      <right/>
      <top style="medium">
        <color indexed="64"/>
      </top>
      <bottom style="thin">
        <color indexed="64"/>
      </bottom>
      <diagonal/>
    </border>
    <border>
      <left/>
      <right/>
      <top style="medium">
        <color indexed="64"/>
      </top>
      <bottom/>
      <diagonal/>
    </border>
    <border>
      <left/>
      <right style="medium">
        <color theme="1"/>
      </right>
      <top style="medium">
        <color indexed="8"/>
      </top>
      <bottom/>
      <diagonal/>
    </border>
    <border>
      <left style="medium">
        <color theme="1"/>
      </left>
      <right style="thin">
        <color indexed="64"/>
      </right>
      <top/>
      <bottom style="medium">
        <color auto="1"/>
      </bottom>
      <diagonal/>
    </border>
    <border>
      <left style="thin">
        <color indexed="64"/>
      </left>
      <right style="thin">
        <color indexed="64"/>
      </right>
      <top/>
      <bottom style="medium">
        <color auto="1"/>
      </bottom>
      <diagonal/>
    </border>
    <border>
      <left style="medium">
        <color theme="1"/>
      </left>
      <right/>
      <top style="medium">
        <color indexed="64"/>
      </top>
      <bottom style="medium">
        <color theme="1"/>
      </bottom>
      <diagonal/>
    </border>
    <border>
      <left/>
      <right style="medium">
        <color indexed="64"/>
      </right>
      <top style="medium">
        <color indexed="64"/>
      </top>
      <bottom style="medium">
        <color theme="1"/>
      </bottom>
      <diagonal/>
    </border>
    <border>
      <left style="thin">
        <color rgb="FF000000"/>
      </left>
      <right style="medium">
        <color theme="1"/>
      </right>
      <top style="medium">
        <color rgb="FF000000"/>
      </top>
      <bottom style="thin">
        <color rgb="FF000000"/>
      </bottom>
      <diagonal/>
    </border>
    <border>
      <left style="thin">
        <color rgb="FF000000"/>
      </left>
      <right style="medium">
        <color theme="1"/>
      </right>
      <top style="thin">
        <color rgb="FF000000"/>
      </top>
      <bottom style="medium">
        <color theme="1"/>
      </bottom>
      <diagonal/>
    </border>
    <border>
      <left/>
      <right style="thin">
        <color indexed="64"/>
      </right>
      <top style="thin">
        <color rgb="FF000000"/>
      </top>
      <bottom style="medium">
        <color theme="1"/>
      </bottom>
      <diagonal/>
    </border>
    <border>
      <left style="medium">
        <color theme="1"/>
      </left>
      <right/>
      <top style="medium">
        <color rgb="FF000000"/>
      </top>
      <bottom style="medium">
        <color rgb="FF000000"/>
      </bottom>
      <diagonal/>
    </border>
    <border>
      <left style="medium">
        <color theme="1"/>
      </left>
      <right/>
      <top style="medium">
        <color rgb="FF000000"/>
      </top>
      <bottom style="medium">
        <color indexed="64"/>
      </bottom>
      <diagonal/>
    </border>
    <border>
      <left/>
      <right style="medium">
        <color theme="1"/>
      </right>
      <top style="medium">
        <color rgb="FF000000"/>
      </top>
      <bottom/>
      <diagonal/>
    </border>
    <border>
      <left style="medium">
        <color rgb="FF000000"/>
      </left>
      <right/>
      <top style="medium">
        <color auto="1"/>
      </top>
      <bottom/>
      <diagonal/>
    </border>
    <border>
      <left/>
      <right style="thin">
        <color theme="1"/>
      </right>
      <top style="medium">
        <color rgb="FF000000"/>
      </top>
      <bottom style="thin">
        <color rgb="FF000000"/>
      </bottom>
      <diagonal/>
    </border>
    <border>
      <left/>
      <right style="thin">
        <color indexed="64"/>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rgb="FF000000"/>
      </top>
      <bottom style="thin">
        <color theme="1"/>
      </bottom>
      <diagonal/>
    </border>
    <border>
      <left/>
      <right style="thin">
        <color indexed="64"/>
      </right>
      <top style="thin">
        <color rgb="FF000000"/>
      </top>
      <bottom style="thin">
        <color theme="1"/>
      </bottom>
      <diagonal/>
    </border>
    <border>
      <left/>
      <right style="thin">
        <color indexed="64"/>
      </right>
      <top style="thin">
        <color theme="1"/>
      </top>
      <bottom style="thin">
        <color rgb="FF000000"/>
      </bottom>
      <diagonal/>
    </border>
    <border>
      <left/>
      <right style="thin">
        <color theme="1"/>
      </right>
      <top style="thin">
        <color rgb="FF000000"/>
      </top>
      <bottom style="thin">
        <color rgb="FF000000"/>
      </bottom>
      <diagonal/>
    </border>
    <border>
      <left style="thin">
        <color theme="1"/>
      </left>
      <right/>
      <top style="thin">
        <color theme="1"/>
      </top>
      <bottom style="thin">
        <color rgb="FF000000"/>
      </bottom>
      <diagonal/>
    </border>
    <border>
      <left/>
      <right/>
      <top style="thin">
        <color theme="1"/>
      </top>
      <bottom style="thin">
        <color rgb="FF000000"/>
      </bottom>
      <diagonal/>
    </border>
    <border>
      <left style="thin">
        <color theme="1"/>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1"/>
      </left>
      <right/>
      <top style="thin">
        <color rgb="FF000000"/>
      </top>
      <bottom style="medium">
        <color theme="1"/>
      </bottom>
      <diagonal/>
    </border>
    <border>
      <left style="medium">
        <color theme="1"/>
      </left>
      <right/>
      <top style="thin">
        <color rgb="FF000000"/>
      </top>
      <bottom style="thin">
        <color theme="1"/>
      </bottom>
      <diagonal/>
    </border>
    <border>
      <left/>
      <right/>
      <top style="thin">
        <color rgb="FF000000"/>
      </top>
      <bottom style="thin">
        <color theme="1"/>
      </bottom>
      <diagonal/>
    </border>
    <border>
      <left/>
      <right style="medium">
        <color rgb="FF000000"/>
      </right>
      <top style="thin">
        <color rgb="FF000000"/>
      </top>
      <bottom style="thin">
        <color theme="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style="thin">
        <color indexed="64"/>
      </right>
      <top style="medium">
        <color theme="1"/>
      </top>
      <bottom style="medium">
        <color indexed="64"/>
      </bottom>
      <diagonal/>
    </border>
    <border>
      <left/>
      <right style="medium">
        <color theme="1"/>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8"/>
      </left>
      <right/>
      <top style="thin">
        <color indexed="8"/>
      </top>
      <bottom style="thin">
        <color indexed="8"/>
      </bottom>
      <diagonal/>
    </border>
    <border>
      <left/>
      <right style="medium">
        <color theme="1"/>
      </right>
      <top style="thin">
        <color indexed="8"/>
      </top>
      <bottom style="thin">
        <color indexed="8"/>
      </bottom>
      <diagonal/>
    </border>
    <border>
      <left/>
      <right style="medium">
        <color theme="1"/>
      </right>
      <top style="thin">
        <color indexed="8"/>
      </top>
      <bottom style="medium">
        <color indexed="8"/>
      </bottom>
      <diagonal/>
    </border>
    <border>
      <left style="medium">
        <color theme="1"/>
      </left>
      <right style="thin">
        <color indexed="64"/>
      </right>
      <top style="medium">
        <color auto="1"/>
      </top>
      <bottom/>
      <diagonal/>
    </border>
    <border>
      <left style="thin">
        <color indexed="64"/>
      </left>
      <right style="medium">
        <color theme="1"/>
      </right>
      <top style="medium">
        <color indexed="64"/>
      </top>
      <bottom/>
      <diagonal/>
    </border>
    <border>
      <left/>
      <right style="medium">
        <color indexed="64"/>
      </right>
      <top style="medium">
        <color theme="1"/>
      </top>
      <bottom style="thin">
        <color indexed="64"/>
      </bottom>
      <diagonal/>
    </border>
    <border>
      <left style="thin">
        <color theme="0"/>
      </left>
      <right style="thin">
        <color theme="0"/>
      </right>
      <top style="thin">
        <color theme="0"/>
      </top>
      <bottom style="thin">
        <color theme="0"/>
      </bottom>
      <diagonal/>
    </border>
    <border>
      <left style="thin">
        <color indexed="8"/>
      </left>
      <right/>
      <top style="medium">
        <color indexed="8"/>
      </top>
      <bottom style="medium">
        <color indexed="8"/>
      </bottom>
      <diagonal/>
    </border>
    <border>
      <left style="thin">
        <color indexed="8"/>
      </left>
      <right/>
      <top style="medium">
        <color indexed="8"/>
      </top>
      <bottom style="thin">
        <color indexed="8"/>
      </bottom>
      <diagonal/>
    </border>
    <border>
      <left style="medium">
        <color indexed="8"/>
      </left>
      <right style="thin">
        <color indexed="13"/>
      </right>
      <top/>
      <bottom style="medium">
        <color indexed="8"/>
      </bottom>
      <diagonal/>
    </border>
    <border>
      <left style="thin">
        <color indexed="13"/>
      </left>
      <right style="thin">
        <color indexed="13"/>
      </right>
      <top/>
      <bottom style="medium">
        <color indexed="8"/>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medium">
        <color indexed="64"/>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auto="1"/>
      </left>
      <right style="thin">
        <color auto="1"/>
      </right>
      <top style="medium">
        <color auto="1"/>
      </top>
      <bottom style="medium">
        <color auto="1"/>
      </bottom>
      <diagonal/>
    </border>
    <border>
      <left/>
      <right/>
      <top style="medium">
        <color indexed="8"/>
      </top>
      <bottom style="medium">
        <color indexed="8"/>
      </bottom>
      <diagonal/>
    </border>
    <border>
      <left style="medium">
        <color indexed="64"/>
      </left>
      <right style="thin">
        <color indexed="8"/>
      </right>
      <top style="medium">
        <color auto="1"/>
      </top>
      <bottom style="medium">
        <color indexed="8"/>
      </bottom>
      <diagonal/>
    </border>
    <border>
      <left style="thin">
        <color indexed="8"/>
      </left>
      <right style="thin">
        <color indexed="8"/>
      </right>
      <top style="medium">
        <color auto="1"/>
      </top>
      <bottom style="medium">
        <color indexed="8"/>
      </bottom>
      <diagonal/>
    </border>
    <border>
      <left style="thin">
        <color indexed="8"/>
      </left>
      <right style="thin">
        <color indexed="8"/>
      </right>
      <top style="medium">
        <color indexed="8"/>
      </top>
      <bottom style="thin">
        <color indexed="8"/>
      </bottom>
      <diagonal/>
    </border>
    <border>
      <left/>
      <right/>
      <top/>
      <bottom style="medium">
        <color indexed="8"/>
      </bottom>
      <diagonal/>
    </border>
    <border>
      <left/>
      <right style="medium">
        <color indexed="64"/>
      </right>
      <top/>
      <bottom style="medium">
        <color indexed="8"/>
      </bottom>
      <diagonal/>
    </border>
    <border>
      <left style="thin">
        <color indexed="13"/>
      </left>
      <right style="thin">
        <color indexed="13"/>
      </right>
      <top style="medium">
        <color indexed="8"/>
      </top>
      <bottom style="thin">
        <color indexed="8"/>
      </bottom>
      <diagonal/>
    </border>
    <border>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13"/>
      </left>
      <right style="thin">
        <color indexed="8"/>
      </right>
      <top style="thin">
        <color indexed="8"/>
      </top>
      <bottom/>
      <diagonal/>
    </border>
    <border>
      <left style="medium">
        <color indexed="64"/>
      </left>
      <right style="thin">
        <color indexed="13"/>
      </right>
      <top style="medium">
        <color indexed="64"/>
      </top>
      <bottom style="thin">
        <color indexed="8"/>
      </bottom>
      <diagonal/>
    </border>
    <border>
      <left style="thin">
        <color indexed="13"/>
      </left>
      <right style="thin">
        <color indexed="13"/>
      </right>
      <top style="medium">
        <color indexed="64"/>
      </top>
      <bottom style="thin">
        <color indexed="8"/>
      </bottom>
      <diagonal/>
    </border>
    <border>
      <left style="medium">
        <color indexed="64"/>
      </left>
      <right style="thin">
        <color indexed="13"/>
      </right>
      <top style="medium">
        <color indexed="8"/>
      </top>
      <bottom style="medium">
        <color indexed="8"/>
      </bottom>
      <diagonal/>
    </border>
    <border>
      <left style="medium">
        <color indexed="64"/>
      </left>
      <right style="thin">
        <color indexed="13"/>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theme="0"/>
      </left>
      <right/>
      <top style="thin">
        <color theme="0"/>
      </top>
      <bottom style="thin">
        <color theme="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medium">
        <color theme="1"/>
      </right>
      <top style="medium">
        <color indexed="8"/>
      </top>
      <bottom style="medium">
        <color indexed="8"/>
      </bottom>
      <diagonal/>
    </border>
    <border>
      <left style="thin">
        <color indexed="13"/>
      </left>
      <right style="medium">
        <color theme="1"/>
      </right>
      <top style="medium">
        <color indexed="8"/>
      </top>
      <bottom style="medium">
        <color indexed="8"/>
      </bottom>
      <diagonal/>
    </border>
    <border>
      <left style="thin">
        <color indexed="8"/>
      </left>
      <right style="medium">
        <color theme="1"/>
      </right>
      <top style="medium">
        <color indexed="8"/>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theme="1"/>
      </right>
      <top style="medium">
        <color auto="1"/>
      </top>
      <bottom style="medium">
        <color auto="1"/>
      </bottom>
      <diagonal/>
    </border>
    <border>
      <left style="thin">
        <color indexed="8"/>
      </left>
      <right style="medium">
        <color theme="1"/>
      </right>
      <top style="medium">
        <color auto="1"/>
      </top>
      <bottom style="medium">
        <color indexed="8"/>
      </bottom>
      <diagonal/>
    </border>
    <border>
      <left style="thin">
        <color indexed="8"/>
      </left>
      <right style="medium">
        <color theme="1"/>
      </right>
      <top style="medium">
        <color indexed="8"/>
      </top>
      <bottom style="thin">
        <color indexed="8"/>
      </bottom>
      <diagonal/>
    </border>
    <border>
      <left style="medium">
        <color indexed="8"/>
      </left>
      <right/>
      <top/>
      <bottom style="medium">
        <color indexed="8"/>
      </bottom>
      <diagonal/>
    </border>
    <border>
      <left style="thin">
        <color indexed="13"/>
      </left>
      <right style="medium">
        <color theme="1"/>
      </right>
      <top style="medium">
        <color indexed="8"/>
      </top>
      <bottom style="thin">
        <color indexed="8"/>
      </bottom>
      <diagonal/>
    </border>
    <border>
      <left style="thin">
        <color indexed="13"/>
      </left>
      <right style="medium">
        <color theme="1"/>
      </right>
      <top style="thin">
        <color indexed="8"/>
      </top>
      <bottom/>
      <diagonal/>
    </border>
    <border>
      <left style="thin">
        <color indexed="13"/>
      </left>
      <right style="medium">
        <color theme="1"/>
      </right>
      <top style="medium">
        <color indexed="64"/>
      </top>
      <bottom style="thin">
        <color indexed="8"/>
      </bottom>
      <diagonal/>
    </border>
    <border>
      <left style="thin">
        <color indexed="8"/>
      </left>
      <right style="medium">
        <color theme="1"/>
      </right>
      <top/>
      <bottom style="thin">
        <color indexed="8"/>
      </bottom>
      <diagonal/>
    </border>
    <border>
      <left style="thin">
        <color indexed="8"/>
      </left>
      <right style="medium">
        <color theme="1"/>
      </right>
      <top style="thin">
        <color indexed="8"/>
      </top>
      <bottom style="medium">
        <color indexed="64"/>
      </bottom>
      <diagonal/>
    </border>
    <border>
      <left style="thin">
        <color indexed="8"/>
      </left>
      <right style="medium">
        <color theme="1"/>
      </right>
      <top/>
      <bottom style="medium">
        <color indexed="8"/>
      </bottom>
      <diagonal/>
    </border>
    <border>
      <left style="thin">
        <color indexed="13"/>
      </left>
      <right style="medium">
        <color theme="1"/>
      </right>
      <top/>
      <bottom style="medium">
        <color indexed="8"/>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thin">
        <color indexed="13"/>
      </left>
      <right/>
      <top style="thin">
        <color indexed="13"/>
      </top>
      <bottom style="thin">
        <color indexed="13"/>
      </bottom>
      <diagonal/>
    </border>
    <border>
      <left style="medium">
        <color indexed="8"/>
      </left>
      <right/>
      <top style="thin">
        <color theme="0"/>
      </top>
      <bottom style="thin">
        <color theme="0"/>
      </bottom>
      <diagonal/>
    </border>
    <border>
      <left/>
      <right/>
      <top style="thin">
        <color theme="0"/>
      </top>
      <bottom style="thin">
        <color theme="0"/>
      </bottom>
      <diagonal/>
    </border>
    <border>
      <left style="medium">
        <color indexed="64"/>
      </left>
      <right/>
      <top style="thin">
        <color theme="0"/>
      </top>
      <bottom style="thin">
        <color theme="0"/>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8"/>
      </top>
      <bottom/>
      <diagonal/>
    </border>
    <border>
      <left/>
      <right/>
      <top style="medium">
        <color indexed="8"/>
      </top>
      <bottom/>
      <diagonal/>
    </border>
    <border>
      <left/>
      <right style="medium">
        <color indexed="64"/>
      </right>
      <top style="medium">
        <color indexed="8"/>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theme="1"/>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8"/>
      </right>
      <top style="medium">
        <color indexed="8"/>
      </top>
      <bottom style="medium">
        <color indexed="64"/>
      </bottom>
      <diagonal/>
    </border>
    <border>
      <left style="thin">
        <color indexed="13"/>
      </left>
      <right style="medium">
        <color indexed="64"/>
      </right>
      <top style="medium">
        <color indexed="64"/>
      </top>
      <bottom style="thin">
        <color indexed="8"/>
      </bottom>
      <diagonal/>
    </border>
    <border>
      <left style="medium">
        <color indexed="8"/>
      </left>
      <right/>
      <top style="medium">
        <color indexed="8"/>
      </top>
      <bottom style="medium">
        <color indexed="64"/>
      </bottom>
      <diagonal/>
    </border>
    <border>
      <left/>
      <right style="medium">
        <color indexed="8"/>
      </right>
      <top style="medium">
        <color indexed="64"/>
      </top>
      <bottom/>
      <diagonal/>
    </border>
    <border>
      <left style="thin">
        <color indexed="8"/>
      </left>
      <right style="thin">
        <color indexed="8"/>
      </right>
      <top style="medium">
        <color indexed="64"/>
      </top>
      <bottom style="medium">
        <color auto="1"/>
      </bottom>
      <diagonal/>
    </border>
    <border>
      <left style="thin">
        <color indexed="8"/>
      </left>
      <right style="medium">
        <color indexed="8"/>
      </right>
      <top style="medium">
        <color indexed="64"/>
      </top>
      <bottom style="medium">
        <color auto="1"/>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theme="0"/>
      </left>
      <right style="thin">
        <color theme="0"/>
      </right>
      <top/>
      <bottom style="thin">
        <color theme="0"/>
      </bottom>
      <diagonal/>
    </border>
    <border>
      <left style="medium">
        <color theme="1"/>
      </left>
      <right/>
      <top style="medium">
        <color indexed="64"/>
      </top>
      <bottom/>
      <diagonal/>
    </border>
    <border>
      <left style="medium">
        <color theme="1"/>
      </left>
      <right/>
      <top style="medium">
        <color indexed="64"/>
      </top>
      <bottom style="medium">
        <color indexed="64"/>
      </bottom>
      <diagonal/>
    </border>
    <border>
      <left style="thin">
        <color indexed="64"/>
      </left>
      <right style="medium">
        <color rgb="FF000000"/>
      </right>
      <top style="medium">
        <color indexed="64"/>
      </top>
      <bottom style="medium">
        <color indexed="64"/>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indexed="64"/>
      </right>
      <top style="medium">
        <color auto="1"/>
      </top>
      <bottom style="medium">
        <color auto="1"/>
      </bottom>
      <diagonal/>
    </border>
    <border>
      <left style="medium">
        <color indexed="8"/>
      </left>
      <right/>
      <top style="medium">
        <color auto="1"/>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64"/>
      </right>
      <top style="medium">
        <color indexed="8"/>
      </top>
      <bottom/>
      <diagonal/>
    </border>
    <border>
      <left style="medium">
        <color indexed="64"/>
      </left>
      <right style="thin">
        <color indexed="64"/>
      </right>
      <top style="medium">
        <color indexed="64"/>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style="thin">
        <color indexed="13"/>
      </right>
      <top style="medium">
        <color indexed="64"/>
      </top>
      <bottom style="medium">
        <color indexed="64"/>
      </bottom>
      <diagonal/>
    </border>
    <border>
      <left/>
      <right style="thin">
        <color indexed="13"/>
      </right>
      <top style="medium">
        <color indexed="64"/>
      </top>
      <bottom style="medium">
        <color indexed="8"/>
      </bottom>
      <diagonal/>
    </border>
    <border>
      <left style="thin">
        <color indexed="13"/>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indexed="64"/>
      </left>
      <right style="medium">
        <color indexed="64"/>
      </right>
      <top style="thin">
        <color indexed="64"/>
      </top>
      <bottom style="medium">
        <color indexed="8"/>
      </bottom>
      <diagonal/>
    </border>
    <border>
      <left/>
      <right style="medium">
        <color indexed="8"/>
      </right>
      <top style="medium">
        <color indexed="8"/>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thin">
        <color indexed="13"/>
      </right>
      <top style="medium">
        <color indexed="8"/>
      </top>
      <bottom style="medium">
        <color indexed="8"/>
      </bottom>
      <diagonal/>
    </border>
    <border>
      <left style="medium">
        <color indexed="8"/>
      </left>
      <right style="thin">
        <color indexed="8"/>
      </right>
      <top style="medium">
        <color indexed="8"/>
      </top>
      <bottom style="medium">
        <color auto="1"/>
      </bottom>
      <diagonal/>
    </border>
    <border>
      <left style="thin">
        <color indexed="8"/>
      </left>
      <right style="thin">
        <color indexed="8"/>
      </right>
      <top style="medium">
        <color indexed="8"/>
      </top>
      <bottom style="medium">
        <color auto="1"/>
      </bottom>
      <diagonal/>
    </border>
    <border>
      <left style="thin">
        <color indexed="8"/>
      </left>
      <right style="medium">
        <color indexed="64"/>
      </right>
      <top style="medium">
        <color indexed="8"/>
      </top>
      <bottom style="medium">
        <color auto="1"/>
      </bottom>
      <diagonal/>
    </border>
    <border>
      <left/>
      <right style="thin">
        <color indexed="8"/>
      </right>
      <top style="medium">
        <color indexed="8"/>
      </top>
      <bottom style="medium">
        <color indexed="8"/>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64"/>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thin">
        <color indexed="13"/>
      </right>
      <top style="medium">
        <color indexed="64"/>
      </top>
      <bottom style="medium">
        <color indexed="8"/>
      </bottom>
      <diagonal/>
    </border>
    <border>
      <left style="medium">
        <color indexed="64"/>
      </left>
      <right style="thin">
        <color indexed="13"/>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medium">
        <color indexed="8"/>
      </right>
      <top/>
      <bottom style="medium">
        <color indexed="8"/>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right/>
      <top style="medium">
        <color indexed="64"/>
      </top>
      <bottom style="thin">
        <color indexed="64"/>
      </bottom>
      <diagonal/>
    </border>
    <border>
      <left/>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diagonal/>
    </border>
    <border>
      <left style="thin">
        <color theme="0"/>
      </left>
      <right style="medium">
        <color theme="0"/>
      </right>
      <top style="medium">
        <color theme="0"/>
      </top>
      <bottom style="medium">
        <color theme="0"/>
      </bottom>
      <diagonal/>
    </border>
    <border>
      <left style="medium">
        <color theme="0"/>
      </left>
      <right style="thin">
        <color theme="0"/>
      </right>
      <top style="medium">
        <color theme="0"/>
      </top>
      <bottom style="medium">
        <color theme="0"/>
      </bottom>
      <diagonal/>
    </border>
    <border>
      <left style="medium">
        <color theme="0"/>
      </left>
      <right/>
      <top/>
      <bottom style="medium">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bottom/>
      <diagonal/>
    </border>
    <border>
      <left style="medium">
        <color theme="0"/>
      </left>
      <right/>
      <top style="medium">
        <color theme="0"/>
      </top>
      <bottom style="medium">
        <color theme="0"/>
      </bottom>
      <diagonal/>
    </border>
    <border>
      <left style="medium">
        <color theme="0"/>
      </left>
      <right/>
      <top style="medium">
        <color theme="0"/>
      </top>
      <bottom/>
      <diagonal/>
    </border>
    <border>
      <left style="medium">
        <color theme="0"/>
      </left>
      <right style="medium">
        <color theme="0"/>
      </right>
      <top/>
      <bottom style="medium">
        <color theme="0"/>
      </bottom>
      <diagonal/>
    </border>
    <border>
      <left style="thin">
        <color indexed="8"/>
      </left>
      <right/>
      <top style="medium">
        <color indexed="8"/>
      </top>
      <bottom style="medium">
        <color indexed="64"/>
      </bottom>
      <diagonal/>
    </border>
    <border>
      <left style="medium">
        <color theme="1"/>
      </left>
      <right style="thin">
        <color indexed="8"/>
      </right>
      <top style="medium">
        <color indexed="8"/>
      </top>
      <bottom style="medium">
        <color indexed="64"/>
      </bottom>
      <diagonal/>
    </border>
    <border>
      <left style="thin">
        <color indexed="8"/>
      </left>
      <right style="medium">
        <color indexed="8"/>
      </right>
      <top style="medium">
        <color indexed="8"/>
      </top>
      <bottom style="medium">
        <color indexed="64"/>
      </bottom>
      <diagonal/>
    </border>
    <border>
      <left style="thin">
        <color indexed="8"/>
      </left>
      <right style="medium">
        <color theme="1"/>
      </right>
      <top style="medium">
        <color indexed="8"/>
      </top>
      <bottom style="medium">
        <color indexed="8"/>
      </bottom>
      <diagonal/>
    </border>
    <border>
      <left style="medium">
        <color indexed="8"/>
      </left>
      <right/>
      <top/>
      <bottom/>
      <diagonal/>
    </border>
    <border>
      <left style="medium">
        <color auto="1"/>
      </left>
      <right style="medium">
        <color auto="1"/>
      </right>
      <top style="thin">
        <color auto="1"/>
      </top>
      <bottom style="thin">
        <color auto="1"/>
      </bottom>
      <diagonal/>
    </border>
    <border>
      <left style="medium">
        <color indexed="8"/>
      </left>
      <right style="medium">
        <color auto="1"/>
      </right>
      <top style="medium">
        <color indexed="8"/>
      </top>
      <bottom style="thin">
        <color indexed="64"/>
      </bottom>
      <diagonal/>
    </border>
    <border>
      <left style="medium">
        <color auto="1"/>
      </left>
      <right style="medium">
        <color auto="1"/>
      </right>
      <top/>
      <bottom style="thin">
        <color auto="1"/>
      </bottom>
      <diagonal/>
    </border>
    <border>
      <left style="medium">
        <color auto="1"/>
      </left>
      <right style="medium">
        <color auto="1"/>
      </right>
      <top style="medium">
        <color indexed="8"/>
      </top>
      <bottom style="thin">
        <color indexed="64"/>
      </bottom>
      <diagonal/>
    </border>
    <border>
      <left style="thin">
        <color rgb="FF000000"/>
      </left>
      <right style="medium">
        <color indexed="64"/>
      </right>
      <top/>
      <bottom style="thin">
        <color rgb="FF000000"/>
      </bottom>
      <diagonal/>
    </border>
    <border>
      <left style="medium">
        <color indexed="8"/>
      </left>
      <right style="medium">
        <color auto="1"/>
      </right>
      <top/>
      <bottom style="thin">
        <color indexed="64"/>
      </bottom>
      <diagonal/>
    </border>
    <border>
      <left style="medium">
        <color auto="1"/>
      </left>
      <right style="medium">
        <color auto="1"/>
      </right>
      <top/>
      <bottom style="thin">
        <color indexed="64"/>
      </bottom>
      <diagonal/>
    </border>
    <border>
      <left style="medium">
        <color indexed="64"/>
      </left>
      <right style="thin">
        <color rgb="FFAAAAAA"/>
      </right>
      <top style="thin">
        <color rgb="FF000000"/>
      </top>
      <bottom style="thin">
        <color indexed="64"/>
      </bottom>
      <diagonal/>
    </border>
    <border>
      <left style="thin">
        <color rgb="FFAAAAAA"/>
      </left>
      <right style="thin">
        <color rgb="FFAAAAAA"/>
      </right>
      <top style="thin">
        <color rgb="FF000000"/>
      </top>
      <bottom style="thin">
        <color indexed="64"/>
      </bottom>
      <diagonal/>
    </border>
    <border>
      <left style="thin">
        <color rgb="FFAAAAAA"/>
      </left>
      <right style="medium">
        <color rgb="FF000000"/>
      </right>
      <top style="thin">
        <color rgb="FF000000"/>
      </top>
      <bottom style="thin">
        <color indexed="64"/>
      </bottom>
      <diagonal/>
    </border>
    <border>
      <left style="medium">
        <color indexed="8"/>
      </left>
      <right/>
      <top style="medium">
        <color indexed="8"/>
      </top>
      <bottom style="medium">
        <color indexed="8"/>
      </bottom>
      <diagonal/>
    </border>
    <border>
      <left style="thin">
        <color indexed="13"/>
      </left>
      <right/>
      <top style="medium">
        <color indexed="8"/>
      </top>
      <bottom style="medium">
        <color indexed="8"/>
      </bottom>
      <diagonal/>
    </border>
    <border>
      <left style="medium">
        <color indexed="8"/>
      </left>
      <right style="medium">
        <color indexed="8"/>
      </right>
      <top/>
      <bottom style="medium">
        <color indexed="8"/>
      </bottom>
      <diagonal/>
    </border>
    <border>
      <left style="medium">
        <color theme="0"/>
      </left>
      <right style="thin">
        <color indexed="13"/>
      </right>
      <top style="medium">
        <color theme="0"/>
      </top>
      <bottom style="thin">
        <color indexed="13"/>
      </bottom>
      <diagonal/>
    </border>
    <border>
      <left style="medium">
        <color theme="0"/>
      </left>
      <right style="thin">
        <color indexed="13"/>
      </right>
      <top style="thin">
        <color indexed="13"/>
      </top>
      <bottom style="thin">
        <color indexed="13"/>
      </bottom>
      <diagonal/>
    </border>
    <border>
      <left style="medium">
        <color theme="0"/>
      </left>
      <right style="thin">
        <color indexed="13"/>
      </right>
      <top style="thin">
        <color indexed="13"/>
      </top>
      <bottom style="medium">
        <color theme="1"/>
      </bottom>
      <diagonal/>
    </border>
    <border>
      <left style="thin">
        <color indexed="13"/>
      </left>
      <right/>
      <top style="medium">
        <color theme="0"/>
      </top>
      <bottom style="thin">
        <color indexed="13"/>
      </bottom>
      <diagonal/>
    </border>
    <border>
      <left style="medium">
        <color theme="1"/>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theme="1"/>
      </left>
      <right style="thin">
        <color indexed="13"/>
      </right>
      <top style="medium">
        <color theme="1"/>
      </top>
      <bottom style="thin">
        <color indexed="13"/>
      </bottom>
      <diagonal/>
    </border>
    <border>
      <left style="thin">
        <color indexed="13"/>
      </left>
      <right style="thin">
        <color indexed="13"/>
      </right>
      <top style="medium">
        <color theme="1"/>
      </top>
      <bottom style="thin">
        <color indexed="13"/>
      </bottom>
      <diagonal/>
    </border>
    <border>
      <left style="thin">
        <color indexed="13"/>
      </left>
      <right style="medium">
        <color indexed="8"/>
      </right>
      <top style="medium">
        <color theme="1"/>
      </top>
      <bottom style="thin">
        <color indexed="13"/>
      </bottom>
      <diagonal/>
    </border>
    <border>
      <left style="medium">
        <color theme="1"/>
      </left>
      <right style="medium">
        <color theme="1"/>
      </right>
      <top style="medium">
        <color theme="1"/>
      </top>
      <bottom style="medium">
        <color theme="1"/>
      </bottom>
      <diagonal/>
    </border>
    <border>
      <left style="thin">
        <color indexed="8"/>
      </left>
      <right/>
      <top style="medium">
        <color theme="1"/>
      </top>
      <bottom style="thin">
        <color indexed="8"/>
      </bottom>
      <diagonal/>
    </border>
    <border>
      <left style="medium">
        <color theme="1"/>
      </left>
      <right style="thin">
        <color indexed="13"/>
      </right>
      <top style="medium">
        <color theme="1"/>
      </top>
      <bottom style="medium">
        <color theme="1"/>
      </bottom>
      <diagonal/>
    </border>
    <border>
      <left style="thin">
        <color indexed="13"/>
      </left>
      <right style="thin">
        <color indexed="13"/>
      </right>
      <top style="medium">
        <color theme="1"/>
      </top>
      <bottom style="medium">
        <color theme="1"/>
      </bottom>
      <diagonal/>
    </border>
    <border>
      <left style="thin">
        <color indexed="13"/>
      </left>
      <right style="medium">
        <color theme="1"/>
      </right>
      <top style="medium">
        <color theme="1"/>
      </top>
      <bottom style="medium">
        <color theme="1"/>
      </bottom>
      <diagonal/>
    </border>
    <border>
      <left style="thin">
        <color indexed="8"/>
      </left>
      <right/>
      <top style="medium">
        <color indexed="8"/>
      </top>
      <bottom style="thin">
        <color indexed="64"/>
      </bottom>
      <diagonal/>
    </border>
    <border>
      <left style="thin">
        <color indexed="8"/>
      </left>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medium">
        <color indexed="8"/>
      </top>
      <bottom style="medium">
        <color indexed="8"/>
      </bottom>
      <diagonal/>
    </border>
    <border>
      <left style="thin">
        <color indexed="13"/>
      </left>
      <right/>
      <top style="medium">
        <color theme="1"/>
      </top>
      <bottom style="medium">
        <color theme="1"/>
      </bottom>
      <diagonal/>
    </border>
    <border>
      <left style="medium">
        <color theme="1"/>
      </left>
      <right style="medium">
        <color theme="1"/>
      </right>
      <top style="medium">
        <color theme="1"/>
      </top>
      <bottom style="medium">
        <color indexed="8"/>
      </bottom>
      <diagonal/>
    </border>
    <border>
      <left style="medium">
        <color theme="1"/>
      </left>
      <right style="medium">
        <color theme="1"/>
      </right>
      <top style="medium">
        <color indexed="8"/>
      </top>
      <bottom style="thin">
        <color indexed="64"/>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medium">
        <color indexed="8"/>
      </bottom>
      <diagonal/>
    </border>
    <border>
      <left style="medium">
        <color theme="1"/>
      </left>
      <right style="medium">
        <color theme="1"/>
      </right>
      <top style="medium">
        <color indexed="8"/>
      </top>
      <bottom style="medium">
        <color indexed="8"/>
      </bottom>
      <diagonal/>
    </border>
    <border>
      <left style="medium">
        <color theme="1"/>
      </left>
      <right style="medium">
        <color theme="1"/>
      </right>
      <top style="medium">
        <color indexed="8"/>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style="medium">
        <color indexed="8"/>
      </top>
      <bottom style="thin">
        <color indexed="19"/>
      </bottom>
      <diagonal/>
    </border>
    <border>
      <left style="medium">
        <color theme="1"/>
      </left>
      <right style="medium">
        <color theme="1"/>
      </right>
      <top style="medium">
        <color indexed="8"/>
      </top>
      <bottom style="medium">
        <color theme="1"/>
      </bottom>
      <diagonal/>
    </border>
    <border>
      <left style="medium">
        <color theme="1"/>
      </left>
      <right style="medium">
        <color theme="1"/>
      </right>
      <top style="medium">
        <color theme="1"/>
      </top>
      <bottom style="thin">
        <color indexed="13"/>
      </bottom>
      <diagonal/>
    </border>
    <border>
      <left style="medium">
        <color theme="1"/>
      </left>
      <right style="medium">
        <color theme="1"/>
      </right>
      <top style="thin">
        <color indexed="13"/>
      </top>
      <bottom style="thin">
        <color indexed="13"/>
      </bottom>
      <diagonal/>
    </border>
    <border>
      <left style="medium">
        <color theme="1"/>
      </left>
      <right style="medium">
        <color theme="1"/>
      </right>
      <top style="thin">
        <color indexed="13"/>
      </top>
      <bottom style="medium">
        <color theme="1"/>
      </bottom>
      <diagonal/>
    </border>
    <border>
      <left style="medium">
        <color indexed="8"/>
      </left>
      <right style="medium">
        <color indexed="8"/>
      </right>
      <top style="medium">
        <color indexed="8"/>
      </top>
      <bottom style="medium">
        <color theme="1"/>
      </bottom>
      <diagonal/>
    </border>
    <border>
      <left style="medium">
        <color indexed="8"/>
      </left>
      <right style="medium">
        <color theme="1"/>
      </right>
      <top style="medium">
        <color indexed="8"/>
      </top>
      <bottom style="medium">
        <color theme="1"/>
      </bottom>
      <diagonal/>
    </border>
    <border>
      <left style="medium">
        <color theme="1"/>
      </left>
      <right style="medium">
        <color theme="1"/>
      </right>
      <top/>
      <bottom/>
      <diagonal/>
    </border>
    <border>
      <left style="medium">
        <color theme="1"/>
      </left>
      <right style="medium">
        <color theme="1"/>
      </right>
      <top style="medium">
        <color theme="1"/>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diagonal/>
    </border>
    <border>
      <left style="medium">
        <color theme="1"/>
      </left>
      <right style="medium">
        <color theme="1"/>
      </right>
      <top style="thin">
        <color theme="1"/>
      </top>
      <bottom style="thin">
        <color theme="1"/>
      </bottom>
      <diagonal/>
    </border>
    <border>
      <left style="medium">
        <color theme="1"/>
      </left>
      <right style="medium">
        <color theme="1"/>
      </right>
      <top/>
      <bottom style="thin">
        <color theme="1"/>
      </bottom>
      <diagonal/>
    </border>
    <border>
      <left style="thin">
        <color indexed="13"/>
      </left>
      <right/>
      <top style="thin">
        <color indexed="13"/>
      </top>
      <bottom style="medium">
        <color theme="1"/>
      </bottom>
      <diagonal/>
    </border>
    <border>
      <left style="medium">
        <color theme="1"/>
      </left>
      <right style="thin">
        <color indexed="8"/>
      </right>
      <top style="medium">
        <color indexed="8"/>
      </top>
      <bottom style="medium">
        <color indexed="8"/>
      </bottom>
      <diagonal/>
    </border>
    <border>
      <left style="medium">
        <color indexed="64"/>
      </left>
      <right style="thin">
        <color indexed="13"/>
      </right>
      <top style="medium">
        <color indexed="8"/>
      </top>
      <bottom style="medium">
        <color theme="1"/>
      </bottom>
      <diagonal/>
    </border>
    <border>
      <left style="thin">
        <color indexed="13"/>
      </left>
      <right style="thin">
        <color indexed="13"/>
      </right>
      <top style="medium">
        <color indexed="8"/>
      </top>
      <bottom style="medium">
        <color theme="1"/>
      </bottom>
      <diagonal/>
    </border>
    <border>
      <left style="thin">
        <color indexed="13"/>
      </left>
      <right style="medium">
        <color indexed="8"/>
      </right>
      <top style="medium">
        <color indexed="8"/>
      </top>
      <bottom style="medium">
        <color theme="1"/>
      </bottom>
      <diagonal/>
    </border>
    <border>
      <left style="thin">
        <color theme="0"/>
      </left>
      <right style="thin">
        <color indexed="13"/>
      </right>
      <top style="medium">
        <color indexed="8"/>
      </top>
      <bottom style="medium">
        <color indexed="8"/>
      </bottom>
      <diagonal/>
    </border>
    <border>
      <left style="thin">
        <color theme="0"/>
      </left>
      <right/>
      <top style="medium">
        <color indexed="8"/>
      </top>
      <bottom style="medium">
        <color indexed="8"/>
      </bottom>
      <diagonal/>
    </border>
    <border>
      <left style="thin">
        <color theme="0"/>
      </left>
      <right style="thin">
        <color theme="0"/>
      </right>
      <top style="medium">
        <color indexed="8"/>
      </top>
      <bottom style="medium">
        <color indexed="8"/>
      </bottom>
      <diagonal/>
    </border>
    <border>
      <left/>
      <right/>
      <top style="medium">
        <color indexed="8"/>
      </top>
      <bottom style="medium">
        <color indexed="8"/>
      </bottom>
      <diagonal/>
    </border>
    <border>
      <left style="thin">
        <color theme="0"/>
      </left>
      <right style="medium">
        <color theme="1"/>
      </right>
      <top style="medium">
        <color indexed="8"/>
      </top>
      <bottom style="medium">
        <color indexed="8"/>
      </bottom>
      <diagonal/>
    </border>
    <border>
      <left/>
      <right style="thin">
        <color theme="0"/>
      </right>
      <top style="medium">
        <color indexed="8"/>
      </top>
      <bottom style="medium">
        <color indexed="8"/>
      </bottom>
      <diagonal/>
    </border>
    <border>
      <left style="thin">
        <color indexed="13"/>
      </left>
      <right/>
      <top style="medium">
        <color indexed="8"/>
      </top>
      <bottom/>
      <diagonal/>
    </border>
    <border>
      <left style="thin">
        <color theme="0"/>
      </left>
      <right style="thin">
        <color theme="0"/>
      </right>
      <top style="medium">
        <color indexed="8"/>
      </top>
      <bottom style="medium">
        <color indexed="64"/>
      </bottom>
      <diagonal/>
    </border>
    <border>
      <left/>
      <right/>
      <top style="medium">
        <color indexed="8"/>
      </top>
      <bottom/>
      <diagonal/>
    </border>
    <border>
      <left style="medium">
        <color indexed="8"/>
      </left>
      <right style="thin">
        <color theme="0"/>
      </right>
      <top style="medium">
        <color indexed="8"/>
      </top>
      <bottom style="medium">
        <color indexed="8"/>
      </bottom>
      <diagonal/>
    </border>
    <border>
      <left style="medium">
        <color theme="1"/>
      </left>
      <right style="thin">
        <color theme="0"/>
      </right>
      <top style="medium">
        <color indexed="8"/>
      </top>
      <bottom style="medium">
        <color indexed="8"/>
      </bottom>
      <diagonal/>
    </border>
    <border>
      <left style="thin">
        <color theme="0"/>
      </left>
      <right style="medium">
        <color theme="1"/>
      </right>
      <top style="medium">
        <color indexed="8"/>
      </top>
      <bottom style="medium">
        <color theme="1"/>
      </bottom>
      <diagonal/>
    </border>
    <border>
      <left/>
      <right style="thin">
        <color indexed="19"/>
      </right>
      <top/>
      <bottom style="thin">
        <color indexed="19"/>
      </bottom>
      <diagonal/>
    </border>
    <border>
      <left style="thin">
        <color indexed="19"/>
      </left>
      <right style="thin">
        <color indexed="19"/>
      </right>
      <top/>
      <bottom style="thin">
        <color indexed="19"/>
      </bottom>
      <diagonal/>
    </border>
    <border>
      <left style="thin">
        <color indexed="19"/>
      </left>
      <right style="medium">
        <color indexed="19"/>
      </right>
      <top/>
      <bottom style="thin">
        <color indexed="19"/>
      </bottom>
      <diagonal/>
    </border>
    <border>
      <left style="medium">
        <color indexed="19"/>
      </left>
      <right style="thin">
        <color indexed="19"/>
      </right>
      <top/>
      <bottom style="thin">
        <color indexed="19"/>
      </bottom>
      <diagonal/>
    </border>
    <border>
      <left style="thin">
        <color indexed="19"/>
      </left>
      <right/>
      <top/>
      <bottom style="thin">
        <color indexed="19"/>
      </bottom>
      <diagonal/>
    </border>
    <border>
      <left style="thin">
        <color theme="0"/>
      </left>
      <right style="thin">
        <color theme="0"/>
      </right>
      <top style="medium">
        <color indexed="8"/>
      </top>
      <bottom style="medium">
        <color theme="1"/>
      </bottom>
      <diagonal/>
    </border>
    <border>
      <left/>
      <right/>
      <top style="medium">
        <color indexed="8"/>
      </top>
      <bottom style="medium">
        <color theme="1"/>
      </bottom>
      <diagonal/>
    </border>
    <border>
      <left style="thin">
        <color theme="0"/>
      </left>
      <right/>
      <top style="medium">
        <color indexed="8"/>
      </top>
      <bottom style="medium">
        <color theme="1"/>
      </bottom>
      <diagonal/>
    </border>
    <border>
      <left style="medium">
        <color theme="1"/>
      </left>
      <right style="thin">
        <color indexed="13"/>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13"/>
      </right>
      <top style="medium">
        <color theme="1"/>
      </top>
      <bottom style="medium">
        <color theme="1"/>
      </bottom>
      <diagonal/>
    </border>
    <border>
      <left style="thin">
        <color indexed="13"/>
      </left>
      <right style="medium">
        <color indexed="8"/>
      </right>
      <top style="medium">
        <color theme="1"/>
      </top>
      <bottom style="medium">
        <color theme="1"/>
      </bottom>
      <diagonal/>
    </border>
    <border>
      <left style="thin">
        <color theme="0"/>
      </left>
      <right style="thin">
        <color theme="0"/>
      </right>
      <top style="medium">
        <color indexed="64"/>
      </top>
      <bottom style="thin">
        <color theme="0"/>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indexed="13"/>
      </right>
      <top style="medium">
        <color indexed="8"/>
      </top>
      <bottom style="medium">
        <color indexed="64"/>
      </bottom>
      <diagonal/>
    </border>
    <border>
      <left style="thin">
        <color indexed="13"/>
      </left>
      <right style="thin">
        <color indexed="13"/>
      </right>
      <top style="medium">
        <color indexed="8"/>
      </top>
      <bottom style="medium">
        <color indexed="64"/>
      </bottom>
      <diagonal/>
    </border>
    <border>
      <left style="thin">
        <color indexed="13"/>
      </left>
      <right style="medium">
        <color indexed="8"/>
      </right>
      <top style="medium">
        <color indexed="8"/>
      </top>
      <bottom style="medium">
        <color indexed="64"/>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64"/>
      </bottom>
      <diagonal/>
    </border>
    <border>
      <left style="medium">
        <color indexed="8"/>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style="thin">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13"/>
      </right>
      <top style="medium">
        <color indexed="8"/>
      </top>
      <bottom style="medium">
        <color indexed="8"/>
      </bottom>
      <diagonal/>
    </border>
    <border>
      <left style="medium">
        <color indexed="8"/>
      </left>
      <right/>
      <top style="medium">
        <color indexed="8"/>
      </top>
      <bottom style="thin">
        <color indexed="8"/>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8"/>
      </top>
      <bottom style="thin">
        <color indexed="19"/>
      </bottom>
      <diagonal/>
    </border>
    <border>
      <left style="medium">
        <color indexed="8"/>
      </left>
      <right style="medium">
        <color indexed="8"/>
      </right>
      <top style="thin">
        <color indexed="8"/>
      </top>
      <bottom style="thin">
        <color indexed="19"/>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19"/>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medium">
        <color indexed="8"/>
      </right>
      <top style="thin">
        <color indexed="19"/>
      </top>
      <bottom style="thin">
        <color indexed="19"/>
      </bottom>
      <diagonal/>
    </border>
    <border>
      <left style="medium">
        <color indexed="8"/>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medium">
        <color theme="1"/>
      </left>
      <right style="medium">
        <color theme="1"/>
      </right>
      <top style="thin">
        <color indexed="19"/>
      </top>
      <bottom style="thin">
        <color indexed="19"/>
      </bottom>
      <diagonal/>
    </border>
    <border>
      <left style="medium">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style="thin">
        <color auto="1"/>
      </left>
      <right style="medium">
        <color auto="1"/>
      </right>
      <top style="thin">
        <color auto="1"/>
      </top>
      <bottom style="medium">
        <color auto="1"/>
      </bottom>
      <diagonal/>
    </border>
    <border>
      <left/>
      <right style="thin">
        <color indexed="19"/>
      </right>
      <top style="thin">
        <color indexed="19"/>
      </top>
      <bottom/>
      <diagonal/>
    </border>
    <border>
      <left style="thin">
        <color indexed="19"/>
      </left>
      <right style="thin">
        <color indexed="19"/>
      </right>
      <top style="thin">
        <color indexed="19"/>
      </top>
      <bottom/>
      <diagonal/>
    </border>
    <border>
      <left style="thin">
        <color indexed="19"/>
      </left>
      <right style="medium">
        <color indexed="8"/>
      </right>
      <top style="thin">
        <color indexed="19"/>
      </top>
      <bottom/>
      <diagonal/>
    </border>
    <border>
      <left style="medium">
        <color indexed="8"/>
      </left>
      <right style="thin">
        <color indexed="19"/>
      </right>
      <top style="thin">
        <color indexed="19"/>
      </top>
      <bottom/>
      <diagonal/>
    </border>
    <border>
      <left style="thin">
        <color indexed="19"/>
      </left>
      <right/>
      <top style="thin">
        <color indexed="19"/>
      </top>
      <bottom/>
      <diagonal/>
    </border>
    <border>
      <left style="medium">
        <color theme="1"/>
      </left>
      <right style="medium">
        <color theme="1"/>
      </right>
      <top style="thin">
        <color indexed="19"/>
      </top>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theme="1"/>
      </left>
      <right style="medium">
        <color theme="1"/>
      </right>
      <top style="thin">
        <color indexed="8"/>
      </top>
      <bottom style="medium">
        <color indexed="8"/>
      </bottom>
      <diagonal/>
    </border>
    <border>
      <left/>
      <right style="thin">
        <color indexed="8"/>
      </right>
      <top style="medium">
        <color indexed="8"/>
      </top>
      <bottom style="medium">
        <color indexed="8"/>
      </bottom>
      <diagonal/>
    </border>
    <border>
      <left style="medium">
        <color indexed="8"/>
      </left>
      <right style="medium">
        <color indexed="8"/>
      </right>
      <top style="thin">
        <color indexed="8"/>
      </top>
      <bottom style="medium">
        <color theme="1"/>
      </bottom>
      <diagonal/>
    </border>
  </borders>
  <cellStyleXfs count="23">
    <xf numFmtId="0" fontId="0" fillId="0" borderId="0" applyNumberFormat="0" applyFill="0" applyBorder="0" applyProtection="0"/>
    <xf numFmtId="0" fontId="22" fillId="0" borderId="26"/>
    <xf numFmtId="0" fontId="28" fillId="0" borderId="26"/>
    <xf numFmtId="0" fontId="6" fillId="0" borderId="26"/>
    <xf numFmtId="0" fontId="34" fillId="0" borderId="26" applyNumberFormat="0" applyFill="0" applyBorder="0" applyAlignment="0" applyProtection="0"/>
    <xf numFmtId="0" fontId="35" fillId="0" borderId="26"/>
    <xf numFmtId="0" fontId="24" fillId="0" borderId="26" applyNumberFormat="0" applyFill="0" applyBorder="0" applyProtection="0"/>
    <xf numFmtId="0" fontId="41" fillId="0" borderId="26" applyNumberFormat="0" applyFill="0" applyBorder="0" applyProtection="0">
      <alignment vertical="top" wrapText="1"/>
    </xf>
    <xf numFmtId="0" fontId="23" fillId="0" borderId="26"/>
    <xf numFmtId="0" fontId="42" fillId="0" borderId="26" applyNumberFormat="0" applyFill="0" applyBorder="0" applyProtection="0"/>
    <xf numFmtId="0" fontId="5" fillId="0" borderId="26"/>
    <xf numFmtId="0" fontId="28" fillId="0" borderId="26"/>
    <xf numFmtId="0" fontId="22" fillId="0" borderId="26"/>
    <xf numFmtId="0" fontId="35" fillId="0" borderId="26"/>
    <xf numFmtId="0" fontId="49" fillId="0" borderId="26"/>
    <xf numFmtId="0" fontId="52" fillId="0" borderId="26" applyNumberFormat="0" applyFill="0" applyBorder="0" applyProtection="0"/>
    <xf numFmtId="0" fontId="4" fillId="0" borderId="26"/>
    <xf numFmtId="0" fontId="3" fillId="0" borderId="26"/>
    <xf numFmtId="0" fontId="2" fillId="0" borderId="26"/>
    <xf numFmtId="0" fontId="1" fillId="0" borderId="26"/>
    <xf numFmtId="0" fontId="53" fillId="0" borderId="26" applyNumberFormat="0" applyFill="0" applyBorder="0" applyProtection="0"/>
    <xf numFmtId="0" fontId="56" fillId="0" borderId="26"/>
    <xf numFmtId="0" fontId="24" fillId="0" borderId="26" applyNumberFormat="0" applyFill="0" applyBorder="0" applyProtection="0"/>
  </cellStyleXfs>
  <cellXfs count="8822">
    <xf numFmtId="0" fontId="0" fillId="0" borderId="0" xfId="0" applyFont="1" applyAlignment="1"/>
    <xf numFmtId="49" fontId="17" fillId="3" borderId="33" xfId="0" applyNumberFormat="1" applyFont="1" applyFill="1" applyBorder="1" applyAlignment="1">
      <alignment vertical="top"/>
    </xf>
    <xf numFmtId="0" fontId="17" fillId="3" borderId="34" xfId="0" applyFont="1" applyFill="1" applyBorder="1" applyAlignment="1">
      <alignment vertical="top"/>
    </xf>
    <xf numFmtId="49" fontId="19" fillId="3" borderId="1" xfId="0" applyNumberFormat="1" applyFont="1" applyFill="1" applyBorder="1" applyAlignment="1"/>
    <xf numFmtId="0" fontId="18" fillId="3" borderId="2" xfId="0" applyFont="1" applyFill="1" applyBorder="1" applyAlignment="1"/>
    <xf numFmtId="49" fontId="19" fillId="3" borderId="7" xfId="0" applyNumberFormat="1" applyFont="1" applyFill="1" applyBorder="1" applyAlignment="1">
      <alignment vertical="top"/>
    </xf>
    <xf numFmtId="0" fontId="18" fillId="3" borderId="8" xfId="0" applyFont="1" applyFill="1" applyBorder="1" applyAlignment="1"/>
    <xf numFmtId="49" fontId="18" fillId="3" borderId="16" xfId="0" applyNumberFormat="1" applyFont="1" applyFill="1" applyBorder="1" applyAlignment="1"/>
    <xf numFmtId="0" fontId="18" fillId="3" borderId="17" xfId="0" applyFont="1" applyFill="1" applyBorder="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8" fillId="3" borderId="38" xfId="0" applyFont="1" applyFill="1" applyBorder="1" applyAlignment="1"/>
    <xf numFmtId="0" fontId="18" fillId="3" borderId="39" xfId="0" applyFont="1" applyFill="1" applyBorder="1" applyAlignment="1"/>
    <xf numFmtId="49" fontId="17" fillId="3" borderId="33" xfId="0" applyNumberFormat="1" applyFont="1" applyFill="1" applyBorder="1" applyAlignment="1">
      <alignment vertical="top" wrapText="1"/>
    </xf>
    <xf numFmtId="0" fontId="17" fillId="3" borderId="34" xfId="0" applyFont="1" applyFill="1" applyBorder="1" applyAlignment="1">
      <alignment vertical="top" wrapText="1"/>
    </xf>
    <xf numFmtId="0" fontId="18" fillId="2" borderId="57" xfId="0" applyFont="1" applyFill="1" applyBorder="1" applyAlignment="1">
      <alignment horizontal="left" vertical="top" wrapTex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8" fillId="2" borderId="57" xfId="0" applyFont="1" applyFill="1" applyBorder="1" applyAlignment="1">
      <alignment horizontal="center" vertical="top" wrapText="1"/>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2" fillId="0" borderId="26" xfId="1"/>
    <xf numFmtId="0" fontId="28" fillId="0" borderId="26" xfId="2"/>
    <xf numFmtId="0" fontId="29" fillId="0" borderId="26" xfId="2" applyFont="1"/>
    <xf numFmtId="0" fontId="29" fillId="6" borderId="98" xfId="2" applyFont="1" applyFill="1" applyBorder="1"/>
    <xf numFmtId="0" fontId="29" fillId="6" borderId="100" xfId="2" applyFont="1" applyFill="1" applyBorder="1"/>
    <xf numFmtId="0" fontId="31" fillId="6" borderId="99" xfId="2" applyFont="1" applyFill="1" applyBorder="1" applyAlignment="1">
      <alignment vertical="top"/>
    </xf>
    <xf numFmtId="0" fontId="31" fillId="6" borderId="101" xfId="2" applyFont="1" applyFill="1" applyBorder="1"/>
    <xf numFmtId="0" fontId="30" fillId="6" borderId="119" xfId="2" applyFont="1" applyFill="1" applyBorder="1" applyAlignment="1">
      <alignment vertical="top"/>
    </xf>
    <xf numFmtId="0" fontId="30" fillId="6" borderId="122" xfId="2" applyFont="1" applyFill="1" applyBorder="1" applyAlignment="1">
      <alignment vertical="top"/>
    </xf>
    <xf numFmtId="0" fontId="30" fillId="6" borderId="26" xfId="2" applyFont="1" applyFill="1" applyBorder="1" applyAlignment="1">
      <alignment vertical="top"/>
    </xf>
    <xf numFmtId="0" fontId="30" fillId="6" borderId="90" xfId="2" applyFont="1" applyFill="1" applyBorder="1" applyAlignment="1">
      <alignment vertical="top"/>
    </xf>
    <xf numFmtId="0" fontId="30" fillId="6" borderId="94" xfId="2" applyFont="1" applyFill="1" applyBorder="1" applyAlignment="1">
      <alignment vertical="top"/>
    </xf>
    <xf numFmtId="0" fontId="30" fillId="6" borderId="95" xfId="2" applyFont="1" applyFill="1" applyBorder="1" applyAlignment="1">
      <alignment vertical="top"/>
    </xf>
    <xf numFmtId="0" fontId="29" fillId="0" borderId="26" xfId="2" applyFont="1" applyAlignment="1">
      <alignment vertical="center"/>
    </xf>
    <xf numFmtId="0" fontId="35" fillId="0" borderId="26" xfId="5" applyFont="1" applyAlignment="1"/>
    <xf numFmtId="0" fontId="29" fillId="0" borderId="26" xfId="5" applyFont="1"/>
    <xf numFmtId="0" fontId="29" fillId="7" borderId="153" xfId="5" applyFont="1" applyFill="1" applyBorder="1"/>
    <xf numFmtId="0" fontId="31" fillId="7" borderId="154" xfId="5" applyFont="1" applyFill="1" applyBorder="1" applyAlignment="1">
      <alignment vertical="top"/>
    </xf>
    <xf numFmtId="0" fontId="29" fillId="7" borderId="155" xfId="5" applyFont="1" applyFill="1" applyBorder="1"/>
    <xf numFmtId="0" fontId="31" fillId="7" borderId="156" xfId="5" applyFont="1" applyFill="1" applyBorder="1"/>
    <xf numFmtId="0" fontId="29" fillId="0" borderId="26" xfId="5" applyFont="1" applyAlignment="1">
      <alignment vertical="center"/>
    </xf>
    <xf numFmtId="0" fontId="28" fillId="0" borderId="26" xfId="2" applyAlignment="1">
      <alignment horizontal="left"/>
    </xf>
    <xf numFmtId="0" fontId="29" fillId="0" borderId="26" xfId="2" applyFont="1" applyAlignment="1">
      <alignment horizontal="left"/>
    </xf>
    <xf numFmtId="0" fontId="25" fillId="0" borderId="0" xfId="0" applyNumberFormat="1" applyFont="1" applyAlignment="1"/>
    <xf numFmtId="0" fontId="25" fillId="0" borderId="0" xfId="0" applyFont="1" applyAlignment="1"/>
    <xf numFmtId="0" fontId="37" fillId="0" borderId="0" xfId="0" applyNumberFormat="1" applyFont="1" applyAlignment="1"/>
    <xf numFmtId="0" fontId="37" fillId="0" borderId="0" xfId="0" applyFont="1" applyAlignment="1"/>
    <xf numFmtId="0" fontId="29" fillId="0" borderId="26" xfId="2" applyFont="1" applyAlignment="1">
      <alignment horizontal="left" vertical="center"/>
    </xf>
    <xf numFmtId="0" fontId="30" fillId="6" borderId="95" xfId="2" applyFont="1" applyFill="1" applyBorder="1" applyAlignment="1">
      <alignment vertical="top" wrapText="1"/>
    </xf>
    <xf numFmtId="0" fontId="30" fillId="6" borderId="90" xfId="2" applyFont="1" applyFill="1" applyBorder="1" applyAlignment="1">
      <alignment vertical="top" wrapText="1"/>
    </xf>
    <xf numFmtId="0" fontId="24" fillId="0" borderId="26" xfId="6" applyFont="1" applyAlignment="1"/>
    <xf numFmtId="0" fontId="24" fillId="0" borderId="26" xfId="6" applyNumberFormat="1" applyFont="1" applyAlignment="1"/>
    <xf numFmtId="0" fontId="24" fillId="0" borderId="26" xfId="0" applyNumberFormat="1" applyFont="1" applyFill="1" applyBorder="1" applyAlignment="1"/>
    <xf numFmtId="49" fontId="36" fillId="9" borderId="159" xfId="0" applyNumberFormat="1" applyFont="1" applyFill="1" applyBorder="1" applyAlignment="1">
      <alignment vertical="top"/>
    </xf>
    <xf numFmtId="0" fontId="36" fillId="9" borderId="158" xfId="0" applyFont="1" applyFill="1" applyBorder="1" applyAlignment="1">
      <alignment vertical="top"/>
    </xf>
    <xf numFmtId="0" fontId="33" fillId="0" borderId="26" xfId="0" applyNumberFormat="1" applyFont="1" applyFill="1" applyBorder="1" applyAlignment="1"/>
    <xf numFmtId="49" fontId="38" fillId="9" borderId="156" xfId="0" applyNumberFormat="1" applyFont="1" applyFill="1" applyBorder="1" applyAlignment="1"/>
    <xf numFmtId="0" fontId="33" fillId="9" borderId="155" xfId="0" applyFont="1" applyFill="1" applyBorder="1" applyAlignment="1"/>
    <xf numFmtId="49" fontId="38" fillId="9" borderId="154" xfId="0" applyNumberFormat="1" applyFont="1" applyFill="1" applyBorder="1" applyAlignment="1">
      <alignment vertical="top"/>
    </xf>
    <xf numFmtId="0" fontId="33" fillId="9" borderId="153" xfId="0" applyFont="1" applyFill="1" applyBorder="1" applyAlignment="1"/>
    <xf numFmtId="0" fontId="0" fillId="0" borderId="0" xfId="0"/>
    <xf numFmtId="0" fontId="18" fillId="0" borderId="0" xfId="0" applyFont="1"/>
    <xf numFmtId="0" fontId="29" fillId="0" borderId="26" xfId="2" applyFont="1" applyAlignment="1">
      <alignment horizontal="center"/>
    </xf>
    <xf numFmtId="0" fontId="40" fillId="0" borderId="26" xfId="2" applyFont="1"/>
    <xf numFmtId="0" fontId="41" fillId="0" borderId="26" xfId="7" applyFont="1" applyAlignment="1">
      <alignment vertical="top" wrapText="1"/>
    </xf>
    <xf numFmtId="0" fontId="24" fillId="0" borderId="26" xfId="7" applyNumberFormat="1" applyFont="1" applyAlignment="1"/>
    <xf numFmtId="0" fontId="18" fillId="6" borderId="2" xfId="0" applyFont="1" applyFill="1" applyBorder="1" applyAlignment="1"/>
    <xf numFmtId="0" fontId="18" fillId="6" borderId="8" xfId="0" applyFont="1" applyFill="1" applyBorder="1" applyAlignment="1"/>
    <xf numFmtId="49" fontId="19" fillId="6" borderId="1" xfId="7" applyNumberFormat="1" applyFont="1" applyFill="1" applyBorder="1" applyAlignment="1"/>
    <xf numFmtId="0" fontId="18" fillId="6" borderId="2" xfId="7" applyFont="1" applyFill="1" applyBorder="1" applyAlignment="1"/>
    <xf numFmtId="49" fontId="19" fillId="6" borderId="7" xfId="7" applyNumberFormat="1" applyFont="1" applyFill="1" applyBorder="1" applyAlignment="1">
      <alignment vertical="top"/>
    </xf>
    <xf numFmtId="0" fontId="18" fillId="6" borderId="8" xfId="7" applyFont="1" applyFill="1" applyBorder="1" applyAlignment="1"/>
    <xf numFmtId="49" fontId="18" fillId="6" borderId="16" xfId="7" applyNumberFormat="1" applyFont="1" applyFill="1" applyBorder="1" applyAlignment="1"/>
    <xf numFmtId="0" fontId="18" fillId="6" borderId="17" xfId="7" applyFont="1" applyFill="1" applyBorder="1" applyAlignment="1"/>
    <xf numFmtId="0" fontId="23" fillId="0" borderId="26" xfId="8"/>
    <xf numFmtId="0" fontId="17" fillId="6" borderId="119" xfId="8" applyFont="1" applyFill="1" applyBorder="1" applyAlignment="1">
      <alignment vertical="top"/>
    </xf>
    <xf numFmtId="0" fontId="17" fillId="6" borderId="122" xfId="8" applyFont="1" applyFill="1" applyBorder="1" applyAlignment="1">
      <alignment vertical="top"/>
    </xf>
    <xf numFmtId="0" fontId="28" fillId="11" borderId="26" xfId="2" applyFill="1"/>
    <xf numFmtId="0" fontId="29" fillId="11" borderId="26" xfId="2" applyFont="1" applyFill="1"/>
    <xf numFmtId="0" fontId="17" fillId="3" borderId="34" xfId="6" applyFont="1" applyFill="1" applyBorder="1" applyAlignment="1">
      <alignment vertical="top"/>
    </xf>
    <xf numFmtId="49" fontId="17" fillId="3" borderId="33" xfId="6" applyNumberFormat="1" applyFont="1" applyFill="1" applyBorder="1" applyAlignment="1">
      <alignment vertical="top"/>
    </xf>
    <xf numFmtId="0" fontId="17" fillId="6" borderId="34" xfId="6" applyFont="1" applyFill="1" applyBorder="1" applyAlignment="1">
      <alignment vertical="top"/>
    </xf>
    <xf numFmtId="49" fontId="17" fillId="6" borderId="33" xfId="6" applyNumberFormat="1" applyFont="1" applyFill="1" applyBorder="1" applyAlignment="1">
      <alignment vertical="top"/>
    </xf>
    <xf numFmtId="0" fontId="0" fillId="0" borderId="26" xfId="9" applyFont="1" applyAlignment="1"/>
    <xf numFmtId="0" fontId="0" fillId="0" borderId="26" xfId="9" applyNumberFormat="1" applyFont="1" applyAlignment="1"/>
    <xf numFmtId="0" fontId="17" fillId="3" borderId="34" xfId="9" applyFont="1" applyFill="1" applyBorder="1" applyAlignment="1">
      <alignment vertical="top"/>
    </xf>
    <xf numFmtId="49" fontId="17" fillId="3" borderId="33" xfId="9" applyNumberFormat="1" applyFont="1" applyFill="1" applyBorder="1" applyAlignment="1">
      <alignment vertical="top"/>
    </xf>
    <xf numFmtId="0" fontId="5" fillId="0" borderId="26" xfId="10"/>
    <xf numFmtId="0" fontId="43" fillId="0" borderId="26" xfId="10" applyFont="1" applyFill="1" applyBorder="1" applyAlignment="1"/>
    <xf numFmtId="0" fontId="43" fillId="0" borderId="26" xfId="10" applyNumberFormat="1" applyFont="1" applyFill="1" applyBorder="1" applyAlignment="1"/>
    <xf numFmtId="0" fontId="33" fillId="0" borderId="26" xfId="10" applyFont="1" applyFill="1" applyBorder="1" applyAlignment="1"/>
    <xf numFmtId="0" fontId="33" fillId="0" borderId="26" xfId="10" applyNumberFormat="1" applyFont="1" applyFill="1" applyBorder="1" applyAlignment="1"/>
    <xf numFmtId="0" fontId="17" fillId="6" borderId="84" xfId="8" applyFont="1" applyFill="1" applyBorder="1" applyAlignment="1">
      <alignment horizontal="left" vertical="top"/>
    </xf>
    <xf numFmtId="0" fontId="17" fillId="6" borderId="85" xfId="8" applyFont="1" applyFill="1" applyBorder="1" applyAlignment="1">
      <alignment horizontal="left" vertical="top"/>
    </xf>
    <xf numFmtId="0" fontId="44" fillId="0" borderId="26" xfId="0" applyNumberFormat="1" applyFont="1" applyFill="1" applyBorder="1" applyAlignment="1"/>
    <xf numFmtId="0" fontId="41" fillId="0" borderId="26" xfId="0" applyFont="1" applyFill="1" applyBorder="1" applyAlignment="1">
      <alignment vertical="top" wrapText="1"/>
    </xf>
    <xf numFmtId="0" fontId="18" fillId="0" borderId="26" xfId="6" applyNumberFormat="1" applyFont="1" applyAlignment="1"/>
    <xf numFmtId="0" fontId="18" fillId="6" borderId="98" xfId="6" applyFont="1" applyFill="1" applyBorder="1" applyAlignment="1"/>
    <xf numFmtId="49" fontId="19" fillId="6" borderId="133" xfId="6" applyNumberFormat="1" applyFont="1" applyFill="1" applyBorder="1" applyAlignment="1"/>
    <xf numFmtId="0" fontId="18" fillId="6" borderId="134" xfId="6" applyFont="1" applyFill="1" applyBorder="1" applyAlignment="1"/>
    <xf numFmtId="0" fontId="18" fillId="6" borderId="132" xfId="6" applyFont="1" applyFill="1" applyBorder="1" applyAlignment="1"/>
    <xf numFmtId="49" fontId="19" fillId="6" borderId="99" xfId="6" applyNumberFormat="1" applyFont="1" applyFill="1" applyBorder="1" applyAlignment="1">
      <alignment vertical="top"/>
    </xf>
    <xf numFmtId="0" fontId="18" fillId="6" borderId="113" xfId="6" applyFont="1" applyFill="1" applyBorder="1" applyAlignment="1"/>
    <xf numFmtId="0" fontId="22" fillId="0" borderId="26" xfId="12"/>
    <xf numFmtId="0" fontId="17" fillId="5" borderId="33" xfId="12" applyFont="1" applyFill="1" applyBorder="1" applyAlignment="1">
      <alignment vertical="top"/>
    </xf>
    <xf numFmtId="0" fontId="17" fillId="5" borderId="34" xfId="12" applyFont="1" applyFill="1" applyBorder="1" applyAlignment="1">
      <alignment vertical="top"/>
    </xf>
    <xf numFmtId="0" fontId="29" fillId="0" borderId="26" xfId="11" applyFont="1"/>
    <xf numFmtId="0" fontId="28" fillId="0" borderId="26" xfId="11"/>
    <xf numFmtId="0" fontId="29" fillId="0" borderId="26" xfId="11" applyFont="1" applyAlignment="1">
      <alignment horizontal="left" vertical="top" wrapText="1"/>
    </xf>
    <xf numFmtId="0" fontId="30" fillId="6" borderId="122" xfId="11" applyFont="1" applyFill="1" applyBorder="1" applyAlignment="1">
      <alignment vertical="top"/>
    </xf>
    <xf numFmtId="0" fontId="30" fillId="6" borderId="119" xfId="11" applyFont="1" applyFill="1" applyBorder="1" applyAlignment="1">
      <alignment vertical="top"/>
    </xf>
    <xf numFmtId="0" fontId="29" fillId="0" borderId="26" xfId="11" applyFont="1" applyAlignment="1">
      <alignment horizontal="left" vertical="top"/>
    </xf>
    <xf numFmtId="0" fontId="29" fillId="0" borderId="26" xfId="13" applyFont="1" applyAlignment="1">
      <alignment vertical="center"/>
    </xf>
    <xf numFmtId="0" fontId="35" fillId="0" borderId="26" xfId="13" applyFont="1" applyAlignment="1"/>
    <xf numFmtId="0" fontId="29" fillId="0" borderId="26" xfId="13" applyFont="1"/>
    <xf numFmtId="0" fontId="33" fillId="8" borderId="26" xfId="13" applyFont="1" applyFill="1"/>
    <xf numFmtId="0" fontId="30" fillId="7" borderId="159" xfId="13" applyFont="1" applyFill="1" applyBorder="1" applyAlignment="1">
      <alignment vertical="top"/>
    </xf>
    <xf numFmtId="0" fontId="30" fillId="7" borderId="158" xfId="13" applyFont="1" applyFill="1" applyBorder="1" applyAlignment="1">
      <alignment vertical="top"/>
    </xf>
    <xf numFmtId="0" fontId="31" fillId="7" borderId="156" xfId="13" applyFont="1" applyFill="1" applyBorder="1"/>
    <xf numFmtId="0" fontId="29" fillId="7" borderId="155" xfId="13" applyFont="1" applyFill="1" applyBorder="1"/>
    <xf numFmtId="0" fontId="31" fillId="7" borderId="154" xfId="13" applyFont="1" applyFill="1" applyBorder="1" applyAlignment="1">
      <alignment vertical="top"/>
    </xf>
    <xf numFmtId="0" fontId="29" fillId="7" borderId="153" xfId="13" applyFont="1" applyFill="1" applyBorder="1"/>
    <xf numFmtId="0" fontId="29" fillId="7" borderId="238" xfId="13" applyFont="1" applyFill="1" applyBorder="1"/>
    <xf numFmtId="0" fontId="29" fillId="7" borderId="239" xfId="13" applyFont="1" applyFill="1" applyBorder="1"/>
    <xf numFmtId="0" fontId="35" fillId="0" borderId="26" xfId="5" applyFont="1"/>
    <xf numFmtId="0" fontId="29" fillId="7" borderId="239" xfId="5" applyFont="1" applyFill="1" applyBorder="1"/>
    <xf numFmtId="0" fontId="29" fillId="7" borderId="238" xfId="5" applyFont="1" applyFill="1" applyBorder="1"/>
    <xf numFmtId="0" fontId="33" fillId="8" borderId="26" xfId="5" applyFont="1" applyFill="1" applyBorder="1"/>
    <xf numFmtId="0" fontId="32" fillId="0" borderId="26" xfId="5" applyFont="1" applyAlignment="1">
      <alignment vertical="center"/>
    </xf>
    <xf numFmtId="0" fontId="17" fillId="3" borderId="38" xfId="0" applyFont="1" applyFill="1" applyBorder="1" applyAlignment="1">
      <alignment horizontal="left" vertical="top"/>
    </xf>
    <xf numFmtId="0" fontId="17" fillId="3" borderId="39" xfId="0" applyFont="1" applyFill="1" applyBorder="1" applyAlignment="1">
      <alignment horizontal="left" vertical="top"/>
    </xf>
    <xf numFmtId="0" fontId="29" fillId="0" borderId="26" xfId="5" applyFont="1" applyAlignment="1"/>
    <xf numFmtId="0" fontId="29" fillId="0" borderId="26" xfId="2" applyFont="1" applyAlignment="1">
      <alignment horizontal="left" vertical="top"/>
    </xf>
    <xf numFmtId="0" fontId="30" fillId="6" borderId="90" xfId="2" applyFont="1" applyFill="1" applyBorder="1" applyAlignment="1">
      <alignment horizontal="left" vertical="top"/>
    </xf>
    <xf numFmtId="0" fontId="30" fillId="6" borderId="26" xfId="2" applyFont="1" applyFill="1" applyBorder="1" applyAlignment="1">
      <alignment horizontal="left" vertical="top"/>
    </xf>
    <xf numFmtId="49" fontId="18" fillId="2" borderId="66" xfId="0" applyNumberFormat="1" applyFont="1" applyFill="1" applyBorder="1" applyAlignment="1">
      <alignment horizontal="center" vertical="center" wrapText="1"/>
    </xf>
    <xf numFmtId="0" fontId="29" fillId="0" borderId="90" xfId="11" applyFont="1" applyBorder="1" applyAlignment="1">
      <alignment horizontal="left" vertical="top" wrapText="1"/>
    </xf>
    <xf numFmtId="0" fontId="17" fillId="6" borderId="38" xfId="6" applyFont="1" applyFill="1" applyBorder="1" applyAlignment="1">
      <alignment horizontal="left" vertical="top"/>
    </xf>
    <xf numFmtId="0" fontId="17" fillId="6" borderId="39" xfId="6" applyFont="1" applyFill="1" applyBorder="1" applyAlignment="1">
      <alignment horizontal="left" vertical="top"/>
    </xf>
    <xf numFmtId="0" fontId="30" fillId="6" borderId="85" xfId="2" applyFont="1" applyFill="1" applyBorder="1" applyAlignment="1">
      <alignment horizontal="left" vertical="top"/>
    </xf>
    <xf numFmtId="0" fontId="30" fillId="6" borderId="84" xfId="2" applyFont="1" applyFill="1" applyBorder="1" applyAlignment="1">
      <alignment horizontal="left" vertical="top"/>
    </xf>
    <xf numFmtId="0" fontId="29" fillId="0" borderId="26" xfId="13" applyFont="1" applyAlignment="1"/>
    <xf numFmtId="0" fontId="29" fillId="0" borderId="26" xfId="13" applyFont="1" applyAlignment="1">
      <alignment horizontal="left" vertical="top"/>
    </xf>
    <xf numFmtId="0" fontId="18" fillId="0" borderId="26" xfId="1" applyFont="1"/>
    <xf numFmtId="0" fontId="18" fillId="0" borderId="26" xfId="1" applyFont="1" applyAlignment="1">
      <alignment vertical="center"/>
    </xf>
    <xf numFmtId="0" fontId="19" fillId="5" borderId="1" xfId="1" applyFont="1" applyFill="1" applyBorder="1"/>
    <xf numFmtId="0" fontId="18" fillId="5" borderId="2" xfId="1" applyFont="1" applyFill="1" applyBorder="1"/>
    <xf numFmtId="0" fontId="19" fillId="5" borderId="7" xfId="1" applyFont="1" applyFill="1" applyBorder="1" applyAlignment="1">
      <alignment vertical="top"/>
    </xf>
    <xf numFmtId="0" fontId="18" fillId="5" borderId="8" xfId="1" applyFont="1" applyFill="1" applyBorder="1"/>
    <xf numFmtId="0" fontId="18" fillId="0" borderId="26" xfId="12" applyFont="1"/>
    <xf numFmtId="0" fontId="18" fillId="0" borderId="26" xfId="12" applyFont="1" applyAlignment="1">
      <alignment vertical="center"/>
    </xf>
    <xf numFmtId="0" fontId="18" fillId="0" borderId="26" xfId="12" applyFont="1" applyAlignment="1">
      <alignment horizontal="left" vertical="top"/>
    </xf>
    <xf numFmtId="0" fontId="18" fillId="0" borderId="26" xfId="8" applyFont="1"/>
    <xf numFmtId="0" fontId="18" fillId="0" borderId="0" xfId="0" applyNumberFormat="1" applyFont="1" applyAlignment="1"/>
    <xf numFmtId="0" fontId="29" fillId="0" borderId="26" xfId="10" applyFont="1"/>
    <xf numFmtId="49" fontId="19" fillId="6" borderId="1" xfId="0" applyNumberFormat="1" applyFont="1" applyFill="1" applyBorder="1" applyAlignment="1"/>
    <xf numFmtId="49" fontId="19" fillId="6" borderId="7" xfId="0" applyNumberFormat="1" applyFont="1" applyFill="1" applyBorder="1" applyAlignment="1">
      <alignment vertical="top"/>
    </xf>
    <xf numFmtId="0" fontId="18" fillId="0" borderId="26" xfId="6" applyFont="1" applyAlignment="1"/>
    <xf numFmtId="0" fontId="18" fillId="0" borderId="26" xfId="0" applyNumberFormat="1" applyFont="1" applyBorder="1" applyAlignment="1"/>
    <xf numFmtId="0" fontId="18" fillId="0" borderId="26" xfId="9" applyNumberFormat="1" applyFont="1" applyAlignment="1"/>
    <xf numFmtId="0" fontId="18" fillId="2" borderId="26" xfId="0" applyFont="1" applyFill="1" applyBorder="1" applyAlignment="1"/>
    <xf numFmtId="0" fontId="18" fillId="0" borderId="26" xfId="0" applyNumberFormat="1" applyFont="1" applyFill="1" applyBorder="1" applyAlignment="1"/>
    <xf numFmtId="0" fontId="18" fillId="0" borderId="26" xfId="7" applyNumberFormat="1" applyFont="1" applyAlignment="1"/>
    <xf numFmtId="49" fontId="18" fillId="6" borderId="135" xfId="6" applyNumberFormat="1" applyFont="1" applyFill="1" applyBorder="1" applyAlignment="1"/>
    <xf numFmtId="0" fontId="18" fillId="6" borderId="111" xfId="6" applyFont="1" applyFill="1" applyBorder="1" applyAlignment="1"/>
    <xf numFmtId="0" fontId="18" fillId="6" borderId="110" xfId="6" applyFont="1" applyFill="1" applyBorder="1" applyAlignment="1"/>
    <xf numFmtId="0" fontId="30" fillId="6" borderId="311" xfId="2" applyFont="1" applyFill="1" applyBorder="1" applyAlignment="1">
      <alignment vertical="top" wrapText="1"/>
    </xf>
    <xf numFmtId="0" fontId="30" fillId="6" borderId="26" xfId="2" applyFont="1" applyFill="1" applyBorder="1" applyAlignment="1">
      <alignment vertical="top" wrapText="1"/>
    </xf>
    <xf numFmtId="0" fontId="49" fillId="0" borderId="26" xfId="14"/>
    <xf numFmtId="0" fontId="38" fillId="12" borderId="286" xfId="14" applyFont="1" applyFill="1" applyBorder="1" applyAlignment="1">
      <alignment vertical="top"/>
    </xf>
    <xf numFmtId="0" fontId="33" fillId="0" borderId="26" xfId="14" applyFont="1"/>
    <xf numFmtId="0" fontId="33" fillId="0" borderId="26" xfId="14" applyFont="1" applyAlignment="1">
      <alignment vertical="center"/>
    </xf>
    <xf numFmtId="0" fontId="33" fillId="12" borderId="334" xfId="14" applyFont="1" applyFill="1" applyBorder="1"/>
    <xf numFmtId="0" fontId="33" fillId="12" borderId="97" xfId="14" applyFont="1" applyFill="1" applyBorder="1" applyAlignment="1"/>
    <xf numFmtId="0" fontId="33" fillId="12" borderId="96" xfId="14" applyFont="1" applyFill="1" applyBorder="1" applyAlignment="1"/>
    <xf numFmtId="0" fontId="30" fillId="6" borderId="421" xfId="2" applyFont="1" applyFill="1" applyBorder="1" applyAlignment="1">
      <alignment vertical="top"/>
    </xf>
    <xf numFmtId="0" fontId="30" fillId="6" borderId="420" xfId="2" applyFont="1" applyFill="1" applyBorder="1" applyAlignment="1">
      <alignment vertical="top"/>
    </xf>
    <xf numFmtId="0" fontId="28" fillId="0" borderId="26" xfId="2" applyFont="1"/>
    <xf numFmtId="49" fontId="18" fillId="3" borderId="433" xfId="0" applyNumberFormat="1" applyFont="1" applyFill="1" applyBorder="1" applyAlignment="1"/>
    <xf numFmtId="0" fontId="18" fillId="3" borderId="434" xfId="0" applyFont="1" applyFill="1" applyBorder="1" applyAlignment="1"/>
    <xf numFmtId="0" fontId="18" fillId="3" borderId="510" xfId="0" applyFont="1" applyFill="1" applyBorder="1" applyAlignment="1"/>
    <xf numFmtId="0" fontId="33" fillId="12" borderId="544" xfId="14" applyFont="1" applyFill="1" applyBorder="1"/>
    <xf numFmtId="0" fontId="38" fillId="12" borderId="545" xfId="14" applyFont="1" applyFill="1" applyBorder="1"/>
    <xf numFmtId="0" fontId="52" fillId="0" borderId="26" xfId="15"/>
    <xf numFmtId="49" fontId="17" fillId="3" borderId="601" xfId="0" applyNumberFormat="1" applyFont="1" applyFill="1" applyBorder="1" applyAlignment="1">
      <alignment vertical="top"/>
    </xf>
    <xf numFmtId="0" fontId="3" fillId="0" borderId="26" xfId="17"/>
    <xf numFmtId="0" fontId="29" fillId="0" borderId="26" xfId="17" applyFont="1"/>
    <xf numFmtId="0" fontId="3" fillId="0" borderId="26" xfId="17" applyFont="1"/>
    <xf numFmtId="49" fontId="17" fillId="6" borderId="653" xfId="6" applyNumberFormat="1" applyFont="1" applyFill="1" applyBorder="1" applyAlignment="1">
      <alignment horizontal="left" vertical="top"/>
    </xf>
    <xf numFmtId="0" fontId="17" fillId="6" borderId="26" xfId="6" applyFont="1" applyFill="1" applyBorder="1" applyAlignment="1">
      <alignment horizontal="left" vertical="top"/>
    </xf>
    <xf numFmtId="0" fontId="29" fillId="0" borderId="26" xfId="2" applyFont="1" applyFill="1"/>
    <xf numFmtId="49" fontId="18" fillId="2" borderId="66" xfId="0" applyNumberFormat="1" applyFont="1" applyFill="1" applyBorder="1" applyAlignment="1">
      <alignment horizontal="left" vertical="top" wrapText="1"/>
    </xf>
    <xf numFmtId="0" fontId="29" fillId="0" borderId="26" xfId="2" applyFont="1" applyAlignment="1">
      <alignment vertical="top"/>
    </xf>
    <xf numFmtId="0" fontId="2" fillId="0" borderId="26" xfId="18"/>
    <xf numFmtId="0" fontId="29" fillId="0" borderId="26" xfId="18" applyFont="1"/>
    <xf numFmtId="0" fontId="29" fillId="0" borderId="26" xfId="18" applyFont="1" applyAlignment="1">
      <alignment horizontal="left" vertical="top"/>
    </xf>
    <xf numFmtId="0" fontId="1" fillId="0" borderId="26" xfId="19"/>
    <xf numFmtId="0" fontId="30" fillId="6" borderId="669" xfId="2" applyFont="1" applyFill="1" applyBorder="1" applyAlignment="1">
      <alignment vertical="top"/>
    </xf>
    <xf numFmtId="0" fontId="30" fillId="6" borderId="670" xfId="2" applyFont="1" applyFill="1" applyBorder="1" applyAlignment="1">
      <alignment vertical="top"/>
    </xf>
    <xf numFmtId="0" fontId="17" fillId="6" borderId="90" xfId="8" applyFont="1" applyFill="1" applyBorder="1" applyAlignment="1">
      <alignment horizontal="left" vertical="top"/>
    </xf>
    <xf numFmtId="0" fontId="17" fillId="6" borderId="26" xfId="8" applyFont="1" applyFill="1" applyBorder="1" applyAlignment="1">
      <alignment horizontal="left" vertical="top"/>
    </xf>
    <xf numFmtId="0" fontId="0" fillId="0" borderId="26" xfId="20" applyFont="1" applyAlignment="1"/>
    <xf numFmtId="0" fontId="0" fillId="0" borderId="26" xfId="20" applyNumberFormat="1" applyFont="1" applyAlignment="1"/>
    <xf numFmtId="0" fontId="18" fillId="0" borderId="26" xfId="20" applyNumberFormat="1" applyFont="1" applyAlignment="1"/>
    <xf numFmtId="0" fontId="18" fillId="3" borderId="685" xfId="20" applyFont="1" applyFill="1" applyBorder="1" applyAlignment="1"/>
    <xf numFmtId="49" fontId="18" fillId="3" borderId="686" xfId="20" applyNumberFormat="1" applyFont="1" applyFill="1" applyBorder="1" applyAlignment="1"/>
    <xf numFmtId="0" fontId="18" fillId="3" borderId="510" xfId="20" applyFont="1" applyFill="1" applyBorder="1" applyAlignment="1"/>
    <xf numFmtId="49" fontId="19" fillId="3" borderId="688" xfId="20" applyNumberFormat="1" applyFont="1" applyFill="1" applyBorder="1" applyAlignment="1">
      <alignment vertical="top"/>
    </xf>
    <xf numFmtId="0" fontId="18" fillId="3" borderId="693" xfId="20" applyFont="1" applyFill="1" applyBorder="1" applyAlignment="1"/>
    <xf numFmtId="49" fontId="19" fillId="3" borderId="694" xfId="20" applyNumberFormat="1" applyFont="1" applyFill="1" applyBorder="1" applyAlignment="1"/>
    <xf numFmtId="0" fontId="17" fillId="3" borderId="665" xfId="0" applyFont="1" applyFill="1" applyBorder="1" applyAlignment="1">
      <alignment vertical="top"/>
    </xf>
    <xf numFmtId="49" fontId="19" fillId="3" borderId="694" xfId="0" applyNumberFormat="1" applyFont="1" applyFill="1" applyBorder="1" applyAlignment="1"/>
    <xf numFmtId="0" fontId="18" fillId="3" borderId="693" xfId="0" applyFont="1" applyFill="1" applyBorder="1" applyAlignment="1"/>
    <xf numFmtId="49" fontId="19" fillId="3" borderId="688" xfId="0" applyNumberFormat="1" applyFont="1" applyFill="1" applyBorder="1" applyAlignment="1">
      <alignment vertical="top"/>
    </xf>
    <xf numFmtId="49" fontId="18" fillId="3" borderId="686" xfId="0" applyNumberFormat="1" applyFont="1" applyFill="1" applyBorder="1" applyAlignment="1"/>
    <xf numFmtId="0" fontId="18" fillId="3" borderId="685" xfId="0" applyFont="1" applyFill="1" applyBorder="1" applyAlignment="1"/>
    <xf numFmtId="0" fontId="29" fillId="0" borderId="26" xfId="19" applyFont="1"/>
    <xf numFmtId="0" fontId="30" fillId="6" borderId="666" xfId="19" applyFont="1" applyFill="1" applyBorder="1" applyAlignment="1">
      <alignment horizontal="left" vertical="top"/>
    </xf>
    <xf numFmtId="0" fontId="30" fillId="6" borderId="26" xfId="19" applyFont="1" applyFill="1" applyAlignment="1">
      <alignment horizontal="left" vertical="top"/>
    </xf>
    <xf numFmtId="0" fontId="56" fillId="0" borderId="26" xfId="21" applyAlignment="1">
      <alignment wrapText="1"/>
    </xf>
    <xf numFmtId="0" fontId="30" fillId="6" borderId="753" xfId="21" applyFont="1" applyFill="1" applyBorder="1" applyAlignment="1">
      <alignment horizontal="left" vertical="top" wrapText="1"/>
    </xf>
    <xf numFmtId="0" fontId="30" fillId="6" borderId="26" xfId="21" applyFont="1" applyFill="1" applyBorder="1" applyAlignment="1">
      <alignment horizontal="left" vertical="top" wrapText="1"/>
    </xf>
    <xf numFmtId="0" fontId="29" fillId="0" borderId="26" xfId="21" applyFont="1" applyAlignment="1">
      <alignment wrapText="1"/>
    </xf>
    <xf numFmtId="0" fontId="29" fillId="0" borderId="26" xfId="21" applyFont="1" applyAlignment="1">
      <alignment horizontal="left" vertical="top" wrapText="1"/>
    </xf>
    <xf numFmtId="0" fontId="18" fillId="3" borderId="685" xfId="6" applyFont="1" applyFill="1" applyBorder="1" applyAlignment="1"/>
    <xf numFmtId="49" fontId="18" fillId="3" borderId="686" xfId="6" applyNumberFormat="1" applyFont="1" applyFill="1" applyBorder="1" applyAlignment="1"/>
    <xf numFmtId="0" fontId="18" fillId="3" borderId="812" xfId="6" applyFont="1" applyFill="1" applyBorder="1" applyAlignment="1"/>
    <xf numFmtId="49" fontId="19" fillId="3" borderId="688" xfId="6" applyNumberFormat="1" applyFont="1" applyFill="1" applyBorder="1" applyAlignment="1">
      <alignment vertical="top"/>
    </xf>
    <xf numFmtId="0" fontId="18" fillId="3" borderId="815" xfId="6" applyFont="1" applyFill="1" applyBorder="1" applyAlignment="1"/>
    <xf numFmtId="49" fontId="19" fillId="3" borderId="816" xfId="6" applyNumberFormat="1" applyFont="1" applyFill="1" applyBorder="1" applyAlignment="1"/>
    <xf numFmtId="0" fontId="17" fillId="3" borderId="810" xfId="6" applyFont="1" applyFill="1" applyBorder="1" applyAlignment="1">
      <alignment vertical="top"/>
    </xf>
    <xf numFmtId="49" fontId="17" fillId="3" borderId="811" xfId="6" applyNumberFormat="1" applyFont="1" applyFill="1" applyBorder="1" applyAlignment="1">
      <alignment vertical="top"/>
    </xf>
    <xf numFmtId="0" fontId="18" fillId="6" borderId="685" xfId="6" applyFont="1" applyFill="1" applyBorder="1" applyAlignment="1"/>
    <xf numFmtId="49" fontId="18" fillId="6" borderId="840" xfId="6" applyNumberFormat="1" applyFont="1" applyFill="1" applyBorder="1" applyAlignment="1"/>
    <xf numFmtId="0" fontId="18" fillId="6" borderId="812" xfId="6" applyFont="1" applyFill="1" applyBorder="1" applyAlignment="1"/>
    <xf numFmtId="49" fontId="19" fillId="6" borderId="841" xfId="6" applyNumberFormat="1" applyFont="1" applyFill="1" applyBorder="1" applyAlignment="1">
      <alignment vertical="top"/>
    </xf>
    <xf numFmtId="0" fontId="18" fillId="6" borderId="815" xfId="6" applyFont="1" applyFill="1" applyBorder="1" applyAlignment="1"/>
    <xf numFmtId="49" fontId="19" fillId="6" borderId="842" xfId="6" applyNumberFormat="1" applyFont="1" applyFill="1" applyBorder="1" applyAlignment="1"/>
    <xf numFmtId="0" fontId="33" fillId="0" borderId="26" xfId="0" applyNumberFormat="1" applyFont="1" applyFill="1" applyBorder="1" applyAlignment="1">
      <alignment vertical="top"/>
    </xf>
    <xf numFmtId="0" fontId="44" fillId="0" borderId="26" xfId="0" applyNumberFormat="1" applyFont="1" applyFill="1" applyBorder="1" applyAlignment="1">
      <alignment vertical="top"/>
    </xf>
    <xf numFmtId="0" fontId="18" fillId="0" borderId="26" xfId="1" applyFont="1" applyAlignment="1">
      <alignment vertical="top"/>
    </xf>
    <xf numFmtId="0" fontId="22" fillId="0" borderId="26" xfId="1" applyAlignment="1">
      <alignment vertical="top"/>
    </xf>
    <xf numFmtId="0" fontId="29" fillId="0" borderId="26" xfId="5" applyFont="1" applyBorder="1"/>
    <xf numFmtId="0" fontId="29" fillId="0" borderId="913" xfId="5" applyFont="1" applyBorder="1"/>
    <xf numFmtId="0" fontId="30" fillId="6" borderId="26" xfId="2" applyFont="1" applyFill="1" applyBorder="1" applyAlignment="1">
      <alignment horizontal="left" vertical="top"/>
    </xf>
    <xf numFmtId="0" fontId="29" fillId="0" borderId="26" xfId="21" applyFont="1" applyAlignment="1">
      <alignment horizontal="left" wrapText="1"/>
    </xf>
    <xf numFmtId="0" fontId="56" fillId="0" borderId="26" xfId="21" applyAlignment="1">
      <alignment horizontal="left" wrapText="1"/>
    </xf>
    <xf numFmtId="0" fontId="56" fillId="0" borderId="404" xfId="21" applyBorder="1" applyAlignment="1">
      <alignment wrapText="1"/>
    </xf>
    <xf numFmtId="0" fontId="29" fillId="0" borderId="753" xfId="21" applyFont="1" applyBorder="1" applyAlignment="1">
      <alignment wrapText="1"/>
    </xf>
    <xf numFmtId="0" fontId="29" fillId="0" borderId="26" xfId="21" applyFont="1" applyBorder="1" applyAlignment="1">
      <alignment horizontal="left" vertical="top" wrapText="1"/>
    </xf>
    <xf numFmtId="0" fontId="30" fillId="6" borderId="930" xfId="2" applyFont="1" applyFill="1" applyBorder="1" applyAlignment="1">
      <alignment vertical="top"/>
    </xf>
    <xf numFmtId="0" fontId="30" fillId="6" borderId="404" xfId="2" applyFont="1" applyFill="1" applyBorder="1" applyAlignment="1">
      <alignment vertical="top"/>
    </xf>
    <xf numFmtId="0" fontId="30" fillId="6" borderId="753" xfId="2" applyFont="1" applyFill="1" applyBorder="1" applyAlignment="1">
      <alignment vertical="top" wrapText="1"/>
    </xf>
    <xf numFmtId="49" fontId="18" fillId="3" borderId="960" xfId="0" applyNumberFormat="1" applyFont="1" applyFill="1" applyBorder="1" applyAlignment="1"/>
    <xf numFmtId="49" fontId="18" fillId="3" borderId="961" xfId="0" applyNumberFormat="1" applyFont="1" applyFill="1" applyBorder="1" applyAlignment="1"/>
    <xf numFmtId="0" fontId="29" fillId="7" borderId="140" xfId="5" applyFont="1" applyFill="1" applyBorder="1"/>
    <xf numFmtId="0" fontId="29" fillId="7" borderId="970" xfId="5" applyFont="1" applyFill="1" applyBorder="1"/>
    <xf numFmtId="0" fontId="17" fillId="6" borderId="26" xfId="8" applyFont="1" applyFill="1" applyBorder="1" applyAlignment="1">
      <alignment horizontal="left" vertical="top"/>
    </xf>
    <xf numFmtId="0" fontId="29" fillId="0" borderId="753" xfId="2" applyFont="1" applyBorder="1"/>
    <xf numFmtId="49" fontId="17" fillId="3" borderId="974" xfId="0" applyNumberFormat="1" applyFont="1" applyFill="1" applyBorder="1" applyAlignment="1">
      <alignment vertical="top"/>
    </xf>
    <xf numFmtId="0" fontId="17" fillId="3" borderId="1022" xfId="0" applyFont="1" applyFill="1" applyBorder="1" applyAlignment="1">
      <alignment vertical="top"/>
    </xf>
    <xf numFmtId="0" fontId="30" fillId="6" borderId="118" xfId="11" applyFont="1" applyFill="1" applyBorder="1" applyAlignment="1">
      <alignment vertical="top"/>
    </xf>
    <xf numFmtId="0" fontId="29" fillId="0" borderId="753" xfId="11" applyFont="1" applyBorder="1"/>
    <xf numFmtId="0" fontId="17" fillId="3" borderId="1063" xfId="0" applyFont="1" applyFill="1" applyBorder="1" applyAlignment="1">
      <alignment vertical="top"/>
    </xf>
    <xf numFmtId="0" fontId="18" fillId="0" borderId="753" xfId="8" applyFont="1" applyBorder="1"/>
    <xf numFmtId="0" fontId="17" fillId="6" borderId="791" xfId="8" applyFont="1" applyFill="1" applyBorder="1" applyAlignment="1">
      <alignment horizontal="left" vertical="top"/>
    </xf>
    <xf numFmtId="0" fontId="17" fillId="6" borderId="753" xfId="8" applyFont="1" applyFill="1" applyBorder="1" applyAlignment="1">
      <alignment horizontal="left" vertical="top"/>
    </xf>
    <xf numFmtId="0" fontId="17" fillId="6" borderId="995" xfId="8" applyFont="1" applyFill="1" applyBorder="1" applyAlignment="1">
      <alignment horizontal="left" vertical="top"/>
    </xf>
    <xf numFmtId="0" fontId="17" fillId="6" borderId="109" xfId="8" applyFont="1" applyFill="1" applyBorder="1" applyAlignment="1">
      <alignment horizontal="left" vertical="top"/>
    </xf>
    <xf numFmtId="49" fontId="17" fillId="6" borderId="1089" xfId="6" applyNumberFormat="1" applyFont="1" applyFill="1" applyBorder="1" applyAlignment="1">
      <alignment vertical="top"/>
    </xf>
    <xf numFmtId="0" fontId="17" fillId="6" borderId="1024" xfId="6" applyFont="1" applyFill="1" applyBorder="1" applyAlignment="1">
      <alignment vertical="top"/>
    </xf>
    <xf numFmtId="0" fontId="17" fillId="6" borderId="1090" xfId="6" applyFont="1" applyFill="1" applyBorder="1" applyAlignment="1">
      <alignment vertical="top"/>
    </xf>
    <xf numFmtId="0" fontId="32" fillId="0" borderId="26" xfId="8" applyFont="1"/>
    <xf numFmtId="0" fontId="39" fillId="6" borderId="90" xfId="8" applyFont="1" applyFill="1" applyBorder="1" applyAlignment="1">
      <alignment horizontal="left" vertical="top"/>
    </xf>
    <xf numFmtId="0" fontId="39" fillId="6" borderId="26" xfId="8" applyFont="1" applyFill="1" applyBorder="1" applyAlignment="1">
      <alignment horizontal="left" vertical="top"/>
    </xf>
    <xf numFmtId="0" fontId="39" fillId="6" borderId="430" xfId="8" applyFont="1" applyFill="1" applyBorder="1" applyAlignment="1">
      <alignment horizontal="left" vertical="top"/>
    </xf>
    <xf numFmtId="0" fontId="39" fillId="6" borderId="439" xfId="8" applyFont="1" applyFill="1" applyBorder="1" applyAlignment="1">
      <alignment horizontal="left" vertical="top"/>
    </xf>
    <xf numFmtId="0" fontId="39" fillId="6" borderId="85" xfId="8" applyFont="1" applyFill="1" applyBorder="1" applyAlignment="1">
      <alignment horizontal="left" vertical="top"/>
    </xf>
    <xf numFmtId="0" fontId="39" fillId="6" borderId="84" xfId="8" applyFont="1" applyFill="1" applyBorder="1" applyAlignment="1">
      <alignment horizontal="left" vertical="top"/>
    </xf>
    <xf numFmtId="0" fontId="39" fillId="6" borderId="122" xfId="8" applyFont="1" applyFill="1" applyBorder="1" applyAlignment="1">
      <alignment vertical="top"/>
    </xf>
    <xf numFmtId="0" fontId="39" fillId="6" borderId="119" xfId="8" applyFont="1" applyFill="1" applyBorder="1" applyAlignment="1">
      <alignment vertical="top"/>
    </xf>
    <xf numFmtId="0" fontId="32" fillId="0" borderId="26" xfId="8" applyFont="1" applyAlignment="1">
      <alignment horizontal="left" vertical="top"/>
    </xf>
    <xf numFmtId="0" fontId="32" fillId="0" borderId="779" xfId="8" applyFont="1" applyBorder="1"/>
    <xf numFmtId="0" fontId="39" fillId="6" borderId="109" xfId="8" applyFont="1" applyFill="1" applyBorder="1" applyAlignment="1">
      <alignment horizontal="left" vertical="top"/>
    </xf>
    <xf numFmtId="0" fontId="39" fillId="6" borderId="1060" xfId="8" applyFont="1" applyFill="1" applyBorder="1" applyAlignment="1">
      <alignment horizontal="left" vertical="top"/>
    </xf>
    <xf numFmtId="0" fontId="39" fillId="6" borderId="1110" xfId="8" applyFont="1" applyFill="1" applyBorder="1" applyAlignment="1">
      <alignment horizontal="left" vertical="top"/>
    </xf>
    <xf numFmtId="0" fontId="17" fillId="6" borderId="1058" xfId="8" applyFont="1" applyFill="1" applyBorder="1" applyAlignment="1">
      <alignment horizontal="left" vertical="top"/>
    </xf>
    <xf numFmtId="0" fontId="17" fillId="6" borderId="1059" xfId="8" applyFont="1" applyFill="1" applyBorder="1" applyAlignment="1">
      <alignment horizontal="left" vertical="top"/>
    </xf>
    <xf numFmtId="0" fontId="17" fillId="6" borderId="1060" xfId="8" applyFont="1" applyFill="1" applyBorder="1" applyAlignment="1">
      <alignment horizontal="left" vertical="top"/>
    </xf>
    <xf numFmtId="0" fontId="17" fillId="6" borderId="118" xfId="8" applyFont="1" applyFill="1" applyBorder="1" applyAlignment="1">
      <alignment vertical="top"/>
    </xf>
    <xf numFmtId="0" fontId="17" fillId="3" borderId="1137" xfId="0" applyFont="1" applyFill="1" applyBorder="1" applyAlignment="1">
      <alignment vertical="top"/>
    </xf>
    <xf numFmtId="0" fontId="30" fillId="6" borderId="26" xfId="2" applyFont="1" applyFill="1" applyBorder="1" applyAlignment="1">
      <alignment horizontal="left" vertical="top"/>
    </xf>
    <xf numFmtId="0" fontId="17" fillId="3" borderId="1193" xfId="0" applyFont="1" applyFill="1" applyBorder="1" applyAlignment="1">
      <alignment vertical="top"/>
    </xf>
    <xf numFmtId="0" fontId="17" fillId="3" borderId="1236" xfId="0" applyFont="1" applyFill="1" applyBorder="1" applyAlignment="1">
      <alignment vertical="top"/>
    </xf>
    <xf numFmtId="0" fontId="17" fillId="5" borderId="1192" xfId="12" applyFont="1" applyFill="1" applyBorder="1" applyAlignment="1">
      <alignment vertical="top"/>
    </xf>
    <xf numFmtId="49" fontId="17" fillId="3" borderId="974" xfId="9" applyNumberFormat="1" applyFont="1" applyFill="1" applyBorder="1" applyAlignment="1">
      <alignment vertical="top"/>
    </xf>
    <xf numFmtId="0" fontId="17" fillId="3" borderId="1022" xfId="9" applyFont="1" applyFill="1" applyBorder="1" applyAlignment="1">
      <alignment vertical="top"/>
    </xf>
    <xf numFmtId="0" fontId="17" fillId="3" borderId="1322" xfId="9" applyFont="1" applyFill="1" applyBorder="1" applyAlignment="1">
      <alignment vertical="top"/>
    </xf>
    <xf numFmtId="0" fontId="17" fillId="3" borderId="1315" xfId="9" applyFont="1" applyFill="1" applyBorder="1" applyAlignment="1">
      <alignment vertical="top"/>
    </xf>
    <xf numFmtId="49" fontId="17" fillId="3" borderId="1376" xfId="0" applyNumberFormat="1" applyFont="1" applyFill="1" applyBorder="1" applyAlignment="1">
      <alignment vertical="top"/>
    </xf>
    <xf numFmtId="0" fontId="17" fillId="3" borderId="1377" xfId="0" applyFont="1" applyFill="1" applyBorder="1" applyAlignment="1">
      <alignment vertical="top"/>
    </xf>
    <xf numFmtId="0" fontId="17" fillId="3" borderId="1378" xfId="0" applyFont="1" applyFill="1" applyBorder="1" applyAlignment="1">
      <alignment vertical="top"/>
    </xf>
    <xf numFmtId="0" fontId="40" fillId="0" borderId="0" xfId="0" applyNumberFormat="1" applyFont="1" applyAlignment="1"/>
    <xf numFmtId="0" fontId="60" fillId="0" borderId="0" xfId="0" applyNumberFormat="1" applyFont="1" applyAlignment="1"/>
    <xf numFmtId="0" fontId="60" fillId="0" borderId="0" xfId="0" applyFont="1" applyAlignment="1"/>
    <xf numFmtId="0" fontId="29" fillId="0" borderId="26" xfId="21" applyFont="1" applyBorder="1" applyAlignment="1">
      <alignment horizontal="left" vertical="top" wrapText="1"/>
    </xf>
    <xf numFmtId="0" fontId="29" fillId="0" borderId="1214" xfId="2" applyFont="1" applyBorder="1"/>
    <xf numFmtId="0" fontId="29" fillId="0" borderId="1017" xfId="2" applyFont="1" applyBorder="1"/>
    <xf numFmtId="0" fontId="17" fillId="3" borderId="1429" xfId="0" applyFont="1" applyFill="1" applyBorder="1" applyAlignment="1">
      <alignment horizontal="left" vertical="top"/>
    </xf>
    <xf numFmtId="0" fontId="17" fillId="3" borderId="1430" xfId="0" applyFont="1" applyFill="1" applyBorder="1" applyAlignment="1">
      <alignment horizontal="left" vertical="top"/>
    </xf>
    <xf numFmtId="0" fontId="17" fillId="3" borderId="1431" xfId="0" applyFont="1" applyFill="1" applyBorder="1" applyAlignment="1">
      <alignment horizontal="left" vertical="top"/>
    </xf>
    <xf numFmtId="49" fontId="17" fillId="3" borderId="1437" xfId="0" applyNumberFormat="1" applyFont="1" applyFill="1" applyBorder="1" applyAlignment="1">
      <alignment vertical="top"/>
    </xf>
    <xf numFmtId="0" fontId="17" fillId="3" borderId="1438" xfId="0" applyFont="1" applyFill="1" applyBorder="1" applyAlignment="1">
      <alignment vertical="top"/>
    </xf>
    <xf numFmtId="0" fontId="17" fillId="3" borderId="1439" xfId="0" applyFont="1" applyFill="1" applyBorder="1" applyAlignment="1">
      <alignment vertical="top"/>
    </xf>
    <xf numFmtId="49" fontId="17" fillId="6" borderId="1434" xfId="6" applyNumberFormat="1" applyFont="1" applyFill="1" applyBorder="1" applyAlignment="1">
      <alignment horizontal="left" vertical="top"/>
    </xf>
    <xf numFmtId="0" fontId="17" fillId="6" borderId="1435" xfId="6" applyFont="1" applyFill="1" applyBorder="1" applyAlignment="1">
      <alignment horizontal="left" vertical="top"/>
    </xf>
    <xf numFmtId="0" fontId="17" fillId="6" borderId="1436" xfId="6" applyFont="1" applyFill="1" applyBorder="1" applyAlignment="1">
      <alignment horizontal="left" vertical="top"/>
    </xf>
    <xf numFmtId="0" fontId="17" fillId="6" borderId="1429" xfId="6" applyFont="1" applyFill="1" applyBorder="1" applyAlignment="1">
      <alignment horizontal="left" vertical="top"/>
    </xf>
    <xf numFmtId="0" fontId="17" fillId="6" borderId="1430" xfId="6" applyFont="1" applyFill="1" applyBorder="1" applyAlignment="1">
      <alignment horizontal="left" vertical="top"/>
    </xf>
    <xf numFmtId="0" fontId="17" fillId="6" borderId="1431" xfId="6" applyFont="1" applyFill="1" applyBorder="1" applyAlignment="1">
      <alignment horizontal="left" vertical="top"/>
    </xf>
    <xf numFmtId="49" fontId="17" fillId="6" borderId="1437" xfId="6" applyNumberFormat="1" applyFont="1" applyFill="1" applyBorder="1" applyAlignment="1">
      <alignment vertical="top"/>
    </xf>
    <xf numFmtId="0" fontId="17" fillId="6" borderId="1438" xfId="6" applyFont="1" applyFill="1" applyBorder="1" applyAlignment="1">
      <alignment vertical="top"/>
    </xf>
    <xf numFmtId="0" fontId="17" fillId="6" borderId="1439" xfId="6" applyFont="1" applyFill="1" applyBorder="1" applyAlignment="1">
      <alignment vertical="top"/>
    </xf>
    <xf numFmtId="0" fontId="17" fillId="6" borderId="1487" xfId="6" applyFont="1" applyFill="1" applyBorder="1" applyAlignment="1">
      <alignment vertical="top"/>
    </xf>
    <xf numFmtId="0" fontId="30" fillId="6" borderId="1464" xfId="2" applyFont="1" applyFill="1" applyBorder="1" applyAlignment="1">
      <alignment vertical="top"/>
    </xf>
    <xf numFmtId="0" fontId="30" fillId="6" borderId="1465" xfId="2" applyFont="1" applyFill="1" applyBorder="1" applyAlignment="1">
      <alignment vertical="top"/>
    </xf>
    <xf numFmtId="0" fontId="30" fillId="6" borderId="1495" xfId="2" applyFont="1" applyFill="1" applyBorder="1" applyAlignment="1">
      <alignment vertical="top"/>
    </xf>
    <xf numFmtId="0" fontId="30" fillId="6" borderId="1214" xfId="2" applyFont="1" applyFill="1" applyBorder="1" applyAlignment="1">
      <alignment vertical="top"/>
    </xf>
    <xf numFmtId="0" fontId="30" fillId="6" borderId="1234" xfId="2" applyFont="1" applyFill="1" applyBorder="1" applyAlignment="1">
      <alignment vertical="top"/>
    </xf>
    <xf numFmtId="0" fontId="30" fillId="6" borderId="1214" xfId="2" applyFont="1" applyFill="1" applyBorder="1" applyAlignment="1">
      <alignment horizontal="left" vertical="top"/>
    </xf>
    <xf numFmtId="0" fontId="30" fillId="6" borderId="1234" xfId="2" applyFont="1" applyFill="1" applyBorder="1" applyAlignment="1">
      <alignment horizontal="left" vertical="top"/>
    </xf>
    <xf numFmtId="0" fontId="30" fillId="6" borderId="1503" xfId="2" applyFont="1" applyFill="1" applyBorder="1" applyAlignment="1">
      <alignment vertical="top"/>
    </xf>
    <xf numFmtId="0" fontId="30" fillId="6" borderId="1506" xfId="2" applyFont="1" applyFill="1" applyBorder="1" applyAlignment="1">
      <alignment vertical="top"/>
    </xf>
    <xf numFmtId="0" fontId="18" fillId="0" borderId="0" xfId="0" applyFont="1" applyAlignment="1">
      <alignment vertical="top"/>
    </xf>
    <xf numFmtId="0" fontId="0" fillId="0" borderId="0" xfId="0" applyAlignment="1">
      <alignment vertical="top"/>
    </xf>
    <xf numFmtId="0" fontId="18" fillId="0" borderId="26" xfId="0" applyFont="1" applyBorder="1"/>
    <xf numFmtId="0" fontId="30" fillId="6" borderId="1496" xfId="2" applyFont="1" applyFill="1" applyBorder="1" applyAlignment="1">
      <alignment horizontal="left" vertical="top"/>
    </xf>
    <xf numFmtId="0" fontId="28" fillId="0" borderId="26" xfId="2" applyAlignment="1">
      <alignment vertical="center"/>
    </xf>
    <xf numFmtId="0" fontId="30" fillId="6" borderId="26" xfId="17" applyFont="1" applyFill="1" applyBorder="1" applyAlignment="1">
      <alignment horizontal="left" vertical="top"/>
    </xf>
    <xf numFmtId="0" fontId="29" fillId="0" borderId="26" xfId="2" applyFont="1" applyBorder="1"/>
    <xf numFmtId="0" fontId="30" fillId="6" borderId="109" xfId="19" applyFont="1" applyFill="1" applyBorder="1" applyAlignment="1">
      <alignment horizontal="left" vertical="top"/>
    </xf>
    <xf numFmtId="0" fontId="30" fillId="6" borderId="1469" xfId="19" applyFont="1" applyFill="1" applyBorder="1" applyAlignment="1">
      <alignment horizontal="left" vertical="top"/>
    </xf>
    <xf numFmtId="0" fontId="29" fillId="0" borderId="1214" xfId="19" applyFont="1" applyBorder="1"/>
    <xf numFmtId="0" fontId="29" fillId="7" borderId="1610" xfId="5" applyFont="1" applyFill="1" applyBorder="1"/>
    <xf numFmtId="0" fontId="29" fillId="7" borderId="1611" xfId="5" applyFont="1" applyFill="1" applyBorder="1"/>
    <xf numFmtId="0" fontId="29" fillId="7" borderId="1612" xfId="5" applyFont="1" applyFill="1" applyBorder="1"/>
    <xf numFmtId="0" fontId="18" fillId="3" borderId="1019" xfId="0" applyFont="1" applyFill="1" applyBorder="1" applyAlignment="1"/>
    <xf numFmtId="0" fontId="18" fillId="3" borderId="1450" xfId="0" applyFont="1" applyFill="1" applyBorder="1" applyAlignment="1"/>
    <xf numFmtId="0" fontId="18" fillId="3" borderId="1626" xfId="0" applyFont="1" applyFill="1" applyBorder="1" applyAlignment="1"/>
    <xf numFmtId="0" fontId="18" fillId="3" borderId="1627" xfId="0" applyFont="1" applyFill="1" applyBorder="1" applyAlignment="1"/>
    <xf numFmtId="0" fontId="17" fillId="3" borderId="1439" xfId="6" applyFont="1" applyFill="1" applyBorder="1" applyAlignment="1">
      <alignment vertical="top"/>
    </xf>
    <xf numFmtId="0" fontId="18" fillId="3" borderId="1627" xfId="6" applyFont="1" applyFill="1" applyBorder="1" applyAlignment="1"/>
    <xf numFmtId="0" fontId="18" fillId="3" borderId="1626" xfId="6" applyFont="1" applyFill="1" applyBorder="1" applyAlignment="1"/>
    <xf numFmtId="0" fontId="18" fillId="3" borderId="1636" xfId="6" applyFont="1" applyFill="1" applyBorder="1" applyAlignment="1"/>
    <xf numFmtId="0" fontId="18" fillId="3" borderId="1450" xfId="6" applyFont="1" applyFill="1" applyBorder="1" applyAlignment="1"/>
    <xf numFmtId="49" fontId="17" fillId="3" borderId="1437" xfId="6" applyNumberFormat="1" applyFont="1" applyFill="1" applyBorder="1" applyAlignment="1">
      <alignment vertical="top"/>
    </xf>
    <xf numFmtId="0" fontId="17" fillId="3" borderId="1438" xfId="6" applyFont="1" applyFill="1" applyBorder="1" applyAlignment="1">
      <alignment vertical="top"/>
    </xf>
    <xf numFmtId="0" fontId="18" fillId="6" borderId="1627" xfId="6" applyFont="1" applyFill="1" applyBorder="1" applyAlignment="1"/>
    <xf numFmtId="0" fontId="18" fillId="6" borderId="1450" xfId="6" applyFont="1" applyFill="1" applyBorder="1" applyAlignment="1"/>
    <xf numFmtId="0" fontId="18" fillId="6" borderId="1626" xfId="6" applyFont="1" applyFill="1" applyBorder="1" applyAlignment="1"/>
    <xf numFmtId="49" fontId="18" fillId="3" borderId="1653" xfId="6" applyNumberFormat="1" applyFont="1" applyFill="1" applyBorder="1" applyAlignment="1"/>
    <xf numFmtId="49" fontId="18" fillId="3" borderId="1594" xfId="6" applyNumberFormat="1" applyFont="1" applyFill="1" applyBorder="1" applyAlignment="1"/>
    <xf numFmtId="49" fontId="18" fillId="3" borderId="1654" xfId="6" applyNumberFormat="1" applyFont="1" applyFill="1" applyBorder="1" applyAlignment="1"/>
    <xf numFmtId="49" fontId="17" fillId="6" borderId="1437" xfId="7" applyNumberFormat="1" applyFont="1" applyFill="1" applyBorder="1" applyAlignment="1">
      <alignment vertical="top"/>
    </xf>
    <xf numFmtId="0" fontId="17" fillId="6" borderId="1438" xfId="7" applyFont="1" applyFill="1" applyBorder="1" applyAlignment="1">
      <alignment vertical="top"/>
    </xf>
    <xf numFmtId="0" fontId="17" fillId="6" borderId="1439" xfId="7" applyFont="1" applyFill="1" applyBorder="1" applyAlignment="1">
      <alignment vertical="top"/>
    </xf>
    <xf numFmtId="0" fontId="18" fillId="6" borderId="1627" xfId="7" applyFont="1" applyFill="1" applyBorder="1" applyAlignment="1"/>
    <xf numFmtId="0" fontId="18" fillId="6" borderId="1450" xfId="7" applyFont="1" applyFill="1" applyBorder="1" applyAlignment="1"/>
    <xf numFmtId="0" fontId="18" fillId="6" borderId="1626" xfId="7" applyFont="1" applyFill="1" applyBorder="1" applyAlignment="1"/>
    <xf numFmtId="0" fontId="36" fillId="9" borderId="1603" xfId="0" applyFont="1" applyFill="1" applyBorder="1" applyAlignment="1">
      <alignment vertical="top"/>
    </xf>
    <xf numFmtId="0" fontId="18" fillId="6" borderId="1674" xfId="7" applyFont="1" applyFill="1" applyBorder="1" applyAlignment="1"/>
    <xf numFmtId="0" fontId="18" fillId="6" borderId="1692" xfId="7" applyFont="1" applyFill="1" applyBorder="1" applyAlignment="1"/>
    <xf numFmtId="49" fontId="18" fillId="6" borderId="1653" xfId="7" applyNumberFormat="1" applyFont="1" applyFill="1" applyBorder="1" applyAlignment="1"/>
    <xf numFmtId="49" fontId="18" fillId="6" borderId="1594" xfId="7" applyNumberFormat="1" applyFont="1" applyFill="1" applyBorder="1" applyAlignment="1"/>
    <xf numFmtId="49" fontId="18" fillId="6" borderId="1654" xfId="7" applyNumberFormat="1" applyFont="1" applyFill="1" applyBorder="1" applyAlignment="1"/>
    <xf numFmtId="0" fontId="17" fillId="5" borderId="1437" xfId="1" applyFont="1" applyFill="1" applyBorder="1" applyAlignment="1">
      <alignment vertical="top"/>
    </xf>
    <xf numFmtId="0" fontId="17" fillId="5" borderId="1438" xfId="1" applyFont="1" applyFill="1" applyBorder="1" applyAlignment="1">
      <alignment vertical="top"/>
    </xf>
    <xf numFmtId="0" fontId="17" fillId="5" borderId="1439" xfId="1" applyFont="1" applyFill="1" applyBorder="1" applyAlignment="1">
      <alignment vertical="top"/>
    </xf>
    <xf numFmtId="0" fontId="18" fillId="5" borderId="1450" xfId="1" applyFont="1" applyFill="1" applyBorder="1"/>
    <xf numFmtId="0" fontId="18" fillId="5" borderId="1626" xfId="1" applyFont="1" applyFill="1" applyBorder="1"/>
    <xf numFmtId="0" fontId="18" fillId="5" borderId="1724" xfId="1" applyFont="1" applyFill="1" applyBorder="1" applyAlignment="1"/>
    <xf numFmtId="0" fontId="18" fillId="5" borderId="1725" xfId="1" applyFont="1" applyFill="1" applyBorder="1" applyAlignment="1"/>
    <xf numFmtId="0" fontId="18" fillId="5" borderId="1726" xfId="1" applyFont="1" applyFill="1" applyBorder="1" applyAlignment="1"/>
    <xf numFmtId="49" fontId="18" fillId="3" borderId="1653" xfId="0" applyNumberFormat="1" applyFont="1" applyFill="1" applyBorder="1" applyAlignment="1"/>
    <xf numFmtId="49" fontId="18" fillId="3" borderId="1594" xfId="0" applyNumberFormat="1" applyFont="1" applyFill="1" applyBorder="1" applyAlignment="1"/>
    <xf numFmtId="49" fontId="18" fillId="3" borderId="1654" xfId="0" applyNumberFormat="1" applyFont="1" applyFill="1" applyBorder="1" applyAlignment="1"/>
    <xf numFmtId="0" fontId="18" fillId="3" borderId="1636" xfId="0" applyFont="1" applyFill="1" applyBorder="1" applyAlignment="1"/>
    <xf numFmtId="0" fontId="36" fillId="12" borderId="1785" xfId="14" applyFont="1" applyFill="1" applyBorder="1" applyAlignment="1">
      <alignment vertical="top"/>
    </xf>
    <xf numFmtId="0" fontId="36" fillId="12" borderId="1786" xfId="14" applyFont="1" applyFill="1" applyBorder="1" applyAlignment="1">
      <alignment vertical="top"/>
    </xf>
    <xf numFmtId="0" fontId="36" fillId="12" borderId="1780" xfId="14" applyFont="1" applyFill="1" applyBorder="1" applyAlignment="1">
      <alignment vertical="top"/>
    </xf>
    <xf numFmtId="0" fontId="33" fillId="12" borderId="794" xfId="14" applyFont="1" applyFill="1" applyBorder="1" applyAlignment="1"/>
    <xf numFmtId="0" fontId="33" fillId="12" borderId="1791" xfId="14" applyFont="1" applyFill="1" applyBorder="1"/>
    <xf numFmtId="0" fontId="33" fillId="12" borderId="341" xfId="14" applyFont="1" applyFill="1" applyBorder="1"/>
    <xf numFmtId="0" fontId="33" fillId="9" borderId="1611" xfId="0" applyFont="1" applyFill="1" applyBorder="1" applyAlignment="1"/>
    <xf numFmtId="0" fontId="33" fillId="9" borderId="1612" xfId="0" applyFont="1" applyFill="1" applyBorder="1" applyAlignment="1"/>
    <xf numFmtId="0" fontId="33" fillId="0" borderId="1017" xfId="0" applyNumberFormat="1" applyFont="1" applyFill="1" applyBorder="1" applyAlignment="1"/>
    <xf numFmtId="49" fontId="33" fillId="9" borderId="1794" xfId="0" applyNumberFormat="1" applyFont="1" applyFill="1" applyBorder="1" applyAlignment="1"/>
    <xf numFmtId="49" fontId="33" fillId="9" borderId="1795" xfId="0" applyNumberFormat="1" applyFont="1" applyFill="1" applyBorder="1" applyAlignment="1"/>
    <xf numFmtId="49" fontId="33" fillId="9" borderId="1796" xfId="0" applyNumberFormat="1" applyFont="1" applyFill="1" applyBorder="1" applyAlignment="1"/>
    <xf numFmtId="49" fontId="17" fillId="6" borderId="1859" xfId="0" applyNumberFormat="1" applyFont="1" applyFill="1" applyBorder="1" applyAlignment="1">
      <alignment vertical="top"/>
    </xf>
    <xf numFmtId="0" fontId="17" fillId="6" borderId="1860" xfId="0" applyFont="1" applyFill="1" applyBorder="1" applyAlignment="1">
      <alignment vertical="top"/>
    </xf>
    <xf numFmtId="0" fontId="17" fillId="6" borderId="1861" xfId="0" applyFont="1" applyFill="1" applyBorder="1" applyAlignment="1">
      <alignment vertical="top"/>
    </xf>
    <xf numFmtId="0" fontId="18" fillId="6" borderId="1872" xfId="0" applyFont="1" applyFill="1" applyBorder="1" applyAlignment="1"/>
    <xf numFmtId="0" fontId="18" fillId="6" borderId="1626" xfId="0" applyFont="1" applyFill="1" applyBorder="1" applyAlignment="1"/>
    <xf numFmtId="49" fontId="18" fillId="6" borderId="1724" xfId="0" applyNumberFormat="1" applyFont="1" applyFill="1" applyBorder="1" applyAlignment="1"/>
    <xf numFmtId="49" fontId="18" fillId="6" borderId="1725" xfId="0" applyNumberFormat="1" applyFont="1" applyFill="1" applyBorder="1" applyAlignment="1"/>
    <xf numFmtId="49" fontId="18" fillId="6" borderId="1726" xfId="0" applyNumberFormat="1" applyFont="1" applyFill="1" applyBorder="1" applyAlignment="1"/>
    <xf numFmtId="49" fontId="17" fillId="3" borderId="1878" xfId="20" applyNumberFormat="1" applyFont="1" applyFill="1" applyBorder="1" applyAlignment="1">
      <alignment vertical="top"/>
    </xf>
    <xf numFmtId="0" fontId="17" fillId="3" borderId="1879" xfId="20" applyFont="1" applyFill="1" applyBorder="1" applyAlignment="1">
      <alignment vertical="top"/>
    </xf>
    <xf numFmtId="0" fontId="17" fillId="3" borderId="1901" xfId="20" applyFont="1" applyFill="1" applyBorder="1" applyAlignment="1">
      <alignment vertical="top"/>
    </xf>
    <xf numFmtId="0" fontId="18" fillId="3" borderId="1911" xfId="20" applyFont="1" applyFill="1" applyBorder="1" applyAlignment="1"/>
    <xf numFmtId="0" fontId="18" fillId="3" borderId="1912" xfId="20" applyFont="1" applyFill="1" applyBorder="1" applyAlignment="1"/>
    <xf numFmtId="0" fontId="18" fillId="3" borderId="1913" xfId="20" applyFont="1" applyFill="1" applyBorder="1" applyAlignment="1"/>
    <xf numFmtId="49" fontId="17" fillId="3" borderId="1878" xfId="6" applyNumberFormat="1" applyFont="1" applyFill="1" applyBorder="1" applyAlignment="1">
      <alignment vertical="top"/>
    </xf>
    <xf numFmtId="0" fontId="17" fillId="3" borderId="1879" xfId="6" applyFont="1" applyFill="1" applyBorder="1" applyAlignment="1">
      <alignment vertical="top"/>
    </xf>
    <xf numFmtId="0" fontId="17" fillId="3" borderId="1901" xfId="6" applyFont="1" applyFill="1" applyBorder="1" applyAlignment="1">
      <alignment vertical="top"/>
    </xf>
    <xf numFmtId="49" fontId="19" fillId="3" borderId="1942" xfId="6" applyNumberFormat="1" applyFont="1" applyFill="1" applyBorder="1" applyAlignment="1"/>
    <xf numFmtId="0" fontId="18" fillId="3" borderId="1880" xfId="6" applyFont="1" applyFill="1" applyBorder="1" applyAlignment="1"/>
    <xf numFmtId="49" fontId="19" fillId="3" borderId="1947" xfId="6" applyNumberFormat="1" applyFont="1" applyFill="1" applyBorder="1" applyAlignment="1">
      <alignment vertical="top"/>
    </xf>
    <xf numFmtId="0" fontId="18" fillId="3" borderId="1945" xfId="6" applyFont="1" applyFill="1" applyBorder="1" applyAlignment="1"/>
    <xf numFmtId="0" fontId="18" fillId="3" borderId="1912" xfId="6" applyFont="1" applyFill="1" applyBorder="1" applyAlignment="1"/>
    <xf numFmtId="0" fontId="18" fillId="3" borderId="1913" xfId="6" applyFont="1" applyFill="1" applyBorder="1" applyAlignment="1"/>
    <xf numFmtId="49" fontId="18" fillId="3" borderId="1927" xfId="6" applyNumberFormat="1" applyFont="1" applyFill="1" applyBorder="1" applyAlignment="1"/>
    <xf numFmtId="0" fontId="17" fillId="3" borderId="1901" xfId="0" applyFont="1" applyFill="1" applyBorder="1" applyAlignment="1">
      <alignment vertical="top"/>
    </xf>
    <xf numFmtId="0" fontId="18" fillId="3" borderId="1912" xfId="0" applyFont="1" applyFill="1" applyBorder="1" applyAlignment="1"/>
    <xf numFmtId="0" fontId="18" fillId="3" borderId="1913" xfId="0" applyFont="1" applyFill="1" applyBorder="1" applyAlignment="1"/>
    <xf numFmtId="49" fontId="18" fillId="3" borderId="1724" xfId="0" applyNumberFormat="1" applyFont="1" applyFill="1" applyBorder="1" applyAlignment="1"/>
    <xf numFmtId="49" fontId="18" fillId="3" borderId="1725" xfId="0" applyNumberFormat="1" applyFont="1" applyFill="1" applyBorder="1" applyAlignment="1"/>
    <xf numFmtId="49" fontId="18" fillId="3" borderId="1967" xfId="0" applyNumberFormat="1" applyFont="1" applyFill="1" applyBorder="1" applyAlignment="1"/>
    <xf numFmtId="0" fontId="18" fillId="3" borderId="1911" xfId="0" applyFont="1" applyFill="1" applyBorder="1" applyAlignment="1"/>
    <xf numFmtId="0" fontId="18" fillId="0" borderId="2041" xfId="0" applyNumberFormat="1" applyFont="1" applyBorder="1" applyAlignment="1"/>
    <xf numFmtId="49" fontId="17" fillId="3" borderId="1876" xfId="0" applyNumberFormat="1" applyFont="1" applyFill="1" applyBorder="1" applyAlignment="1">
      <alignment vertical="top"/>
    </xf>
    <xf numFmtId="0" fontId="17" fillId="3" borderId="1877" xfId="0" applyFont="1" applyFill="1" applyBorder="1" applyAlignment="1">
      <alignment vertical="top"/>
    </xf>
    <xf numFmtId="0" fontId="40" fillId="0" borderId="26" xfId="16" applyFont="1"/>
    <xf numFmtId="0" fontId="61" fillId="0" borderId="26" xfId="16" applyFont="1"/>
    <xf numFmtId="0" fontId="17" fillId="3" borderId="1903" xfId="0" applyFont="1" applyFill="1" applyBorder="1" applyAlignment="1">
      <alignment horizontal="left" vertical="top"/>
    </xf>
    <xf numFmtId="0" fontId="17" fillId="3" borderId="1618" xfId="0" applyFont="1" applyFill="1" applyBorder="1" applyAlignment="1">
      <alignment horizontal="left" vertical="top"/>
    </xf>
    <xf numFmtId="49" fontId="18" fillId="3" borderId="2080" xfId="0" applyNumberFormat="1" applyFont="1" applyFill="1" applyBorder="1" applyAlignment="1"/>
    <xf numFmtId="0" fontId="30" fillId="6" borderId="26" xfId="2" applyFont="1" applyFill="1" applyBorder="1" applyAlignment="1">
      <alignment horizontal="left" vertical="top"/>
    </xf>
    <xf numFmtId="0" fontId="29" fillId="0" borderId="26" xfId="13" applyFont="1" applyAlignment="1">
      <alignment horizontal="left" vertical="top"/>
    </xf>
    <xf numFmtId="0" fontId="29" fillId="6" borderId="992" xfId="2" applyFont="1" applyFill="1" applyBorder="1" applyAlignment="1"/>
    <xf numFmtId="0" fontId="29" fillId="6" borderId="1351" xfId="2" applyFont="1" applyFill="1" applyBorder="1" applyAlignment="1"/>
    <xf numFmtId="0" fontId="29" fillId="6" borderId="1542" xfId="2" applyFont="1" applyFill="1" applyBorder="1" applyAlignment="1"/>
    <xf numFmtId="0" fontId="29" fillId="6" borderId="2085" xfId="2" applyFont="1" applyFill="1" applyBorder="1"/>
    <xf numFmtId="0" fontId="29" fillId="6" borderId="1128" xfId="2" applyFont="1" applyFill="1" applyBorder="1"/>
    <xf numFmtId="0" fontId="30" fillId="6" borderId="1835" xfId="2" applyFont="1" applyFill="1" applyBorder="1" applyAlignment="1">
      <alignment vertical="top"/>
    </xf>
    <xf numFmtId="0" fontId="29" fillId="6" borderId="2090" xfId="2" applyFont="1" applyFill="1" applyBorder="1"/>
    <xf numFmtId="0" fontId="29" fillId="6" borderId="1397" xfId="2" applyFont="1" applyFill="1" applyBorder="1"/>
    <xf numFmtId="0" fontId="29" fillId="6" borderId="2091" xfId="2" applyFont="1" applyFill="1" applyBorder="1"/>
    <xf numFmtId="0" fontId="17" fillId="3" borderId="1487" xfId="0" applyFont="1" applyFill="1" applyBorder="1" applyAlignment="1">
      <alignment vertical="top"/>
    </xf>
    <xf numFmtId="0" fontId="18" fillId="3" borderId="2112" xfId="0" applyFont="1" applyFill="1" applyBorder="1" applyAlignment="1"/>
    <xf numFmtId="0" fontId="18" fillId="3" borderId="2113" xfId="0" applyFont="1" applyFill="1" applyBorder="1" applyAlignment="1"/>
    <xf numFmtId="0" fontId="30" fillId="6" borderId="1214" xfId="17" applyFont="1" applyFill="1" applyBorder="1" applyAlignment="1">
      <alignment horizontal="left" vertical="top"/>
    </xf>
    <xf numFmtId="0" fontId="30" fillId="6" borderId="1234" xfId="17" applyFont="1" applyFill="1" applyBorder="1" applyAlignment="1">
      <alignment horizontal="left" vertical="top"/>
    </xf>
    <xf numFmtId="0" fontId="29" fillId="0" borderId="2041" xfId="17" applyFont="1" applyBorder="1"/>
    <xf numFmtId="0" fontId="30" fillId="6" borderId="1467" xfId="17" applyFont="1" applyFill="1" applyBorder="1" applyAlignment="1">
      <alignment horizontal="left" vertical="top"/>
    </xf>
    <xf numFmtId="0" fontId="30" fillId="6" borderId="1760" xfId="17" applyFont="1" applyFill="1" applyBorder="1" applyAlignment="1">
      <alignment horizontal="left" vertical="top"/>
    </xf>
    <xf numFmtId="0" fontId="30" fillId="6" borderId="1496" xfId="17" applyFont="1" applyFill="1" applyBorder="1" applyAlignment="1">
      <alignment horizontal="left" vertical="top"/>
    </xf>
    <xf numFmtId="0" fontId="30" fillId="6" borderId="1834" xfId="17" applyFont="1" applyFill="1" applyBorder="1" applyAlignment="1">
      <alignment vertical="top"/>
    </xf>
    <xf numFmtId="0" fontId="30" fillId="6" borderId="2081" xfId="17" applyFont="1" applyFill="1" applyBorder="1" applyAlignment="1">
      <alignment vertical="top"/>
    </xf>
    <xf numFmtId="0" fontId="30" fillId="6" borderId="1349" xfId="17" applyFont="1" applyFill="1" applyBorder="1" applyAlignment="1">
      <alignment vertical="top"/>
    </xf>
    <xf numFmtId="0" fontId="30" fillId="6" borderId="1834" xfId="2" applyFont="1" applyFill="1" applyBorder="1" applyAlignment="1">
      <alignment vertical="top"/>
    </xf>
    <xf numFmtId="0" fontId="30" fillId="6" borderId="2081" xfId="2" applyFont="1" applyFill="1" applyBorder="1" applyAlignment="1">
      <alignment vertical="top"/>
    </xf>
    <xf numFmtId="0" fontId="30" fillId="6" borderId="1349" xfId="2" applyFont="1" applyFill="1" applyBorder="1" applyAlignment="1">
      <alignment vertical="top"/>
    </xf>
    <xf numFmtId="49" fontId="17" fillId="3" borderId="2149" xfId="0" applyNumberFormat="1" applyFont="1" applyFill="1" applyBorder="1" applyAlignment="1">
      <alignment vertical="top"/>
    </xf>
    <xf numFmtId="0" fontId="17" fillId="3" borderId="2150" xfId="0" applyFont="1" applyFill="1" applyBorder="1" applyAlignment="1">
      <alignment vertical="top"/>
    </xf>
    <xf numFmtId="0" fontId="17" fillId="3" borderId="2151" xfId="0" applyFont="1" applyFill="1" applyBorder="1" applyAlignment="1">
      <alignment vertical="top"/>
    </xf>
    <xf numFmtId="0" fontId="30" fillId="6" borderId="2212" xfId="11" applyFont="1" applyFill="1" applyBorder="1" applyAlignment="1">
      <alignment vertical="top"/>
    </xf>
    <xf numFmtId="0" fontId="30" fillId="6" borderId="2164" xfId="11" applyFont="1" applyFill="1" applyBorder="1" applyAlignment="1">
      <alignment vertical="top"/>
    </xf>
    <xf numFmtId="0" fontId="30" fillId="6" borderId="2213" xfId="11" applyFont="1" applyFill="1" applyBorder="1" applyAlignment="1">
      <alignment vertical="top"/>
    </xf>
    <xf numFmtId="49" fontId="17" fillId="3" borderId="2242" xfId="0" applyNumberFormat="1" applyFont="1" applyFill="1" applyBorder="1" applyAlignment="1">
      <alignment vertical="top"/>
    </xf>
    <xf numFmtId="0" fontId="17" fillId="3" borderId="2243" xfId="0" applyFont="1" applyFill="1" applyBorder="1" applyAlignment="1">
      <alignment vertical="top"/>
    </xf>
    <xf numFmtId="0" fontId="17" fillId="3" borderId="2244" xfId="0" applyFont="1" applyFill="1" applyBorder="1" applyAlignment="1">
      <alignment vertical="top"/>
    </xf>
    <xf numFmtId="0" fontId="32" fillId="0" borderId="26" xfId="17" applyFont="1"/>
    <xf numFmtId="0" fontId="62" fillId="0" borderId="26" xfId="17" applyFont="1"/>
    <xf numFmtId="0" fontId="39" fillId="6" borderId="1214" xfId="17" applyFont="1" applyFill="1" applyBorder="1" applyAlignment="1">
      <alignment horizontal="left" vertical="top"/>
    </xf>
    <xf numFmtId="0" fontId="39" fillId="6" borderId="26" xfId="17" applyFont="1" applyFill="1" applyBorder="1" applyAlignment="1">
      <alignment horizontal="left" vertical="top"/>
    </xf>
    <xf numFmtId="0" fontId="39" fillId="6" borderId="1234" xfId="17" applyFont="1" applyFill="1" applyBorder="1" applyAlignment="1">
      <alignment horizontal="left" vertical="top"/>
    </xf>
    <xf numFmtId="0" fontId="32" fillId="0" borderId="0" xfId="0" applyFont="1"/>
    <xf numFmtId="0" fontId="59" fillId="6" borderId="624" xfId="17" applyFont="1" applyFill="1" applyBorder="1"/>
    <xf numFmtId="0" fontId="32" fillId="6" borderId="623" xfId="17" applyFont="1" applyFill="1" applyBorder="1"/>
    <xf numFmtId="0" fontId="32" fillId="6" borderId="2123" xfId="17" applyFont="1" applyFill="1" applyBorder="1"/>
    <xf numFmtId="0" fontId="59" fillId="6" borderId="286" xfId="17" applyFont="1" applyFill="1" applyBorder="1" applyAlignment="1">
      <alignment vertical="top"/>
    </xf>
    <xf numFmtId="0" fontId="32" fillId="6" borderId="334" xfId="17" applyFont="1" applyFill="1" applyBorder="1"/>
    <xf numFmtId="0" fontId="32" fillId="6" borderId="1299" xfId="17" applyFont="1" applyFill="1" applyBorder="1"/>
    <xf numFmtId="0" fontId="32" fillId="6" borderId="97" xfId="17" applyFont="1" applyFill="1" applyBorder="1"/>
    <xf numFmtId="0" fontId="32" fillId="6" borderId="96" xfId="17" applyFont="1" applyFill="1" applyBorder="1"/>
    <xf numFmtId="0" fontId="32" fillId="6" borderId="1301" xfId="17" applyFont="1" applyFill="1" applyBorder="1"/>
    <xf numFmtId="49" fontId="17" fillId="3" borderId="2270" xfId="0" applyNumberFormat="1" applyFont="1" applyFill="1" applyBorder="1" applyAlignment="1">
      <alignment vertical="top"/>
    </xf>
    <xf numFmtId="0" fontId="17" fillId="3" borderId="2276" xfId="0" applyFont="1" applyFill="1" applyBorder="1" applyAlignment="1">
      <alignment vertical="top"/>
    </xf>
    <xf numFmtId="0" fontId="31" fillId="6" borderId="2229" xfId="17" applyFont="1" applyFill="1" applyBorder="1"/>
    <xf numFmtId="0" fontId="29" fillId="6" borderId="2230" xfId="17" applyFont="1" applyFill="1" applyBorder="1"/>
    <xf numFmtId="49" fontId="19" fillId="3" borderId="1947" xfId="0" applyNumberFormat="1" applyFont="1" applyFill="1" applyBorder="1" applyAlignment="1">
      <alignment vertical="top"/>
    </xf>
    <xf numFmtId="0" fontId="18" fillId="3" borderId="1945" xfId="0" applyFont="1" applyFill="1" applyBorder="1" applyAlignment="1"/>
    <xf numFmtId="49" fontId="18" fillId="3" borderId="1954" xfId="0" applyNumberFormat="1" applyFont="1" applyFill="1" applyBorder="1" applyAlignment="1"/>
    <xf numFmtId="0" fontId="18" fillId="3" borderId="1955" xfId="0" applyFont="1" applyFill="1" applyBorder="1" applyAlignment="1"/>
    <xf numFmtId="0" fontId="29" fillId="6" borderId="2231" xfId="17" applyFont="1" applyFill="1" applyBorder="1"/>
    <xf numFmtId="0" fontId="29" fillId="7" borderId="1794" xfId="5" applyFont="1" applyFill="1" applyBorder="1" applyAlignment="1"/>
    <xf numFmtId="0" fontId="29" fillId="7" borderId="1795" xfId="5" applyFont="1" applyFill="1" applyBorder="1" applyAlignment="1"/>
    <xf numFmtId="0" fontId="29" fillId="7" borderId="2324" xfId="5" applyFont="1" applyFill="1" applyBorder="1" applyAlignment="1"/>
    <xf numFmtId="0" fontId="39" fillId="3" borderId="38" xfId="0" applyFont="1" applyFill="1" applyBorder="1" applyAlignment="1">
      <alignment horizontal="left" vertical="top"/>
    </xf>
    <xf numFmtId="0" fontId="39" fillId="3" borderId="39" xfId="0" applyFont="1" applyFill="1" applyBorder="1" applyAlignment="1">
      <alignment horizontal="left" vertical="top"/>
    </xf>
    <xf numFmtId="49" fontId="39" fillId="3" borderId="33" xfId="0" applyNumberFormat="1" applyFont="1" applyFill="1" applyBorder="1" applyAlignment="1">
      <alignment vertical="top"/>
    </xf>
    <xf numFmtId="0" fontId="39" fillId="3" borderId="34" xfId="0" applyFont="1" applyFill="1" applyBorder="1" applyAlignment="1">
      <alignment vertical="top"/>
    </xf>
    <xf numFmtId="0" fontId="39" fillId="3" borderId="2344" xfId="0" applyFont="1" applyFill="1" applyBorder="1" applyAlignment="1">
      <alignment horizontal="left" vertical="top"/>
    </xf>
    <xf numFmtId="0" fontId="39" fillId="3" borderId="2348" xfId="0" applyFont="1" applyFill="1" applyBorder="1" applyAlignment="1">
      <alignment vertical="top"/>
    </xf>
    <xf numFmtId="49" fontId="39" fillId="3" borderId="2373" xfId="0" applyNumberFormat="1" applyFont="1" applyFill="1" applyBorder="1" applyAlignment="1">
      <alignment vertical="top"/>
    </xf>
    <xf numFmtId="0" fontId="39" fillId="3" borderId="2374" xfId="0" applyFont="1" applyFill="1" applyBorder="1" applyAlignment="1">
      <alignment vertical="top"/>
    </xf>
    <xf numFmtId="0" fontId="30" fillId="6" borderId="1214" xfId="18" applyFont="1" applyFill="1" applyBorder="1" applyAlignment="1">
      <alignment horizontal="left" vertical="top"/>
    </xf>
    <xf numFmtId="0" fontId="30" fillId="6" borderId="26" xfId="18" applyFont="1" applyFill="1" applyBorder="1" applyAlignment="1">
      <alignment horizontal="left" vertical="top"/>
    </xf>
    <xf numFmtId="0" fontId="30" fillId="6" borderId="109" xfId="18" applyFont="1" applyFill="1" applyBorder="1" applyAlignment="1">
      <alignment horizontal="left" vertical="top"/>
    </xf>
    <xf numFmtId="0" fontId="30" fillId="6" borderId="2212" xfId="18" applyFont="1" applyFill="1" applyBorder="1" applyAlignment="1">
      <alignment vertical="top"/>
    </xf>
    <xf numFmtId="0" fontId="30" fillId="6" borderId="2164" xfId="18" applyFont="1" applyFill="1" applyBorder="1" applyAlignment="1">
      <alignment vertical="top"/>
    </xf>
    <xf numFmtId="0" fontId="30" fillId="6" borderId="2397" xfId="18" applyFont="1" applyFill="1" applyBorder="1" applyAlignment="1">
      <alignment vertical="top"/>
    </xf>
    <xf numFmtId="0" fontId="30" fillId="6" borderId="1017" xfId="2" applyFont="1" applyFill="1" applyBorder="1" applyAlignment="1">
      <alignment vertical="top"/>
    </xf>
    <xf numFmtId="0" fontId="30" fillId="6" borderId="2213" xfId="2" applyFont="1" applyFill="1" applyBorder="1" applyAlignment="1">
      <alignment vertical="top"/>
    </xf>
    <xf numFmtId="0" fontId="35" fillId="0" borderId="26" xfId="13" applyFont="1" applyAlignment="1">
      <alignment horizontal="left" vertical="top"/>
    </xf>
    <xf numFmtId="0" fontId="29" fillId="0" borderId="26" xfId="13" applyFont="1" applyBorder="1" applyAlignment="1"/>
    <xf numFmtId="0" fontId="29" fillId="7" borderId="2440" xfId="13" applyFont="1" applyFill="1" applyBorder="1"/>
    <xf numFmtId="0" fontId="29" fillId="7" borderId="970" xfId="13" applyFont="1" applyFill="1" applyBorder="1"/>
    <xf numFmtId="0" fontId="29" fillId="7" borderId="2441" xfId="13" applyFont="1" applyFill="1" applyBorder="1"/>
    <xf numFmtId="0" fontId="30" fillId="7" borderId="2315" xfId="13" applyFont="1" applyFill="1" applyBorder="1" applyAlignment="1">
      <alignment vertical="top"/>
    </xf>
    <xf numFmtId="0" fontId="32" fillId="0" borderId="26" xfId="16" applyFont="1"/>
    <xf numFmtId="0" fontId="62" fillId="0" borderId="26" xfId="16" applyFont="1"/>
    <xf numFmtId="0" fontId="39" fillId="6" borderId="26" xfId="16" applyFont="1" applyFill="1" applyBorder="1" applyAlignment="1">
      <alignment horizontal="left" vertical="top"/>
    </xf>
    <xf numFmtId="0" fontId="32" fillId="0" borderId="2462" xfId="0" applyFont="1" applyBorder="1" applyAlignment="1">
      <alignment horizontal="center" vertical="center" wrapText="1"/>
    </xf>
    <xf numFmtId="0" fontId="59" fillId="6" borderId="624" xfId="16" applyFont="1" applyFill="1" applyBorder="1"/>
    <xf numFmtId="0" fontId="32" fillId="6" borderId="623" xfId="16" applyFont="1" applyFill="1" applyBorder="1"/>
    <xf numFmtId="0" fontId="59" fillId="6" borderId="286" xfId="16" applyFont="1" applyFill="1" applyBorder="1" applyAlignment="1">
      <alignment vertical="top"/>
    </xf>
    <xf numFmtId="0" fontId="32" fillId="6" borderId="334" xfId="16" applyFont="1" applyFill="1" applyBorder="1"/>
    <xf numFmtId="0" fontId="39" fillId="6" borderId="1234" xfId="16" applyFont="1" applyFill="1" applyBorder="1" applyAlignment="1">
      <alignment horizontal="left" vertical="top"/>
    </xf>
    <xf numFmtId="0" fontId="39" fillId="6" borderId="2228" xfId="16" applyFont="1" applyFill="1" applyBorder="1" applyAlignment="1">
      <alignment horizontal="left" vertical="top"/>
    </xf>
    <xf numFmtId="0" fontId="39" fillId="6" borderId="2213" xfId="16" applyFont="1" applyFill="1" applyBorder="1" applyAlignment="1">
      <alignment vertical="top"/>
    </xf>
    <xf numFmtId="0" fontId="32" fillId="6" borderId="2231" xfId="16" applyFont="1" applyFill="1" applyBorder="1"/>
    <xf numFmtId="0" fontId="32" fillId="6" borderId="2467" xfId="16" applyFont="1" applyFill="1" applyBorder="1"/>
    <xf numFmtId="0" fontId="39" fillId="6" borderId="1987" xfId="16" applyFont="1" applyFill="1" applyBorder="1" applyAlignment="1">
      <alignment horizontal="left" vertical="top"/>
    </xf>
    <xf numFmtId="0" fontId="39" fillId="6" borderId="2184" xfId="16" applyFont="1" applyFill="1" applyBorder="1" applyAlignment="1">
      <alignment horizontal="left" vertical="top"/>
    </xf>
    <xf numFmtId="0" fontId="39" fillId="6" borderId="2417" xfId="16" applyFont="1" applyFill="1" applyBorder="1" applyAlignment="1">
      <alignment horizontal="left" vertical="top"/>
    </xf>
    <xf numFmtId="0" fontId="39" fillId="6" borderId="2212" xfId="16" applyFont="1" applyFill="1" applyBorder="1" applyAlignment="1">
      <alignment vertical="top"/>
    </xf>
    <xf numFmtId="0" fontId="39" fillId="6" borderId="2164" xfId="16" applyFont="1" applyFill="1" applyBorder="1" applyAlignment="1">
      <alignment vertical="top"/>
    </xf>
    <xf numFmtId="0" fontId="32" fillId="0" borderId="2469" xfId="0" applyFont="1" applyBorder="1" applyAlignment="1">
      <alignment horizontal="center" vertical="center" wrapText="1"/>
    </xf>
    <xf numFmtId="0" fontId="32" fillId="6" borderId="106" xfId="16" applyFont="1" applyFill="1" applyBorder="1" applyAlignment="1"/>
    <xf numFmtId="0" fontId="32" fillId="6" borderId="2465" xfId="16" applyFont="1" applyFill="1" applyBorder="1" applyAlignment="1"/>
    <xf numFmtId="0" fontId="32" fillId="6" borderId="2471" xfId="16" applyFont="1" applyFill="1" applyBorder="1" applyAlignment="1"/>
    <xf numFmtId="0" fontId="32" fillId="0" borderId="26" xfId="2" applyFont="1"/>
    <xf numFmtId="0" fontId="32" fillId="0" borderId="26" xfId="2" applyFont="1" applyAlignment="1">
      <alignment vertical="center"/>
    </xf>
    <xf numFmtId="0" fontId="32" fillId="0" borderId="26" xfId="2" applyFont="1" applyAlignment="1"/>
    <xf numFmtId="0" fontId="29" fillId="0" borderId="26" xfId="2" applyFont="1" applyAlignment="1"/>
    <xf numFmtId="0" fontId="28" fillId="0" borderId="26" xfId="2" applyAlignment="1"/>
    <xf numFmtId="0" fontId="39" fillId="6" borderId="2212" xfId="2" applyFont="1" applyFill="1" applyBorder="1" applyAlignment="1">
      <alignment vertical="top"/>
    </xf>
    <xf numFmtId="0" fontId="39" fillId="6" borderId="2164" xfId="2" applyFont="1" applyFill="1" applyBorder="1" applyAlignment="1">
      <alignment vertical="top"/>
    </xf>
    <xf numFmtId="0" fontId="39" fillId="6" borderId="2213" xfId="2" applyFont="1" applyFill="1" applyBorder="1" applyAlignment="1">
      <alignment vertical="top"/>
    </xf>
    <xf numFmtId="0" fontId="30" fillId="6" borderId="2212" xfId="2" applyFont="1" applyFill="1" applyBorder="1" applyAlignment="1">
      <alignment vertical="top"/>
    </xf>
    <xf numFmtId="0" fontId="30" fillId="6" borderId="2164" xfId="2" applyFont="1" applyFill="1" applyBorder="1" applyAlignment="1">
      <alignment vertical="top"/>
    </xf>
    <xf numFmtId="0" fontId="29" fillId="0" borderId="26" xfId="2" applyFont="1" applyBorder="1"/>
    <xf numFmtId="0" fontId="18" fillId="2" borderId="2484" xfId="6" applyFont="1" applyFill="1" applyBorder="1" applyAlignment="1"/>
    <xf numFmtId="49" fontId="18" fillId="2" borderId="2484" xfId="6" applyNumberFormat="1" applyFont="1" applyFill="1" applyBorder="1" applyAlignment="1"/>
    <xf numFmtId="0" fontId="18" fillId="2" borderId="2490" xfId="6" applyFont="1" applyFill="1" applyBorder="1" applyAlignment="1"/>
    <xf numFmtId="49" fontId="18" fillId="2" borderId="2490" xfId="6" applyNumberFormat="1" applyFont="1" applyFill="1" applyBorder="1" applyAlignment="1"/>
    <xf numFmtId="0" fontId="17" fillId="3" borderId="2503" xfId="6" applyFont="1" applyFill="1" applyBorder="1" applyAlignment="1">
      <alignment vertical="top"/>
    </xf>
    <xf numFmtId="0" fontId="17" fillId="3" borderId="2510" xfId="6" applyFont="1" applyFill="1" applyBorder="1" applyAlignment="1">
      <alignment vertical="top"/>
    </xf>
    <xf numFmtId="0" fontId="18" fillId="3" borderId="2506" xfId="6" applyFont="1" applyFill="1" applyBorder="1" applyAlignment="1"/>
    <xf numFmtId="0" fontId="18" fillId="3" borderId="2486" xfId="6" applyFont="1" applyFill="1" applyBorder="1" applyAlignment="1"/>
    <xf numFmtId="49" fontId="18" fillId="3" borderId="2421" xfId="6" applyNumberFormat="1" applyFont="1" applyFill="1" applyBorder="1" applyAlignment="1"/>
    <xf numFmtId="49" fontId="17" fillId="3" borderId="2522" xfId="6" applyNumberFormat="1" applyFont="1" applyFill="1" applyBorder="1" applyAlignment="1">
      <alignment vertical="top"/>
    </xf>
    <xf numFmtId="49" fontId="19" fillId="3" borderId="1449" xfId="6" applyNumberFormat="1" applyFont="1" applyFill="1" applyBorder="1" applyAlignment="1"/>
    <xf numFmtId="49" fontId="18" fillId="3" borderId="2419" xfId="6" applyNumberFormat="1" applyFont="1" applyFill="1" applyBorder="1" applyAlignment="1"/>
    <xf numFmtId="0" fontId="18" fillId="0" borderId="2484" xfId="6" applyNumberFormat="1" applyFont="1" applyBorder="1" applyAlignment="1"/>
    <xf numFmtId="0" fontId="18" fillId="2" borderId="2484" xfId="7" applyFont="1" applyFill="1" applyBorder="1" applyAlignment="1"/>
    <xf numFmtId="49" fontId="18" fillId="2" borderId="2484" xfId="7" applyNumberFormat="1" applyFont="1" applyFill="1" applyBorder="1" applyAlignment="1"/>
    <xf numFmtId="0" fontId="18" fillId="0" borderId="2484" xfId="7" applyNumberFormat="1" applyFont="1" applyBorder="1" applyAlignment="1"/>
    <xf numFmtId="0" fontId="33" fillId="10" borderId="2484" xfId="0" applyFont="1" applyFill="1" applyBorder="1" applyAlignment="1"/>
    <xf numFmtId="0" fontId="33" fillId="10" borderId="2484" xfId="0" applyFont="1" applyFill="1" applyBorder="1" applyAlignment="1">
      <alignment vertical="top"/>
    </xf>
    <xf numFmtId="0" fontId="18" fillId="2" borderId="2484" xfId="0" applyFont="1" applyFill="1" applyBorder="1" applyAlignment="1"/>
    <xf numFmtId="49" fontId="18" fillId="2" borderId="2484" xfId="0" applyNumberFormat="1" applyFont="1" applyFill="1" applyBorder="1" applyAlignment="1"/>
    <xf numFmtId="0" fontId="18" fillId="0" borderId="2484" xfId="0" applyNumberFormat="1" applyFont="1" applyBorder="1" applyAlignment="1"/>
    <xf numFmtId="0" fontId="18" fillId="2" borderId="2484" xfId="0" applyFont="1" applyFill="1" applyBorder="1" applyAlignment="1">
      <alignment vertical="center"/>
    </xf>
    <xf numFmtId="0" fontId="18" fillId="11" borderId="2484" xfId="6" applyFont="1" applyFill="1" applyBorder="1" applyAlignment="1"/>
    <xf numFmtId="49" fontId="18" fillId="11" borderId="2484" xfId="6" applyNumberFormat="1" applyFont="1" applyFill="1" applyBorder="1" applyAlignment="1"/>
    <xf numFmtId="0" fontId="18" fillId="11" borderId="2484" xfId="6" applyFont="1" applyFill="1" applyBorder="1" applyAlignment="1">
      <alignment vertical="center"/>
    </xf>
    <xf numFmtId="49" fontId="33" fillId="10" borderId="2484" xfId="0" applyNumberFormat="1" applyFont="1" applyFill="1" applyBorder="1" applyAlignment="1"/>
    <xf numFmtId="0" fontId="33" fillId="10" borderId="2484" xfId="0" applyFont="1" applyFill="1" applyBorder="1" applyAlignment="1">
      <alignment vertical="center"/>
    </xf>
    <xf numFmtId="0" fontId="33" fillId="0" borderId="2484" xfId="0" applyNumberFormat="1" applyFont="1" applyFill="1" applyBorder="1" applyAlignment="1"/>
    <xf numFmtId="0" fontId="18" fillId="2" borderId="2484" xfId="0" applyFont="1" applyFill="1" applyBorder="1" applyAlignment="1">
      <alignment wrapText="1"/>
    </xf>
    <xf numFmtId="49" fontId="18" fillId="2" borderId="2484" xfId="0" applyNumberFormat="1" applyFont="1" applyFill="1" applyBorder="1" applyAlignment="1">
      <alignment wrapText="1"/>
    </xf>
    <xf numFmtId="49" fontId="18" fillId="2" borderId="2484" xfId="0" applyNumberFormat="1" applyFont="1" applyFill="1" applyBorder="1" applyAlignment="1">
      <alignment horizontal="left" vertical="top" wrapText="1"/>
    </xf>
    <xf numFmtId="0" fontId="18" fillId="2" borderId="2484" xfId="0" applyFont="1" applyFill="1" applyBorder="1" applyAlignment="1">
      <alignment vertical="center" wrapText="1"/>
    </xf>
    <xf numFmtId="0" fontId="33" fillId="10" borderId="2484" xfId="10" applyFont="1" applyFill="1" applyBorder="1" applyAlignment="1">
      <alignment wrapText="1"/>
    </xf>
    <xf numFmtId="0" fontId="33" fillId="0" borderId="2484" xfId="10" applyNumberFormat="1" applyFont="1" applyFill="1" applyBorder="1" applyAlignment="1"/>
    <xf numFmtId="0" fontId="29" fillId="0" borderId="2484" xfId="10" applyFont="1" applyBorder="1"/>
    <xf numFmtId="0" fontId="33" fillId="10" borderId="2484" xfId="10" applyFont="1" applyFill="1" applyBorder="1" applyAlignment="1"/>
    <xf numFmtId="0" fontId="18" fillId="2" borderId="2484" xfId="0" applyFont="1" applyFill="1" applyBorder="1" applyAlignment="1">
      <alignment horizontal="left" vertical="top" wrapText="1"/>
    </xf>
    <xf numFmtId="0" fontId="18" fillId="2" borderId="2484" xfId="0" applyFont="1" applyFill="1" applyBorder="1" applyAlignment="1">
      <alignment horizontal="justify" vertical="center" wrapText="1"/>
    </xf>
    <xf numFmtId="0" fontId="18" fillId="2" borderId="2484" xfId="0" applyFont="1" applyFill="1" applyBorder="1" applyAlignment="1">
      <alignment horizontal="center" vertical="center" wrapText="1"/>
    </xf>
    <xf numFmtId="0" fontId="18" fillId="2" borderId="2484" xfId="0" applyFont="1" applyFill="1" applyBorder="1" applyAlignment="1">
      <alignment horizontal="left" vertical="center" wrapText="1"/>
    </xf>
    <xf numFmtId="0" fontId="18" fillId="2" borderId="2484" xfId="0" applyFont="1" applyFill="1" applyBorder="1" applyAlignment="1">
      <alignment horizontal="left" vertical="top"/>
    </xf>
    <xf numFmtId="0" fontId="18" fillId="2" borderId="2484" xfId="20" applyFont="1" applyFill="1" applyBorder="1" applyAlignment="1"/>
    <xf numFmtId="49" fontId="18" fillId="2" borderId="2484" xfId="20" applyNumberFormat="1" applyFont="1" applyFill="1" applyBorder="1" applyAlignment="1"/>
    <xf numFmtId="0" fontId="18" fillId="0" borderId="2484" xfId="20" applyNumberFormat="1" applyFont="1" applyBorder="1" applyAlignment="1"/>
    <xf numFmtId="0" fontId="18" fillId="2" borderId="2484" xfId="6" applyFont="1" applyFill="1" applyBorder="1" applyAlignment="1">
      <alignment horizontal="left" vertical="top" wrapText="1"/>
    </xf>
    <xf numFmtId="49" fontId="32" fillId="2" borderId="2484" xfId="0" applyNumberFormat="1" applyFont="1" applyFill="1" applyBorder="1" applyAlignment="1"/>
    <xf numFmtId="0" fontId="32" fillId="2" borderId="2484" xfId="0" applyFont="1" applyFill="1" applyBorder="1" applyAlignment="1"/>
    <xf numFmtId="0" fontId="29" fillId="0" borderId="2484" xfId="2" applyFont="1" applyBorder="1"/>
    <xf numFmtId="0" fontId="18" fillId="0" borderId="2484" xfId="0" applyFont="1" applyBorder="1"/>
    <xf numFmtId="0" fontId="0" fillId="0" borderId="2484" xfId="0" applyBorder="1"/>
    <xf numFmtId="0" fontId="18" fillId="2" borderId="2484" xfId="9" applyFont="1" applyFill="1" applyBorder="1" applyAlignment="1"/>
    <xf numFmtId="49" fontId="18" fillId="2" borderId="2484" xfId="9" applyNumberFormat="1" applyFont="1" applyFill="1" applyBorder="1" applyAlignment="1"/>
    <xf numFmtId="0" fontId="18" fillId="2" borderId="2484" xfId="9" applyFont="1" applyFill="1" applyBorder="1" applyAlignment="1">
      <alignment wrapText="1"/>
    </xf>
    <xf numFmtId="0" fontId="18" fillId="2" borderId="2484" xfId="9" applyFont="1" applyFill="1" applyBorder="1" applyAlignment="1">
      <alignment horizontal="left" vertical="center"/>
    </xf>
    <xf numFmtId="0" fontId="18" fillId="0" borderId="2484" xfId="9" applyNumberFormat="1" applyFont="1" applyBorder="1" applyAlignment="1"/>
    <xf numFmtId="0" fontId="18" fillId="0" borderId="2484" xfId="9" applyFont="1" applyFill="1" applyBorder="1" applyAlignment="1"/>
    <xf numFmtId="0" fontId="40" fillId="0" borderId="26" xfId="0" applyNumberFormat="1" applyFont="1" applyBorder="1" applyAlignment="1"/>
    <xf numFmtId="0" fontId="32" fillId="0" borderId="2484" xfId="0" applyNumberFormat="1" applyFont="1" applyBorder="1" applyAlignment="1"/>
    <xf numFmtId="0" fontId="40" fillId="2" borderId="2484" xfId="0" applyFont="1" applyFill="1" applyBorder="1" applyAlignment="1"/>
    <xf numFmtId="0" fontId="40" fillId="0" borderId="2484" xfId="0" applyNumberFormat="1" applyFont="1" applyBorder="1" applyAlignment="1"/>
    <xf numFmtId="0" fontId="18" fillId="2" borderId="2484" xfId="6" applyFont="1" applyFill="1" applyBorder="1" applyAlignment="1">
      <alignment horizontal="left" vertical="top"/>
    </xf>
    <xf numFmtId="0" fontId="29" fillId="0" borderId="1987" xfId="2" applyFont="1" applyBorder="1"/>
    <xf numFmtId="0" fontId="30" fillId="6" borderId="2397" xfId="2" applyFont="1" applyFill="1" applyBorder="1" applyAlignment="1">
      <alignment vertical="top"/>
    </xf>
    <xf numFmtId="0" fontId="30" fillId="6" borderId="2212" xfId="19" applyFont="1" applyFill="1" applyBorder="1" applyAlignment="1">
      <alignment vertical="top"/>
    </xf>
    <xf numFmtId="0" fontId="30" fillId="6" borderId="2164" xfId="19" applyFont="1" applyFill="1" applyBorder="1" applyAlignment="1">
      <alignment vertical="top"/>
    </xf>
    <xf numFmtId="0" fontId="18" fillId="0" borderId="26" xfId="9" applyNumberFormat="1" applyFont="1" applyBorder="1" applyAlignment="1"/>
    <xf numFmtId="0" fontId="18" fillId="2" borderId="2490" xfId="0" applyFont="1" applyFill="1" applyBorder="1" applyAlignment="1"/>
    <xf numFmtId="0" fontId="18" fillId="2" borderId="1849" xfId="0" applyFont="1" applyFill="1" applyBorder="1" applyAlignment="1">
      <alignment horizontal="left" vertical="top" wrapText="1"/>
    </xf>
    <xf numFmtId="0" fontId="39" fillId="6" borderId="2212" xfId="17" applyFont="1" applyFill="1" applyBorder="1" applyAlignment="1">
      <alignment vertical="top"/>
    </xf>
    <xf numFmtId="0" fontId="39" fillId="6" borderId="2164" xfId="17" applyFont="1" applyFill="1" applyBorder="1" applyAlignment="1">
      <alignment vertical="top"/>
    </xf>
    <xf numFmtId="0" fontId="39" fillId="6" borderId="2213" xfId="17" applyFont="1" applyFill="1" applyBorder="1" applyAlignment="1">
      <alignment vertical="top"/>
    </xf>
    <xf numFmtId="49" fontId="32" fillId="2" borderId="2490" xfId="0" applyNumberFormat="1" applyFont="1" applyFill="1" applyBorder="1" applyAlignment="1"/>
    <xf numFmtId="0" fontId="29" fillId="0" borderId="2573" xfId="2" applyFont="1" applyBorder="1"/>
    <xf numFmtId="0" fontId="32" fillId="2" borderId="2490" xfId="0" applyFont="1" applyFill="1" applyBorder="1" applyAlignment="1"/>
    <xf numFmtId="0" fontId="39" fillId="6" borderId="2575" xfId="16" applyFont="1" applyFill="1" applyBorder="1" applyAlignment="1">
      <alignment horizontal="center" vertical="center" wrapText="1"/>
    </xf>
    <xf numFmtId="0" fontId="18" fillId="2" borderId="2490" xfId="0" applyFont="1" applyFill="1" applyBorder="1" applyAlignment="1">
      <alignment wrapText="1"/>
    </xf>
    <xf numFmtId="49" fontId="18" fillId="2" borderId="2490" xfId="0" applyNumberFormat="1" applyFont="1" applyFill="1" applyBorder="1" applyAlignment="1">
      <alignment horizontal="left" vertical="top" wrapText="1"/>
    </xf>
    <xf numFmtId="49" fontId="18" fillId="2" borderId="2490" xfId="0" applyNumberFormat="1" applyFont="1" applyFill="1" applyBorder="1" applyAlignment="1"/>
    <xf numFmtId="49" fontId="17" fillId="3" borderId="2624" xfId="0" applyNumberFormat="1" applyFont="1" applyFill="1" applyBorder="1" applyAlignment="1">
      <alignment vertical="top"/>
    </xf>
    <xf numFmtId="0" fontId="17" fillId="3" borderId="2625" xfId="0" applyFont="1" applyFill="1" applyBorder="1" applyAlignment="1">
      <alignment vertical="top"/>
    </xf>
    <xf numFmtId="0" fontId="17" fillId="3" borderId="2626" xfId="0" applyFont="1" applyFill="1" applyBorder="1" applyAlignment="1">
      <alignment vertical="top"/>
    </xf>
    <xf numFmtId="0" fontId="31" fillId="6" borderId="2642" xfId="2" applyFont="1" applyFill="1" applyBorder="1"/>
    <xf numFmtId="0" fontId="29" fillId="6" borderId="2646" xfId="2" applyFont="1" applyFill="1" applyBorder="1"/>
    <xf numFmtId="0" fontId="29" fillId="6" borderId="2643" xfId="2" applyFont="1" applyFill="1" applyBorder="1"/>
    <xf numFmtId="0" fontId="31" fillId="6" borderId="2475" xfId="2" applyFont="1" applyFill="1" applyBorder="1" applyAlignment="1">
      <alignment vertical="top"/>
    </xf>
    <xf numFmtId="0" fontId="29" fillId="6" borderId="2462" xfId="2" applyFont="1" applyFill="1" applyBorder="1"/>
    <xf numFmtId="0" fontId="29" fillId="6" borderId="2476" xfId="2" applyFont="1" applyFill="1" applyBorder="1"/>
    <xf numFmtId="0" fontId="29" fillId="6" borderId="2465" xfId="2" applyFont="1" applyFill="1" applyBorder="1" applyAlignment="1"/>
    <xf numFmtId="0" fontId="18" fillId="2" borderId="2521" xfId="0" applyFont="1" applyFill="1" applyBorder="1" applyAlignment="1">
      <alignment vertical="center"/>
    </xf>
    <xf numFmtId="0" fontId="18" fillId="2" borderId="2521" xfId="0" applyFont="1" applyFill="1" applyBorder="1" applyAlignment="1"/>
    <xf numFmtId="0" fontId="18" fillId="2" borderId="2649" xfId="0" applyFont="1" applyFill="1" applyBorder="1" applyAlignment="1"/>
    <xf numFmtId="0" fontId="18" fillId="0" borderId="2650" xfId="0" applyNumberFormat="1" applyFont="1" applyBorder="1" applyAlignment="1"/>
    <xf numFmtId="0" fontId="18" fillId="2" borderId="2651" xfId="0" applyFont="1" applyFill="1" applyBorder="1" applyAlignment="1"/>
    <xf numFmtId="0" fontId="18" fillId="2" borderId="2652" xfId="0" applyFont="1" applyFill="1" applyBorder="1" applyAlignment="1"/>
    <xf numFmtId="0" fontId="18" fillId="2" borderId="2653" xfId="0" applyFont="1" applyFill="1" applyBorder="1" applyAlignment="1"/>
    <xf numFmtId="0" fontId="18" fillId="2" borderId="2491" xfId="0" applyFont="1" applyFill="1" applyBorder="1" applyAlignment="1"/>
    <xf numFmtId="0" fontId="18" fillId="2" borderId="2654" xfId="0" applyFont="1" applyFill="1" applyBorder="1" applyAlignment="1"/>
    <xf numFmtId="0" fontId="18" fillId="2" borderId="2489" xfId="0" applyFont="1" applyFill="1" applyBorder="1" applyAlignment="1"/>
    <xf numFmtId="0" fontId="18" fillId="0" borderId="2655" xfId="0" applyNumberFormat="1" applyFont="1" applyBorder="1" applyAlignment="1"/>
    <xf numFmtId="0" fontId="18" fillId="0" borderId="2489" xfId="0" applyNumberFormat="1" applyFont="1" applyBorder="1" applyAlignment="1"/>
    <xf numFmtId="0" fontId="18" fillId="0" borderId="2656" xfId="0" applyNumberFormat="1" applyFont="1" applyBorder="1" applyAlignment="1"/>
    <xf numFmtId="0" fontId="18" fillId="0" borderId="2657" xfId="0" applyNumberFormat="1" applyFont="1" applyBorder="1" applyAlignment="1"/>
    <xf numFmtId="0" fontId="32" fillId="2" borderId="2649" xfId="0" applyFont="1" applyFill="1" applyBorder="1" applyAlignment="1"/>
    <xf numFmtId="0" fontId="60" fillId="0" borderId="26" xfId="0" applyNumberFormat="1" applyFont="1" applyBorder="1" applyAlignment="1"/>
    <xf numFmtId="0" fontId="60" fillId="0" borderId="26" xfId="0" applyFont="1" applyBorder="1" applyAlignment="1"/>
    <xf numFmtId="0" fontId="40" fillId="0" borderId="2573" xfId="0" applyNumberFormat="1" applyFont="1" applyBorder="1" applyAlignment="1"/>
    <xf numFmtId="0" fontId="60" fillId="0" borderId="2484" xfId="0" applyNumberFormat="1" applyFont="1" applyBorder="1" applyAlignment="1"/>
    <xf numFmtId="0" fontId="60" fillId="0" borderId="2484" xfId="0" applyFont="1" applyBorder="1" applyAlignment="1"/>
    <xf numFmtId="0" fontId="40" fillId="2" borderId="2573" xfId="0" applyFont="1" applyFill="1" applyBorder="1" applyAlignment="1"/>
    <xf numFmtId="0" fontId="40" fillId="2" borderId="2748" xfId="0" applyFont="1" applyFill="1" applyBorder="1" applyAlignment="1"/>
    <xf numFmtId="0" fontId="7" fillId="0" borderId="26" xfId="22" applyFont="1" applyFill="1" applyBorder="1" applyAlignment="1">
      <alignment horizontal="center"/>
    </xf>
    <xf numFmtId="0" fontId="0" fillId="0" borderId="26" xfId="22" applyFont="1" applyFill="1" applyBorder="1" applyAlignment="1"/>
    <xf numFmtId="0" fontId="0" fillId="0" borderId="26" xfId="22" applyNumberFormat="1" applyFont="1" applyAlignment="1"/>
    <xf numFmtId="0" fontId="0" fillId="0" borderId="26" xfId="22" applyFont="1" applyAlignment="1"/>
    <xf numFmtId="0" fontId="10" fillId="0" borderId="26" xfId="22" applyFont="1" applyFill="1" applyBorder="1" applyAlignment="1">
      <alignment horizontal="center"/>
    </xf>
    <xf numFmtId="0" fontId="18" fillId="0" borderId="26" xfId="22" applyFont="1" applyFill="1" applyBorder="1" applyAlignment="1"/>
    <xf numFmtId="49" fontId="18" fillId="0" borderId="26" xfId="22" applyNumberFormat="1" applyFont="1" applyFill="1" applyBorder="1" applyAlignment="1">
      <alignment horizontal="center"/>
    </xf>
    <xf numFmtId="0" fontId="17" fillId="0" borderId="26" xfId="22" applyFont="1" applyFill="1" applyBorder="1" applyAlignment="1">
      <alignment horizontal="center"/>
    </xf>
    <xf numFmtId="0" fontId="17" fillId="0" borderId="2418" xfId="22" applyFont="1" applyFill="1" applyBorder="1" applyAlignment="1">
      <alignment horizontal="center" vertical="center"/>
    </xf>
    <xf numFmtId="0" fontId="17" fillId="0" borderId="26" xfId="22" applyFont="1" applyFill="1" applyBorder="1" applyAlignment="1">
      <alignment horizontal="center" vertical="center"/>
    </xf>
    <xf numFmtId="0" fontId="45" fillId="0" borderId="26" xfId="22" applyFont="1" applyFill="1" applyBorder="1" applyAlignment="1">
      <alignment horizontal="center"/>
    </xf>
    <xf numFmtId="0" fontId="11" fillId="0" borderId="26" xfId="22" applyFont="1" applyFill="1" applyBorder="1" applyAlignment="1">
      <alignment horizontal="center"/>
    </xf>
    <xf numFmtId="0" fontId="7" fillId="0" borderId="26" xfId="22" applyFont="1" applyFill="1" applyBorder="1" applyAlignment="1">
      <alignment horizontal="left"/>
    </xf>
    <xf numFmtId="0" fontId="9" fillId="0" borderId="26" xfId="22" applyFont="1" applyFill="1" applyBorder="1" applyAlignment="1">
      <alignment horizontal="center" vertical="center" wrapText="1"/>
    </xf>
    <xf numFmtId="0" fontId="8" fillId="0" borderId="26" xfId="22" applyFont="1" applyFill="1" applyBorder="1" applyAlignment="1"/>
    <xf numFmtId="0" fontId="8" fillId="0" borderId="26" xfId="22" applyNumberFormat="1" applyFont="1" applyAlignment="1"/>
    <xf numFmtId="0" fontId="8" fillId="0" borderId="26" xfId="22" applyFont="1" applyAlignment="1"/>
    <xf numFmtId="49" fontId="9" fillId="0" borderId="2718" xfId="22" applyNumberFormat="1" applyFont="1" applyFill="1" applyBorder="1" applyAlignment="1">
      <alignment horizontal="center"/>
    </xf>
    <xf numFmtId="49" fontId="9" fillId="0" borderId="2631" xfId="22" applyNumberFormat="1" applyFont="1" applyFill="1" applyBorder="1" applyAlignment="1">
      <alignment horizontal="center"/>
    </xf>
    <xf numFmtId="49" fontId="9" fillId="0" borderId="2755" xfId="22" applyNumberFormat="1" applyFont="1" applyFill="1" applyBorder="1" applyAlignment="1">
      <alignment horizontal="center"/>
    </xf>
    <xf numFmtId="49" fontId="8" fillId="0" borderId="2743" xfId="22" applyNumberFormat="1" applyFont="1" applyFill="1" applyBorder="1" applyAlignment="1">
      <alignment horizontal="center"/>
    </xf>
    <xf numFmtId="49" fontId="8" fillId="0" borderId="1631" xfId="22" applyNumberFormat="1" applyFont="1" applyFill="1" applyBorder="1" applyAlignment="1">
      <alignment horizontal="center"/>
    </xf>
    <xf numFmtId="49" fontId="64" fillId="0" borderId="2745" xfId="22" applyNumberFormat="1" applyFont="1" applyFill="1" applyBorder="1" applyAlignment="1">
      <alignment horizontal="center"/>
    </xf>
    <xf numFmtId="49" fontId="64" fillId="0" borderId="2744" xfId="22" applyNumberFormat="1" applyFont="1" applyFill="1" applyBorder="1" applyAlignment="1">
      <alignment horizontal="center"/>
    </xf>
    <xf numFmtId="0" fontId="54" fillId="0" borderId="26" xfId="22" applyFont="1" applyFill="1" applyBorder="1" applyAlignment="1">
      <alignment horizontal="center" vertical="center" wrapText="1"/>
    </xf>
    <xf numFmtId="0" fontId="55" fillId="0" borderId="26" xfId="22" applyFont="1" applyFill="1" applyBorder="1" applyAlignment="1"/>
    <xf numFmtId="49" fontId="8" fillId="0" borderId="2675" xfId="22" applyNumberFormat="1" applyFont="1" applyFill="1" applyBorder="1" applyAlignment="1">
      <alignment horizontal="center"/>
    </xf>
    <xf numFmtId="49" fontId="9" fillId="0" borderId="2531" xfId="22" applyNumberFormat="1" applyFont="1" applyFill="1" applyBorder="1" applyAlignment="1">
      <alignment horizontal="left"/>
    </xf>
    <xf numFmtId="0" fontId="9" fillId="0" borderId="2724" xfId="22" applyFont="1" applyFill="1" applyBorder="1" applyAlignment="1">
      <alignment horizontal="left"/>
    </xf>
    <xf numFmtId="0" fontId="9" fillId="0" borderId="2723" xfId="22" applyFont="1" applyFill="1" applyBorder="1" applyAlignment="1">
      <alignment horizontal="left"/>
    </xf>
    <xf numFmtId="0" fontId="9" fillId="0" borderId="2722" xfId="22" applyFont="1" applyFill="1" applyBorder="1" applyAlignment="1">
      <alignment horizontal="left"/>
    </xf>
    <xf numFmtId="0" fontId="9" fillId="0" borderId="2674" xfId="22" applyFont="1" applyFill="1" applyBorder="1" applyAlignment="1">
      <alignment horizontal="left" vertical="center"/>
    </xf>
    <xf numFmtId="0" fontId="9" fillId="0" borderId="2723" xfId="22" applyFont="1" applyFill="1" applyBorder="1" applyAlignment="1">
      <alignment horizontal="left" vertical="center"/>
    </xf>
    <xf numFmtId="0" fontId="64" fillId="0" borderId="2725" xfId="22" applyFont="1" applyFill="1" applyBorder="1" applyAlignment="1">
      <alignment horizontal="left"/>
    </xf>
    <xf numFmtId="0" fontId="9" fillId="0" borderId="2725" xfId="22" applyFont="1" applyFill="1" applyBorder="1" applyAlignment="1">
      <alignment horizontal="left"/>
    </xf>
    <xf numFmtId="0" fontId="64" fillId="0" borderId="2723" xfId="22" applyFont="1" applyFill="1" applyBorder="1" applyAlignment="1">
      <alignment horizontal="left"/>
    </xf>
    <xf numFmtId="0" fontId="64" fillId="0" borderId="2726" xfId="22" applyFont="1" applyFill="1" applyBorder="1" applyAlignment="1">
      <alignment horizontal="left"/>
    </xf>
    <xf numFmtId="0" fontId="9" fillId="0" borderId="2696" xfId="22" applyFont="1" applyFill="1" applyBorder="1" applyAlignment="1">
      <alignment horizontal="left"/>
    </xf>
    <xf numFmtId="49" fontId="54" fillId="0" borderId="26" xfId="22" applyNumberFormat="1" applyFont="1" applyFill="1" applyBorder="1" applyAlignment="1">
      <alignment horizontal="left"/>
    </xf>
    <xf numFmtId="49" fontId="55" fillId="0" borderId="26" xfId="22" applyNumberFormat="1" applyFont="1" applyFill="1" applyBorder="1" applyAlignment="1"/>
    <xf numFmtId="49" fontId="8" fillId="0" borderId="2756" xfId="22" applyNumberFormat="1" applyFont="1" applyFill="1" applyBorder="1" applyAlignment="1">
      <alignment horizontal="center"/>
    </xf>
    <xf numFmtId="49" fontId="8" fillId="0" borderId="2756" xfId="22" applyNumberFormat="1" applyFont="1" applyFill="1" applyBorder="1" applyAlignment="1">
      <alignment horizontal="left" vertical="center" wrapText="1"/>
    </xf>
    <xf numFmtId="0" fontId="8" fillId="0" borderId="2757" xfId="22" applyNumberFormat="1" applyFont="1" applyFill="1" applyBorder="1" applyAlignment="1">
      <alignment horizontal="center"/>
    </xf>
    <xf numFmtId="0" fontId="8" fillId="0" borderId="2758" xfId="22" applyNumberFormat="1" applyFont="1" applyFill="1" applyBorder="1" applyAlignment="1">
      <alignment horizontal="center"/>
    </xf>
    <xf numFmtId="0" fontId="8" fillId="0" borderId="2759" xfId="22" applyNumberFormat="1" applyFont="1" applyFill="1" applyBorder="1" applyAlignment="1">
      <alignment horizontal="center"/>
    </xf>
    <xf numFmtId="0" fontId="9" fillId="0" borderId="2757" xfId="22" applyNumberFormat="1" applyFont="1" applyFill="1" applyBorder="1" applyAlignment="1">
      <alignment horizontal="center" vertical="center"/>
    </xf>
    <xf numFmtId="0" fontId="9" fillId="0" borderId="2758" xfId="22" applyNumberFormat="1" applyFont="1" applyFill="1" applyBorder="1" applyAlignment="1">
      <alignment horizontal="center" vertical="center"/>
    </xf>
    <xf numFmtId="0" fontId="9" fillId="0" borderId="2758" xfId="22" applyNumberFormat="1" applyFont="1" applyFill="1" applyBorder="1" applyAlignment="1">
      <alignment horizontal="center"/>
    </xf>
    <xf numFmtId="0" fontId="64" fillId="0" borderId="2759" xfId="22" applyNumberFormat="1" applyFont="1" applyFill="1" applyBorder="1" applyAlignment="1">
      <alignment horizontal="center"/>
    </xf>
    <xf numFmtId="0" fontId="64" fillId="0" borderId="2691" xfId="22" applyNumberFormat="1" applyFont="1" applyFill="1" applyBorder="1" applyAlignment="1">
      <alignment horizontal="center"/>
    </xf>
    <xf numFmtId="49" fontId="8" fillId="0" borderId="2697" xfId="22" applyNumberFormat="1" applyFont="1" applyFill="1" applyBorder="1" applyAlignment="1">
      <alignment horizontal="left"/>
    </xf>
    <xf numFmtId="0" fontId="54" fillId="0" borderId="26" xfId="22" applyNumberFormat="1" applyFont="1" applyFill="1" applyBorder="1" applyAlignment="1">
      <alignment horizontal="center" vertical="center"/>
    </xf>
    <xf numFmtId="0" fontId="54" fillId="0" borderId="26" xfId="22" applyFont="1" applyFill="1" applyBorder="1" applyAlignment="1">
      <alignment horizontal="center" vertical="center"/>
    </xf>
    <xf numFmtId="49" fontId="8" fillId="0" borderId="2056" xfId="22" applyNumberFormat="1" applyFont="1" applyFill="1" applyBorder="1" applyAlignment="1">
      <alignment horizontal="center"/>
    </xf>
    <xf numFmtId="49" fontId="8" fillId="0" borderId="2056" xfId="22" applyNumberFormat="1" applyFont="1" applyFill="1" applyBorder="1" applyAlignment="1">
      <alignment horizontal="left" vertical="center" wrapText="1"/>
    </xf>
    <xf numFmtId="0" fontId="8" fillId="0" borderId="2350" xfId="22" applyNumberFormat="1" applyFont="1" applyFill="1" applyBorder="1" applyAlignment="1">
      <alignment horizontal="center"/>
    </xf>
    <xf numFmtId="0" fontId="8" fillId="0" borderId="1177" xfId="22" applyNumberFormat="1" applyFont="1" applyFill="1" applyBorder="1" applyAlignment="1">
      <alignment horizontal="center"/>
    </xf>
    <xf numFmtId="0" fontId="8" fillId="0" borderId="1178" xfId="22" applyNumberFormat="1" applyFont="1" applyFill="1" applyBorder="1" applyAlignment="1">
      <alignment horizontal="center"/>
    </xf>
    <xf numFmtId="0" fontId="9" fillId="0" borderId="2350" xfId="22" applyNumberFormat="1" applyFont="1" applyFill="1" applyBorder="1" applyAlignment="1">
      <alignment horizontal="center" vertical="center"/>
    </xf>
    <xf numFmtId="0" fontId="9" fillId="0" borderId="1177" xfId="22" applyNumberFormat="1" applyFont="1" applyFill="1" applyBorder="1" applyAlignment="1">
      <alignment horizontal="center" vertical="center"/>
    </xf>
    <xf numFmtId="0" fontId="9" fillId="0" borderId="1177" xfId="22" applyNumberFormat="1" applyFont="1" applyFill="1" applyBorder="1" applyAlignment="1">
      <alignment horizontal="center"/>
    </xf>
    <xf numFmtId="0" fontId="64" fillId="0" borderId="1178" xfId="22" applyNumberFormat="1" applyFont="1" applyFill="1" applyBorder="1" applyAlignment="1">
      <alignment horizontal="center"/>
    </xf>
    <xf numFmtId="0" fontId="64" fillId="0" borderId="973" xfId="22" applyNumberFormat="1" applyFont="1" applyFill="1" applyBorder="1" applyAlignment="1">
      <alignment horizontal="center"/>
    </xf>
    <xf numFmtId="49" fontId="8" fillId="0" borderId="2698" xfId="22" applyNumberFormat="1" applyFont="1" applyFill="1" applyBorder="1" applyAlignment="1">
      <alignment horizontal="left"/>
    </xf>
    <xf numFmtId="49" fontId="8" fillId="0" borderId="2760" xfId="22" applyNumberFormat="1" applyFont="1" applyFill="1" applyBorder="1" applyAlignment="1">
      <alignment horizontal="center"/>
    </xf>
    <xf numFmtId="49" fontId="50" fillId="0" borderId="2761" xfId="22" applyNumberFormat="1" applyFont="1" applyFill="1" applyBorder="1" applyAlignment="1">
      <alignment horizontal="left" vertical="center" wrapText="1"/>
    </xf>
    <xf numFmtId="0" fontId="8" fillId="0" borderId="1954" xfId="22" applyNumberFormat="1" applyFont="1" applyFill="1" applyBorder="1" applyAlignment="1">
      <alignment horizontal="center"/>
    </xf>
    <xf numFmtId="0" fontId="8" fillId="0" borderId="1955" xfId="22" applyNumberFormat="1" applyFont="1" applyFill="1" applyBorder="1" applyAlignment="1">
      <alignment horizontal="center"/>
    </xf>
    <xf numFmtId="0" fontId="8" fillId="0" borderId="2519" xfId="22" applyNumberFormat="1" applyFont="1" applyFill="1" applyBorder="1" applyAlignment="1">
      <alignment horizontal="center"/>
    </xf>
    <xf numFmtId="0" fontId="9" fillId="0" borderId="1954" xfId="22" applyNumberFormat="1" applyFont="1" applyFill="1" applyBorder="1" applyAlignment="1">
      <alignment horizontal="center" vertical="center"/>
    </xf>
    <xf numFmtId="0" fontId="9" fillId="0" borderId="1955" xfId="22" applyNumberFormat="1" applyFont="1" applyFill="1" applyBorder="1" applyAlignment="1">
      <alignment horizontal="center" vertical="center"/>
    </xf>
    <xf numFmtId="0" fontId="9" fillId="0" borderId="1955" xfId="22" applyNumberFormat="1" applyFont="1" applyFill="1" applyBorder="1" applyAlignment="1">
      <alignment horizontal="center"/>
    </xf>
    <xf numFmtId="0" fontId="64" fillId="0" borderId="2519" xfId="22" applyNumberFormat="1" applyFont="1" applyFill="1" applyBorder="1" applyAlignment="1">
      <alignment horizontal="center"/>
    </xf>
    <xf numFmtId="0" fontId="8" fillId="0" borderId="1339" xfId="22" applyNumberFormat="1" applyFont="1" applyFill="1" applyBorder="1" applyAlignment="1">
      <alignment horizontal="center"/>
    </xf>
    <xf numFmtId="0" fontId="8" fillId="0" borderId="1972" xfId="22" applyNumberFormat="1" applyFont="1" applyFill="1" applyBorder="1" applyAlignment="1">
      <alignment horizontal="center"/>
    </xf>
    <xf numFmtId="0" fontId="64" fillId="0" borderId="2762" xfId="22" applyNumberFormat="1" applyFont="1" applyFill="1" applyBorder="1" applyAlignment="1">
      <alignment horizontal="center"/>
    </xf>
    <xf numFmtId="49" fontId="8" fillId="0" borderId="2699" xfId="22" applyNumberFormat="1" applyFont="1" applyFill="1" applyBorder="1" applyAlignment="1">
      <alignment horizontal="left"/>
    </xf>
    <xf numFmtId="0" fontId="8" fillId="0" borderId="26" xfId="22" applyNumberFormat="1" applyFont="1" applyFill="1" applyAlignment="1"/>
    <xf numFmtId="0" fontId="8" fillId="0" borderId="26" xfId="22" applyFont="1" applyFill="1" applyAlignment="1"/>
    <xf numFmtId="49" fontId="8" fillId="0" borderId="2761" xfId="22" applyNumberFormat="1" applyFont="1" applyFill="1" applyBorder="1" applyAlignment="1">
      <alignment horizontal="center" vertical="center"/>
    </xf>
    <xf numFmtId="49" fontId="9" fillId="0" borderId="2763" xfId="22" applyNumberFormat="1" applyFont="1" applyFill="1" applyBorder="1" applyAlignment="1">
      <alignment horizontal="left" vertical="center"/>
    </xf>
    <xf numFmtId="0" fontId="9" fillId="0" borderId="2630" xfId="22" applyNumberFormat="1" applyFont="1" applyFill="1" applyBorder="1" applyAlignment="1">
      <alignment horizontal="center" vertical="center"/>
    </xf>
    <xf numFmtId="0" fontId="9" fillId="0" borderId="2631" xfId="22" applyNumberFormat="1" applyFont="1" applyFill="1" applyBorder="1" applyAlignment="1">
      <alignment horizontal="center" vertical="center"/>
    </xf>
    <xf numFmtId="0" fontId="64" fillId="0" borderId="2755" xfId="22" applyNumberFormat="1" applyFont="1" applyFill="1" applyBorder="1" applyAlignment="1">
      <alignment horizontal="center" vertical="center"/>
    </xf>
    <xf numFmtId="0" fontId="64" fillId="0" borderId="2661" xfId="22" applyNumberFormat="1" applyFont="1" applyFill="1" applyBorder="1" applyAlignment="1">
      <alignment horizontal="center" vertical="center"/>
    </xf>
    <xf numFmtId="0" fontId="8" fillId="0" borderId="2700" xfId="22" applyFont="1" applyFill="1" applyBorder="1" applyAlignment="1">
      <alignment horizontal="left" vertical="center"/>
    </xf>
    <xf numFmtId="49" fontId="8" fillId="0" borderId="2763" xfId="22" applyNumberFormat="1" applyFont="1" applyFill="1" applyBorder="1" applyAlignment="1">
      <alignment vertical="center"/>
    </xf>
    <xf numFmtId="49" fontId="9" fillId="0" borderId="2731" xfId="22" applyNumberFormat="1" applyFont="1" applyFill="1" applyBorder="1" applyAlignment="1">
      <alignment horizontal="left" vertical="center"/>
    </xf>
    <xf numFmtId="0" fontId="8" fillId="0" borderId="2725" xfId="22" applyFont="1" applyFill="1" applyBorder="1" applyAlignment="1">
      <alignment horizontal="center" vertical="center"/>
    </xf>
    <xf numFmtId="0" fontId="8" fillId="0" borderId="2724" xfId="22" applyFont="1" applyFill="1" applyBorder="1" applyAlignment="1">
      <alignment horizontal="center" vertical="center"/>
    </xf>
    <xf numFmtId="0" fontId="9" fillId="0" borderId="2727" xfId="22" applyFont="1" applyFill="1" applyBorder="1" applyAlignment="1">
      <alignment horizontal="center" vertical="center"/>
    </xf>
    <xf numFmtId="0" fontId="9" fillId="0" borderId="2725" xfId="22" applyFont="1" applyFill="1" applyBorder="1" applyAlignment="1">
      <alignment horizontal="center" vertical="center"/>
    </xf>
    <xf numFmtId="0" fontId="9" fillId="0" borderId="2724" xfId="22" applyFont="1" applyFill="1" applyBorder="1" applyAlignment="1">
      <alignment horizontal="center" vertical="center"/>
    </xf>
    <xf numFmtId="0" fontId="64" fillId="0" borderId="2725" xfId="22" applyFont="1" applyFill="1" applyBorder="1" applyAlignment="1">
      <alignment horizontal="center" vertical="center"/>
    </xf>
    <xf numFmtId="0" fontId="64" fillId="0" borderId="2724" xfId="22" applyFont="1" applyFill="1" applyBorder="1" applyAlignment="1">
      <alignment horizontal="center" vertical="center"/>
    </xf>
    <xf numFmtId="0" fontId="64" fillId="0" borderId="2726" xfId="22" applyFont="1" applyFill="1" applyBorder="1" applyAlignment="1">
      <alignment horizontal="center" vertical="center"/>
    </xf>
    <xf numFmtId="49" fontId="8" fillId="0" borderId="2764" xfId="22" applyNumberFormat="1" applyFont="1" applyFill="1" applyBorder="1" applyAlignment="1">
      <alignment horizontal="center"/>
    </xf>
    <xf numFmtId="49" fontId="8" fillId="0" borderId="2764" xfId="22" applyNumberFormat="1" applyFont="1" applyFill="1" applyBorder="1" applyAlignment="1">
      <alignment horizontal="left" vertical="center" wrapText="1"/>
    </xf>
    <xf numFmtId="0" fontId="8" fillId="0" borderId="2765" xfId="22" applyNumberFormat="1" applyFont="1" applyFill="1" applyBorder="1" applyAlignment="1">
      <alignment horizontal="center"/>
    </xf>
    <xf numFmtId="0" fontId="8" fillId="0" borderId="2766" xfId="22" applyNumberFormat="1" applyFont="1" applyFill="1" applyBorder="1" applyAlignment="1">
      <alignment horizontal="center"/>
    </xf>
    <xf numFmtId="0" fontId="8" fillId="0" borderId="2767" xfId="22" applyNumberFormat="1" applyFont="1" applyFill="1" applyBorder="1" applyAlignment="1">
      <alignment horizontal="center"/>
    </xf>
    <xf numFmtId="0" fontId="9" fillId="0" borderId="2765" xfId="22" applyNumberFormat="1" applyFont="1" applyFill="1" applyBorder="1" applyAlignment="1">
      <alignment horizontal="center" vertical="center"/>
    </xf>
    <xf numFmtId="0" fontId="9" fillId="0" borderId="2766" xfId="22" applyNumberFormat="1" applyFont="1" applyFill="1" applyBorder="1" applyAlignment="1">
      <alignment horizontal="center" vertical="center"/>
    </xf>
    <xf numFmtId="0" fontId="9" fillId="0" borderId="2766" xfId="22" applyNumberFormat="1" applyFont="1" applyFill="1" applyBorder="1" applyAlignment="1">
      <alignment horizontal="center"/>
    </xf>
    <xf numFmtId="0" fontId="64" fillId="0" borderId="2767" xfId="22" applyNumberFormat="1" applyFont="1" applyFill="1" applyBorder="1" applyAlignment="1">
      <alignment horizontal="center"/>
    </xf>
    <xf numFmtId="0" fontId="8" fillId="0" borderId="2765" xfId="22" applyFont="1" applyFill="1" applyBorder="1" applyAlignment="1">
      <alignment horizontal="center"/>
    </xf>
    <xf numFmtId="0" fontId="8" fillId="0" borderId="2766" xfId="22" applyFont="1" applyFill="1" applyBorder="1" applyAlignment="1">
      <alignment horizontal="center"/>
    </xf>
    <xf numFmtId="0" fontId="64" fillId="0" borderId="2767" xfId="22" applyFont="1" applyFill="1" applyBorder="1" applyAlignment="1">
      <alignment horizontal="center"/>
    </xf>
    <xf numFmtId="0" fontId="64" fillId="0" borderId="2693" xfId="22" applyNumberFormat="1" applyFont="1" applyFill="1" applyBorder="1" applyAlignment="1">
      <alignment horizontal="center"/>
    </xf>
    <xf numFmtId="49" fontId="8" fillId="0" borderId="2701" xfId="22" applyNumberFormat="1" applyFont="1" applyFill="1" applyBorder="1" applyAlignment="1">
      <alignment horizontal="left"/>
    </xf>
    <xf numFmtId="49" fontId="8" fillId="0" borderId="2760" xfId="22" applyNumberFormat="1" applyFont="1" applyFill="1" applyBorder="1" applyAlignment="1">
      <alignment horizontal="left" vertical="center" wrapText="1"/>
    </xf>
    <xf numFmtId="0" fontId="8" fillId="0" borderId="1947" xfId="22" applyNumberFormat="1" applyFont="1" applyFill="1" applyBorder="1" applyAlignment="1">
      <alignment horizontal="center"/>
    </xf>
    <xf numFmtId="0" fontId="8" fillId="0" borderId="1945" xfId="22" applyNumberFormat="1" applyFont="1" applyFill="1" applyBorder="1" applyAlignment="1">
      <alignment horizontal="center"/>
    </xf>
    <xf numFmtId="0" fontId="8" fillId="0" borderId="2337" xfId="22" applyNumberFormat="1" applyFont="1" applyFill="1" applyBorder="1" applyAlignment="1">
      <alignment horizontal="center"/>
    </xf>
    <xf numFmtId="0" fontId="9" fillId="0" borderId="1947" xfId="22" applyNumberFormat="1" applyFont="1" applyFill="1" applyBorder="1" applyAlignment="1">
      <alignment horizontal="center" vertical="center"/>
    </xf>
    <xf numFmtId="0" fontId="9" fillId="0" borderId="1945" xfId="22" applyNumberFormat="1" applyFont="1" applyFill="1" applyBorder="1" applyAlignment="1">
      <alignment horizontal="center" vertical="center"/>
    </xf>
    <xf numFmtId="0" fontId="9" fillId="0" borderId="1945" xfId="22" applyNumberFormat="1" applyFont="1" applyFill="1" applyBorder="1" applyAlignment="1">
      <alignment horizontal="center"/>
    </xf>
    <xf numFmtId="0" fontId="64" fillId="0" borderId="2337" xfId="22" applyNumberFormat="1" applyFont="1" applyFill="1" applyBorder="1" applyAlignment="1">
      <alignment horizontal="center"/>
    </xf>
    <xf numFmtId="0" fontId="8" fillId="0" borderId="1947" xfId="22" applyFont="1" applyFill="1" applyBorder="1" applyAlignment="1">
      <alignment horizontal="center"/>
    </xf>
    <xf numFmtId="0" fontId="8" fillId="0" borderId="1945" xfId="22" applyFont="1" applyFill="1" applyBorder="1" applyAlignment="1">
      <alignment horizontal="center"/>
    </xf>
    <xf numFmtId="0" fontId="64" fillId="0" borderId="2337" xfId="22" applyFont="1" applyFill="1" applyBorder="1" applyAlignment="1">
      <alignment horizontal="center"/>
    </xf>
    <xf numFmtId="0" fontId="64" fillId="0" borderId="2334" xfId="22" applyFont="1" applyFill="1" applyBorder="1" applyAlignment="1">
      <alignment horizontal="center"/>
    </xf>
    <xf numFmtId="49" fontId="8" fillId="0" borderId="2702" xfId="22" applyNumberFormat="1" applyFont="1" applyFill="1" applyBorder="1" applyAlignment="1">
      <alignment horizontal="left"/>
    </xf>
    <xf numFmtId="0" fontId="65" fillId="0" borderId="2337" xfId="22" applyNumberFormat="1" applyFont="1" applyFill="1" applyBorder="1" applyAlignment="1">
      <alignment horizontal="center"/>
    </xf>
    <xf numFmtId="0" fontId="65" fillId="0" borderId="2337" xfId="22" applyFont="1" applyFill="1" applyBorder="1" applyAlignment="1">
      <alignment horizontal="center"/>
    </xf>
    <xf numFmtId="0" fontId="65" fillId="0" borderId="2334" xfId="22" applyFont="1" applyFill="1" applyBorder="1" applyAlignment="1">
      <alignment horizontal="center"/>
    </xf>
    <xf numFmtId="49" fontId="8" fillId="0" borderId="2761" xfId="22" applyNumberFormat="1" applyFont="1" applyFill="1" applyBorder="1" applyAlignment="1">
      <alignment horizontal="center"/>
    </xf>
    <xf numFmtId="49" fontId="8" fillId="0" borderId="2761" xfId="22" applyNumberFormat="1" applyFont="1" applyFill="1" applyBorder="1" applyAlignment="1">
      <alignment horizontal="left" vertical="center" wrapText="1"/>
    </xf>
    <xf numFmtId="0" fontId="8" fillId="0" borderId="1954" xfId="22" applyFont="1" applyFill="1" applyBorder="1" applyAlignment="1">
      <alignment horizontal="center"/>
    </xf>
    <xf numFmtId="0" fontId="8" fillId="0" borderId="1955" xfId="22" applyFont="1" applyFill="1" applyBorder="1" applyAlignment="1">
      <alignment horizontal="center"/>
    </xf>
    <xf numFmtId="0" fontId="64" fillId="0" borderId="2519" xfId="22" applyFont="1" applyFill="1" applyBorder="1" applyAlignment="1">
      <alignment horizontal="center"/>
    </xf>
    <xf numFmtId="0" fontId="64" fillId="0" borderId="2692" xfId="22" applyNumberFormat="1" applyFont="1" applyFill="1" applyBorder="1" applyAlignment="1">
      <alignment horizontal="center"/>
    </xf>
    <xf numFmtId="49" fontId="8" fillId="0" borderId="2763" xfId="22" applyNumberFormat="1" applyFont="1" applyFill="1" applyBorder="1" applyAlignment="1">
      <alignment horizontal="center" vertical="center"/>
    </xf>
    <xf numFmtId="0" fontId="64" fillId="0" borderId="2694" xfId="22" applyNumberFormat="1" applyFont="1" applyFill="1" applyBorder="1" applyAlignment="1">
      <alignment horizontal="center" vertical="center"/>
    </xf>
    <xf numFmtId="49" fontId="9" fillId="0" borderId="2673" xfId="22" applyNumberFormat="1" applyFont="1" applyFill="1" applyBorder="1" applyAlignment="1">
      <alignment horizontal="left" vertical="center"/>
    </xf>
    <xf numFmtId="0" fontId="8" fillId="0" borderId="2723" xfId="22" applyFont="1" applyFill="1" applyBorder="1" applyAlignment="1">
      <alignment horizontal="center" vertical="center"/>
    </xf>
    <xf numFmtId="0" fontId="9" fillId="0" borderId="2723" xfId="22" applyFont="1" applyFill="1" applyBorder="1" applyAlignment="1">
      <alignment horizontal="center" vertical="center"/>
    </xf>
    <xf numFmtId="0" fontId="64" fillId="0" borderId="2723" xfId="22" applyFont="1" applyFill="1" applyBorder="1" applyAlignment="1">
      <alignment horizontal="center" vertical="center"/>
    </xf>
    <xf numFmtId="49" fontId="8" fillId="0" borderId="2764" xfId="22" applyNumberFormat="1" applyFont="1" applyFill="1" applyBorder="1" applyAlignment="1">
      <alignment vertical="center" wrapText="1"/>
    </xf>
    <xf numFmtId="0" fontId="64" fillId="0" borderId="2693" xfId="22" applyFont="1" applyFill="1" applyBorder="1" applyAlignment="1">
      <alignment horizontal="center"/>
    </xf>
    <xf numFmtId="49" fontId="8" fillId="0" borderId="2760" xfId="22" applyNumberFormat="1" applyFont="1" applyFill="1" applyBorder="1" applyAlignment="1">
      <alignment vertical="center" wrapText="1"/>
    </xf>
    <xf numFmtId="49" fontId="8" fillId="0" borderId="2760" xfId="22" applyNumberFormat="1" applyFont="1" applyFill="1" applyBorder="1" applyAlignment="1">
      <alignment horizontal="center" vertical="center"/>
    </xf>
    <xf numFmtId="0" fontId="8" fillId="0" borderId="1947" xfId="22" applyNumberFormat="1" applyFont="1" applyFill="1" applyBorder="1" applyAlignment="1">
      <alignment horizontal="center" vertical="center"/>
    </xf>
    <xf numFmtId="0" fontId="8" fillId="0" borderId="1945" xfId="22" applyNumberFormat="1" applyFont="1" applyFill="1" applyBorder="1" applyAlignment="1">
      <alignment horizontal="center" vertical="center"/>
    </xf>
    <xf numFmtId="0" fontId="8" fillId="0" borderId="2337" xfId="22" applyNumberFormat="1" applyFont="1" applyFill="1" applyBorder="1" applyAlignment="1">
      <alignment horizontal="center" vertical="center"/>
    </xf>
    <xf numFmtId="0" fontId="64" fillId="0" borderId="2337" xfId="22" applyNumberFormat="1" applyFont="1" applyFill="1" applyBorder="1" applyAlignment="1">
      <alignment horizontal="center" vertical="center"/>
    </xf>
    <xf numFmtId="0" fontId="8" fillId="0" borderId="1947" xfId="22" applyFont="1" applyFill="1" applyBorder="1" applyAlignment="1">
      <alignment horizontal="center" vertical="center"/>
    </xf>
    <xf numFmtId="0" fontId="8" fillId="0" borderId="1945" xfId="22" applyFont="1" applyFill="1" applyBorder="1" applyAlignment="1">
      <alignment horizontal="center" vertical="center"/>
    </xf>
    <xf numFmtId="0" fontId="64" fillId="0" borderId="2337" xfId="22" applyFont="1" applyFill="1" applyBorder="1" applyAlignment="1">
      <alignment horizontal="center" vertical="center"/>
    </xf>
    <xf numFmtId="0" fontId="64" fillId="0" borderId="2334" xfId="22" applyFont="1" applyFill="1" applyBorder="1" applyAlignment="1">
      <alignment horizontal="center" vertical="center"/>
    </xf>
    <xf numFmtId="49" fontId="8" fillId="0" borderId="2702" xfId="22" applyNumberFormat="1" applyFont="1" applyFill="1" applyBorder="1" applyAlignment="1">
      <alignment horizontal="left" vertical="center"/>
    </xf>
    <xf numFmtId="0" fontId="8" fillId="0" borderId="1947" xfId="22" applyFont="1" applyFill="1" applyBorder="1" applyAlignment="1">
      <alignment horizontal="center" vertical="center" wrapText="1"/>
    </xf>
    <xf numFmtId="0" fontId="8" fillId="0" borderId="1947" xfId="22" applyNumberFormat="1" applyFont="1" applyFill="1" applyBorder="1" applyAlignment="1">
      <alignment horizontal="center" vertical="center" wrapText="1"/>
    </xf>
    <xf numFmtId="49" fontId="8" fillId="0" borderId="2760" xfId="22" applyNumberFormat="1" applyFont="1" applyFill="1" applyBorder="1" applyAlignment="1">
      <alignment horizontal="center" vertical="top"/>
    </xf>
    <xf numFmtId="49" fontId="8" fillId="0" borderId="2760" xfId="22" applyNumberFormat="1" applyFont="1" applyFill="1" applyBorder="1" applyAlignment="1">
      <alignment vertical="top" wrapText="1"/>
    </xf>
    <xf numFmtId="0" fontId="8" fillId="0" borderId="1947" xfId="22" applyNumberFormat="1" applyFont="1" applyFill="1" applyBorder="1" applyAlignment="1">
      <alignment horizontal="center" vertical="top"/>
    </xf>
    <xf numFmtId="0" fontId="8" fillId="0" borderId="1945" xfId="22" applyNumberFormat="1" applyFont="1" applyFill="1" applyBorder="1" applyAlignment="1">
      <alignment horizontal="center" vertical="top"/>
    </xf>
    <xf numFmtId="0" fontId="8" fillId="0" borderId="2337" xfId="22" applyNumberFormat="1" applyFont="1" applyFill="1" applyBorder="1" applyAlignment="1">
      <alignment horizontal="center" vertical="top"/>
    </xf>
    <xf numFmtId="0" fontId="9" fillId="0" borderId="1947" xfId="22" applyNumberFormat="1" applyFont="1" applyFill="1" applyBorder="1" applyAlignment="1">
      <alignment horizontal="center" vertical="top"/>
    </xf>
    <xf numFmtId="0" fontId="9" fillId="0" borderId="1945" xfId="22" applyNumberFormat="1" applyFont="1" applyFill="1" applyBorder="1" applyAlignment="1">
      <alignment horizontal="center" vertical="top"/>
    </xf>
    <xf numFmtId="0" fontId="64" fillId="0" borderId="2337" xfId="22" applyNumberFormat="1" applyFont="1" applyFill="1" applyBorder="1" applyAlignment="1">
      <alignment horizontal="center" vertical="top"/>
    </xf>
    <xf numFmtId="0" fontId="8" fillId="0" borderId="1947" xfId="22" applyFont="1" applyFill="1" applyBorder="1" applyAlignment="1">
      <alignment horizontal="center" vertical="top"/>
    </xf>
    <xf numFmtId="0" fontId="8" fillId="0" borderId="1945" xfId="22" applyFont="1" applyFill="1" applyBorder="1" applyAlignment="1">
      <alignment horizontal="center" vertical="top"/>
    </xf>
    <xf numFmtId="0" fontId="64" fillId="0" borderId="2337" xfId="22" applyFont="1" applyFill="1" applyBorder="1" applyAlignment="1">
      <alignment horizontal="center" vertical="top"/>
    </xf>
    <xf numFmtId="0" fontId="64" fillId="0" borderId="2334" xfId="22" applyFont="1" applyFill="1" applyBorder="1" applyAlignment="1">
      <alignment horizontal="center" vertical="top"/>
    </xf>
    <xf numFmtId="49" fontId="8" fillId="0" borderId="2702" xfId="22" applyNumberFormat="1" applyFont="1" applyFill="1" applyBorder="1" applyAlignment="1">
      <alignment horizontal="left" vertical="top"/>
    </xf>
    <xf numFmtId="0" fontId="54" fillId="0" borderId="26" xfId="22" applyFont="1" applyFill="1" applyBorder="1" applyAlignment="1">
      <alignment horizontal="center" vertical="top"/>
    </xf>
    <xf numFmtId="0" fontId="54" fillId="0" borderId="26" xfId="22" applyNumberFormat="1" applyFont="1" applyFill="1" applyBorder="1" applyAlignment="1">
      <alignment horizontal="center" vertical="top"/>
    </xf>
    <xf numFmtId="0" fontId="8" fillId="0" borderId="26" xfId="22" applyNumberFormat="1" applyFont="1" applyAlignment="1">
      <alignment vertical="top"/>
    </xf>
    <xf numFmtId="0" fontId="8" fillId="0" borderId="26" xfId="22" applyFont="1" applyAlignment="1">
      <alignment vertical="top"/>
    </xf>
    <xf numFmtId="0" fontId="64" fillId="0" borderId="2334" xfId="22" applyNumberFormat="1" applyFont="1" applyFill="1" applyBorder="1" applyAlignment="1">
      <alignment horizontal="center" vertical="center"/>
    </xf>
    <xf numFmtId="49" fontId="8" fillId="0" borderId="2761" xfId="22" applyNumberFormat="1" applyFont="1" applyFill="1" applyBorder="1" applyAlignment="1">
      <alignment vertical="center" wrapText="1"/>
    </xf>
    <xf numFmtId="0" fontId="64" fillId="0" borderId="2692" xfId="22" applyFont="1" applyFill="1" applyBorder="1" applyAlignment="1">
      <alignment horizontal="center"/>
    </xf>
    <xf numFmtId="0" fontId="9" fillId="0" borderId="2755" xfId="22" applyNumberFormat="1" applyFont="1" applyFill="1" applyBorder="1" applyAlignment="1">
      <alignment horizontal="center" vertical="center"/>
    </xf>
    <xf numFmtId="0" fontId="9" fillId="0" borderId="2700" xfId="22" applyFont="1" applyFill="1" applyBorder="1" applyAlignment="1">
      <alignment horizontal="left" vertical="center"/>
    </xf>
    <xf numFmtId="49" fontId="8" fillId="0" borderId="2673" xfId="22" applyNumberFormat="1" applyFont="1" applyFill="1" applyBorder="1" applyAlignment="1">
      <alignment horizontal="center" vertical="center"/>
    </xf>
    <xf numFmtId="49" fontId="9" fillId="0" borderId="2732" xfId="22" applyNumberFormat="1" applyFont="1" applyFill="1" applyBorder="1" applyAlignment="1">
      <alignment horizontal="left" vertical="center"/>
    </xf>
    <xf numFmtId="0" fontId="64" fillId="0" borderId="2727" xfId="22" applyFont="1" applyFill="1" applyBorder="1" applyAlignment="1">
      <alignment horizontal="center" vertical="center"/>
    </xf>
    <xf numFmtId="0" fontId="8" fillId="0" borderId="2727" xfId="22" applyFont="1" applyFill="1" applyBorder="1" applyAlignment="1">
      <alignment horizontal="center" vertical="center"/>
    </xf>
    <xf numFmtId="49" fontId="8" fillId="0" borderId="2673" xfId="22" applyNumberFormat="1" applyFont="1" applyFill="1" applyBorder="1" applyAlignment="1">
      <alignment horizontal="center"/>
    </xf>
    <xf numFmtId="49" fontId="9" fillId="0" borderId="2732" xfId="22" applyNumberFormat="1" applyFont="1" applyFill="1" applyBorder="1" applyAlignment="1">
      <alignment horizontal="left"/>
    </xf>
    <xf numFmtId="0" fontId="8" fillId="0" borderId="2727" xfId="22" applyFont="1" applyFill="1" applyBorder="1" applyAlignment="1">
      <alignment horizontal="center"/>
    </xf>
    <xf numFmtId="0" fontId="8" fillId="0" borderId="2725" xfId="22" applyFont="1" applyFill="1" applyBorder="1" applyAlignment="1">
      <alignment horizontal="center"/>
    </xf>
    <xf numFmtId="0" fontId="9" fillId="0" borderId="2724" xfId="22" applyFont="1" applyFill="1" applyBorder="1" applyAlignment="1">
      <alignment horizontal="center"/>
    </xf>
    <xf numFmtId="0" fontId="64" fillId="0" borderId="2724" xfId="22" applyFont="1" applyFill="1" applyBorder="1" applyAlignment="1">
      <alignment horizontal="center"/>
    </xf>
    <xf numFmtId="0" fontId="8" fillId="0" borderId="2724" xfId="22" applyFont="1" applyFill="1" applyBorder="1" applyAlignment="1">
      <alignment horizontal="center"/>
    </xf>
    <xf numFmtId="0" fontId="64" fillId="0" borderId="2725" xfId="22" applyFont="1" applyFill="1" applyBorder="1" applyAlignment="1">
      <alignment horizontal="center"/>
    </xf>
    <xf numFmtId="0" fontId="8" fillId="0" borderId="2723" xfId="22" applyFont="1" applyFill="1" applyBorder="1" applyAlignment="1">
      <alignment horizontal="center"/>
    </xf>
    <xf numFmtId="0" fontId="64" fillId="0" borderId="2726" xfId="22" applyFont="1" applyFill="1" applyBorder="1" applyAlignment="1">
      <alignment horizontal="center"/>
    </xf>
    <xf numFmtId="0" fontId="8" fillId="0" borderId="2700" xfId="22" applyFont="1" applyFill="1" applyBorder="1" applyAlignment="1">
      <alignment horizontal="left"/>
    </xf>
    <xf numFmtId="49" fontId="8" fillId="0" borderId="2764" xfId="22" applyNumberFormat="1" applyFont="1" applyFill="1" applyBorder="1" applyAlignment="1">
      <alignment horizontal="center" vertical="center"/>
    </xf>
    <xf numFmtId="0" fontId="8" fillId="0" borderId="2765" xfId="22" applyNumberFormat="1" applyFont="1" applyFill="1" applyBorder="1" applyAlignment="1">
      <alignment horizontal="center" vertical="center"/>
    </xf>
    <xf numFmtId="0" fontId="8" fillId="0" borderId="2766" xfId="22" applyNumberFormat="1" applyFont="1" applyFill="1" applyBorder="1" applyAlignment="1">
      <alignment horizontal="center" vertical="center"/>
    </xf>
    <xf numFmtId="0" fontId="8" fillId="0" borderId="2767" xfId="22" applyNumberFormat="1" applyFont="1" applyFill="1" applyBorder="1" applyAlignment="1">
      <alignment horizontal="center" vertical="center"/>
    </xf>
    <xf numFmtId="0" fontId="64" fillId="0" borderId="2767" xfId="22" applyNumberFormat="1" applyFont="1" applyFill="1" applyBorder="1" applyAlignment="1">
      <alignment horizontal="center" vertical="center"/>
    </xf>
    <xf numFmtId="0" fontId="8" fillId="0" borderId="2765" xfId="22" applyFont="1" applyFill="1" applyBorder="1" applyAlignment="1">
      <alignment horizontal="center" vertical="center"/>
    </xf>
    <xf numFmtId="0" fontId="8" fillId="0" borderId="2766" xfId="22" applyFont="1" applyFill="1" applyBorder="1" applyAlignment="1">
      <alignment horizontal="center" vertical="center"/>
    </xf>
    <xf numFmtId="0" fontId="65" fillId="0" borderId="2767" xfId="22" applyFont="1" applyFill="1" applyBorder="1" applyAlignment="1">
      <alignment horizontal="center" vertical="center"/>
    </xf>
    <xf numFmtId="0" fontId="65" fillId="0" borderId="2693" xfId="22" applyFont="1" applyFill="1" applyBorder="1" applyAlignment="1">
      <alignment horizontal="center" vertical="center"/>
    </xf>
    <xf numFmtId="49" fontId="8" fillId="0" borderId="2701" xfId="22" applyNumberFormat="1" applyFont="1" applyFill="1" applyBorder="1" applyAlignment="1">
      <alignment horizontal="left" vertical="center"/>
    </xf>
    <xf numFmtId="0" fontId="65" fillId="0" borderId="2337" xfId="22" applyFont="1" applyFill="1" applyBorder="1" applyAlignment="1">
      <alignment horizontal="center" vertical="center"/>
    </xf>
    <xf numFmtId="0" fontId="65" fillId="0" borderId="2334" xfId="22" applyFont="1" applyFill="1" applyBorder="1" applyAlignment="1">
      <alignment horizontal="center" vertical="center"/>
    </xf>
    <xf numFmtId="0" fontId="65" fillId="0" borderId="2334" xfId="22" applyNumberFormat="1" applyFont="1" applyFill="1" applyBorder="1" applyAlignment="1">
      <alignment horizontal="center" vertical="center"/>
    </xf>
    <xf numFmtId="0" fontId="8" fillId="0" borderId="1954" xfId="22" applyNumberFormat="1" applyFont="1" applyFill="1" applyBorder="1" applyAlignment="1">
      <alignment horizontal="center" vertical="center"/>
    </xf>
    <xf numFmtId="0" fontId="8" fillId="0" borderId="1955" xfId="22" applyNumberFormat="1" applyFont="1" applyFill="1" applyBorder="1" applyAlignment="1">
      <alignment horizontal="center" vertical="center"/>
    </xf>
    <xf numFmtId="0" fontId="8" fillId="0" borderId="2519" xfId="22" applyNumberFormat="1" applyFont="1" applyFill="1" applyBorder="1" applyAlignment="1">
      <alignment horizontal="center" vertical="center"/>
    </xf>
    <xf numFmtId="0" fontId="64" fillId="0" borderId="2519" xfId="22" applyNumberFormat="1" applyFont="1" applyFill="1" applyBorder="1" applyAlignment="1">
      <alignment horizontal="center" vertical="center"/>
    </xf>
    <xf numFmtId="0" fontId="8" fillId="0" borderId="1954" xfId="22" applyFont="1" applyFill="1" applyBorder="1" applyAlignment="1">
      <alignment horizontal="center" vertical="center"/>
    </xf>
    <xf numFmtId="0" fontId="8" fillId="0" borderId="1955" xfId="22" applyFont="1" applyFill="1" applyBorder="1" applyAlignment="1">
      <alignment horizontal="center" vertical="center"/>
    </xf>
    <xf numFmtId="0" fontId="64" fillId="0" borderId="2519" xfId="22" applyFont="1" applyFill="1" applyBorder="1" applyAlignment="1">
      <alignment horizontal="center" vertical="center"/>
    </xf>
    <xf numFmtId="0" fontId="65" fillId="0" borderId="2692" xfId="22" applyFont="1" applyFill="1" applyBorder="1" applyAlignment="1">
      <alignment horizontal="center" vertical="center"/>
    </xf>
    <xf numFmtId="49" fontId="8" fillId="0" borderId="2699" xfId="22" applyNumberFormat="1" applyFont="1" applyFill="1" applyBorder="1" applyAlignment="1">
      <alignment horizontal="left" vertical="center"/>
    </xf>
    <xf numFmtId="49" fontId="8" fillId="0" borderId="2763" xfId="22" applyNumberFormat="1" applyFont="1" applyFill="1" applyBorder="1" applyAlignment="1">
      <alignment horizontal="center"/>
    </xf>
    <xf numFmtId="49" fontId="9" fillId="0" borderId="2768" xfId="22" applyNumberFormat="1" applyFont="1" applyFill="1" applyBorder="1" applyAlignment="1">
      <alignment horizontal="left"/>
    </xf>
    <xf numFmtId="0" fontId="8" fillId="0" borderId="2628" xfId="22" applyFont="1" applyFill="1" applyBorder="1" applyAlignment="1">
      <alignment horizontal="center"/>
    </xf>
    <xf numFmtId="0" fontId="9" fillId="0" borderId="2628" xfId="22" applyFont="1" applyFill="1" applyBorder="1" applyAlignment="1">
      <alignment horizontal="center" vertical="center"/>
    </xf>
    <xf numFmtId="0" fontId="9" fillId="0" borderId="2628" xfId="22" applyFont="1" applyFill="1" applyBorder="1" applyAlignment="1">
      <alignment horizontal="center"/>
    </xf>
    <xf numFmtId="0" fontId="64" fillId="0" borderId="2628" xfId="22" applyFont="1" applyFill="1" applyBorder="1" applyAlignment="1">
      <alignment horizontal="center"/>
    </xf>
    <xf numFmtId="0" fontId="64" fillId="0" borderId="2674" xfId="22" applyFont="1" applyFill="1" applyBorder="1" applyAlignment="1">
      <alignment horizontal="center"/>
    </xf>
    <xf numFmtId="1" fontId="54" fillId="0" borderId="26" xfId="22" applyNumberFormat="1" applyFont="1" applyFill="1" applyBorder="1" applyAlignment="1">
      <alignment horizontal="center" vertical="center"/>
    </xf>
    <xf numFmtId="0" fontId="64" fillId="0" borderId="2767" xfId="22" applyFont="1" applyFill="1" applyBorder="1" applyAlignment="1">
      <alignment horizontal="center" vertical="center"/>
    </xf>
    <xf numFmtId="0" fontId="64" fillId="0" borderId="2693" xfId="22" applyFont="1" applyFill="1" applyBorder="1" applyAlignment="1">
      <alignment horizontal="center" vertical="center"/>
    </xf>
    <xf numFmtId="49" fontId="9" fillId="0" borderId="2742" xfId="22" applyNumberFormat="1" applyFont="1" applyFill="1" applyBorder="1" applyAlignment="1">
      <alignment horizontal="left" vertical="center"/>
    </xf>
    <xf numFmtId="0" fontId="8" fillId="0" borderId="2728" xfId="22" applyFont="1" applyFill="1" applyBorder="1" applyAlignment="1">
      <alignment horizontal="center" vertical="center"/>
    </xf>
    <xf numFmtId="0" fontId="8" fillId="0" borderId="2729" xfId="22" applyFont="1" applyFill="1" applyBorder="1" applyAlignment="1">
      <alignment horizontal="center" vertical="center"/>
    </xf>
    <xf numFmtId="0" fontId="8" fillId="0" borderId="2730" xfId="22" applyFont="1" applyFill="1" applyBorder="1" applyAlignment="1">
      <alignment horizontal="center" vertical="center"/>
    </xf>
    <xf numFmtId="0" fontId="9" fillId="0" borderId="2729" xfId="22" applyFont="1" applyFill="1" applyBorder="1" applyAlignment="1">
      <alignment horizontal="center" vertical="center"/>
    </xf>
    <xf numFmtId="0" fontId="9" fillId="0" borderId="2730" xfId="22" applyFont="1" applyFill="1" applyBorder="1" applyAlignment="1">
      <alignment horizontal="center" vertical="center"/>
    </xf>
    <xf numFmtId="0" fontId="64" fillId="0" borderId="2730" xfId="22" applyFont="1" applyFill="1" applyBorder="1" applyAlignment="1">
      <alignment horizontal="center" vertical="center"/>
    </xf>
    <xf numFmtId="0" fontId="8" fillId="0" borderId="2739" xfId="22" applyFont="1" applyFill="1" applyBorder="1" applyAlignment="1">
      <alignment horizontal="center" vertical="center"/>
    </xf>
    <xf numFmtId="0" fontId="8" fillId="0" borderId="2740" xfId="22" applyFont="1" applyFill="1" applyBorder="1" applyAlignment="1">
      <alignment horizontal="center" vertical="center"/>
    </xf>
    <xf numFmtId="0" fontId="8" fillId="0" borderId="2741" xfId="22" applyFont="1" applyFill="1" applyBorder="1" applyAlignment="1">
      <alignment horizontal="center" vertical="center"/>
    </xf>
    <xf numFmtId="0" fontId="64" fillId="0" borderId="2741" xfId="22" applyFont="1" applyFill="1" applyBorder="1" applyAlignment="1">
      <alignment horizontal="center" vertical="center"/>
    </xf>
    <xf numFmtId="0" fontId="64" fillId="0" borderId="2739" xfId="22" applyFont="1" applyFill="1" applyBorder="1" applyAlignment="1">
      <alignment horizontal="center" vertical="center"/>
    </xf>
    <xf numFmtId="0" fontId="64" fillId="0" borderId="2733" xfId="22" applyFont="1" applyFill="1" applyBorder="1" applyAlignment="1">
      <alignment horizontal="center" vertical="center"/>
    </xf>
    <xf numFmtId="49" fontId="8" fillId="0" borderId="2769" xfId="22" applyNumberFormat="1" applyFont="1" applyFill="1" applyBorder="1" applyAlignment="1">
      <alignment horizontal="left" vertical="center" wrapText="1"/>
    </xf>
    <xf numFmtId="0" fontId="8" fillId="0" borderId="2623" xfId="22" applyFont="1" applyFill="1" applyBorder="1" applyAlignment="1">
      <alignment horizontal="center" vertical="center" wrapText="1"/>
    </xf>
    <xf numFmtId="0" fontId="8" fillId="0" borderId="2621" xfId="22" applyFont="1" applyFill="1" applyBorder="1" applyAlignment="1">
      <alignment horizontal="center" vertical="center" wrapText="1"/>
    </xf>
    <xf numFmtId="0" fontId="8" fillId="0" borderId="2770" xfId="22" applyFont="1" applyFill="1" applyBorder="1" applyAlignment="1">
      <alignment horizontal="center" vertical="center" wrapText="1"/>
    </xf>
    <xf numFmtId="0" fontId="9" fillId="0" borderId="2623" xfId="22" applyFont="1" applyFill="1" applyBorder="1" applyAlignment="1">
      <alignment horizontal="center" vertical="center"/>
    </xf>
    <xf numFmtId="0" fontId="9" fillId="0" borderId="2621" xfId="22" applyFont="1" applyFill="1" applyBorder="1" applyAlignment="1">
      <alignment horizontal="center" vertical="center"/>
    </xf>
    <xf numFmtId="0" fontId="9" fillId="0" borderId="2621" xfId="22" applyFont="1" applyFill="1" applyBorder="1" applyAlignment="1">
      <alignment horizontal="center"/>
    </xf>
    <xf numFmtId="0" fontId="64" fillId="0" borderId="2622" xfId="22" applyFont="1" applyFill="1" applyBorder="1" applyAlignment="1">
      <alignment horizontal="center"/>
    </xf>
    <xf numFmtId="0" fontId="8" fillId="0" borderId="2734" xfId="22" applyNumberFormat="1" applyFont="1" applyFill="1" applyBorder="1" applyAlignment="1">
      <alignment horizontal="center" readingOrder="1"/>
    </xf>
    <xf numFmtId="0" fontId="8" fillId="0" borderId="2735" xfId="22" applyNumberFormat="1" applyFont="1" applyFill="1" applyBorder="1" applyAlignment="1">
      <alignment horizontal="center" readingOrder="1"/>
    </xf>
    <xf numFmtId="0" fontId="64" fillId="0" borderId="2736" xfId="22" applyNumberFormat="1" applyFont="1" applyFill="1" applyBorder="1" applyAlignment="1">
      <alignment horizontal="center" readingOrder="1"/>
    </xf>
    <xf numFmtId="0" fontId="8" fillId="0" borderId="2737" xfId="22" applyFont="1" applyFill="1" applyBorder="1" applyAlignment="1">
      <alignment horizontal="center"/>
    </xf>
    <xf numFmtId="0" fontId="8" fillId="0" borderId="2735" xfId="22" applyFont="1" applyFill="1" applyBorder="1" applyAlignment="1">
      <alignment horizontal="center"/>
    </xf>
    <xf numFmtId="0" fontId="65" fillId="0" borderId="2736" xfId="22" applyFont="1" applyFill="1" applyBorder="1" applyAlignment="1">
      <alignment horizontal="center"/>
    </xf>
    <xf numFmtId="0" fontId="65" fillId="0" borderId="2738" xfId="22" applyFont="1" applyFill="1" applyBorder="1" applyAlignment="1">
      <alignment horizontal="center"/>
    </xf>
    <xf numFmtId="49" fontId="8" fillId="0" borderId="2703" xfId="22" applyNumberFormat="1" applyFont="1" applyFill="1" applyBorder="1" applyAlignment="1">
      <alignment horizontal="left" readingOrder="1"/>
    </xf>
    <xf numFmtId="0" fontId="8" fillId="11" borderId="26" xfId="22" applyNumberFormat="1" applyFont="1" applyFill="1" applyAlignment="1"/>
    <xf numFmtId="0" fontId="8" fillId="11" borderId="26" xfId="22" applyFont="1" applyFill="1" applyAlignment="1"/>
    <xf numFmtId="49" fontId="8" fillId="0" borderId="2478" xfId="22" applyNumberFormat="1" applyFont="1" applyFill="1" applyBorder="1" applyAlignment="1">
      <alignment horizontal="left" vertical="center" wrapText="1"/>
    </xf>
    <xf numFmtId="0" fontId="8" fillId="0" borderId="2232" xfId="22" applyNumberFormat="1" applyFont="1" applyFill="1" applyBorder="1" applyAlignment="1">
      <alignment horizontal="center" vertical="center" wrapText="1"/>
    </xf>
    <xf numFmtId="0" fontId="8" fillId="0" borderId="2233" xfId="22" applyNumberFormat="1" applyFont="1" applyFill="1" applyBorder="1" applyAlignment="1">
      <alignment horizontal="center" vertical="center" wrapText="1"/>
    </xf>
    <xf numFmtId="0" fontId="8" fillId="0" borderId="2771" xfId="22" applyNumberFormat="1" applyFont="1" applyFill="1" applyBorder="1" applyAlignment="1">
      <alignment horizontal="center" vertical="center" wrapText="1"/>
    </xf>
    <xf numFmtId="0" fontId="9" fillId="0" borderId="2232" xfId="22" applyNumberFormat="1" applyFont="1" applyFill="1" applyBorder="1" applyAlignment="1">
      <alignment horizontal="center" vertical="center"/>
    </xf>
    <xf numFmtId="0" fontId="9" fillId="0" borderId="2233" xfId="22" applyNumberFormat="1" applyFont="1" applyFill="1" applyBorder="1" applyAlignment="1">
      <alignment horizontal="center" vertical="center"/>
    </xf>
    <xf numFmtId="0" fontId="9" fillId="0" borderId="2233" xfId="22" applyNumberFormat="1" applyFont="1" applyFill="1" applyBorder="1" applyAlignment="1">
      <alignment horizontal="center"/>
    </xf>
    <xf numFmtId="0" fontId="64" fillId="0" borderId="2772" xfId="22" applyNumberFormat="1" applyFont="1" applyFill="1" applyBorder="1" applyAlignment="1">
      <alignment horizontal="center"/>
    </xf>
    <xf numFmtId="0" fontId="8" fillId="0" borderId="2773" xfId="22" applyFont="1" applyFill="1" applyBorder="1" applyAlignment="1">
      <alignment horizontal="center"/>
    </xf>
    <xf numFmtId="0" fontId="8" fillId="0" borderId="2774" xfId="22" applyFont="1" applyFill="1" applyBorder="1" applyAlignment="1">
      <alignment horizontal="center"/>
    </xf>
    <xf numFmtId="0" fontId="64" fillId="0" borderId="2775" xfId="22" applyFont="1" applyFill="1" applyBorder="1" applyAlignment="1">
      <alignment horizontal="center"/>
    </xf>
    <xf numFmtId="0" fontId="8" fillId="0" borderId="2776" xfId="22" applyNumberFormat="1" applyFont="1" applyFill="1" applyBorder="1" applyAlignment="1">
      <alignment horizontal="center" readingOrder="1"/>
    </xf>
    <xf numFmtId="0" fontId="8" fillId="0" borderId="2774" xfId="22" applyNumberFormat="1" applyFont="1" applyFill="1" applyBorder="1" applyAlignment="1">
      <alignment horizontal="center" readingOrder="1"/>
    </xf>
    <xf numFmtId="0" fontId="8" fillId="0" borderId="2774" xfId="22" applyNumberFormat="1" applyFont="1" applyFill="1" applyBorder="1" applyAlignment="1">
      <alignment horizontal="center"/>
    </xf>
    <xf numFmtId="0" fontId="64" fillId="0" borderId="2775" xfId="22" applyNumberFormat="1" applyFont="1" applyFill="1" applyBorder="1" applyAlignment="1">
      <alignment horizontal="center" readingOrder="1"/>
    </xf>
    <xf numFmtId="0" fontId="8" fillId="0" borderId="2776" xfId="22" applyFont="1" applyFill="1" applyBorder="1" applyAlignment="1">
      <alignment horizontal="center"/>
    </xf>
    <xf numFmtId="0" fontId="65" fillId="0" borderId="2777" xfId="22" applyFont="1" applyFill="1" applyBorder="1" applyAlignment="1">
      <alignment horizontal="center"/>
    </xf>
    <xf numFmtId="49" fontId="8" fillId="0" borderId="2778" xfId="22" applyNumberFormat="1" applyFont="1" applyFill="1" applyBorder="1" applyAlignment="1">
      <alignment horizontal="left" readingOrder="1"/>
    </xf>
    <xf numFmtId="49" fontId="8" fillId="0" borderId="2779" xfId="22" applyNumberFormat="1" applyFont="1" applyFill="1" applyBorder="1" applyAlignment="1">
      <alignment horizontal="center"/>
    </xf>
    <xf numFmtId="49" fontId="8" fillId="0" borderId="2780" xfId="22" applyNumberFormat="1" applyFont="1" applyFill="1" applyBorder="1" applyAlignment="1">
      <alignment horizontal="left" vertical="center" wrapText="1"/>
    </xf>
    <xf numFmtId="0" fontId="8" fillId="0" borderId="2781" xfId="22" applyNumberFormat="1" applyFont="1" applyFill="1" applyBorder="1" applyAlignment="1">
      <alignment horizontal="center" vertical="center" wrapText="1"/>
    </xf>
    <xf numFmtId="0" fontId="8" fillId="0" borderId="2782" xfId="22" applyNumberFormat="1" applyFont="1" applyFill="1" applyBorder="1" applyAlignment="1">
      <alignment horizontal="center" vertical="center" wrapText="1"/>
    </xf>
    <xf numFmtId="0" fontId="8" fillId="0" borderId="2783" xfId="22" applyNumberFormat="1" applyFont="1" applyFill="1" applyBorder="1" applyAlignment="1">
      <alignment horizontal="center" vertical="center" wrapText="1"/>
    </xf>
    <xf numFmtId="0" fontId="9" fillId="0" borderId="2781" xfId="22" applyNumberFormat="1" applyFont="1" applyFill="1" applyBorder="1" applyAlignment="1">
      <alignment horizontal="center" vertical="center"/>
    </xf>
    <xf numFmtId="0" fontId="9" fillId="0" borderId="2782" xfId="22" applyNumberFormat="1" applyFont="1" applyFill="1" applyBorder="1" applyAlignment="1">
      <alignment horizontal="center" vertical="center"/>
    </xf>
    <xf numFmtId="0" fontId="9" fillId="0" borderId="2782" xfId="22" applyNumberFormat="1" applyFont="1" applyFill="1" applyBorder="1" applyAlignment="1">
      <alignment horizontal="center"/>
    </xf>
    <xf numFmtId="0" fontId="64" fillId="0" borderId="2784" xfId="22" applyNumberFormat="1" applyFont="1" applyFill="1" applyBorder="1" applyAlignment="1">
      <alignment horizontal="center"/>
    </xf>
    <xf numFmtId="0" fontId="8" fillId="0" borderId="2785" xfId="22" applyFont="1" applyFill="1" applyBorder="1" applyAlignment="1">
      <alignment horizontal="center"/>
    </xf>
    <xf numFmtId="0" fontId="8" fillId="0" borderId="2786" xfId="22" applyFont="1" applyFill="1" applyBorder="1" applyAlignment="1">
      <alignment horizontal="center"/>
    </xf>
    <xf numFmtId="0" fontId="64" fillId="0" borderId="2787" xfId="22" applyFont="1" applyFill="1" applyBorder="1" applyAlignment="1">
      <alignment horizontal="center"/>
    </xf>
    <xf numFmtId="0" fontId="8" fillId="0" borderId="2788" xfId="22" applyFont="1" applyFill="1" applyBorder="1" applyAlignment="1">
      <alignment horizontal="center"/>
    </xf>
    <xf numFmtId="0" fontId="8" fillId="0" borderId="2788" xfId="22" applyNumberFormat="1" applyFont="1" applyFill="1" applyBorder="1" applyAlignment="1">
      <alignment horizontal="center" readingOrder="1"/>
    </xf>
    <xf numFmtId="0" fontId="8" fillId="0" borderId="2786" xfId="22" applyNumberFormat="1" applyFont="1" applyFill="1" applyBorder="1" applyAlignment="1">
      <alignment horizontal="center" readingOrder="1"/>
    </xf>
    <xf numFmtId="0" fontId="8" fillId="0" borderId="2786" xfId="22" applyNumberFormat="1" applyFont="1" applyFill="1" applyBorder="1" applyAlignment="1">
      <alignment horizontal="center"/>
    </xf>
    <xf numFmtId="0" fontId="65" fillId="0" borderId="2789" xfId="22" applyNumberFormat="1" applyFont="1" applyFill="1" applyBorder="1" applyAlignment="1">
      <alignment horizontal="center"/>
    </xf>
    <xf numFmtId="49" fontId="8" fillId="0" borderId="2790" xfId="22" applyNumberFormat="1" applyFont="1" applyFill="1" applyBorder="1" applyAlignment="1">
      <alignment horizontal="left" readingOrder="1"/>
    </xf>
    <xf numFmtId="49" fontId="8" fillId="0" borderId="2791" xfId="22" applyNumberFormat="1" applyFont="1" applyFill="1" applyBorder="1" applyAlignment="1">
      <alignment horizontal="center"/>
    </xf>
    <xf numFmtId="49" fontId="8" fillId="0" borderId="2792" xfId="22" applyNumberFormat="1" applyFont="1" applyFill="1" applyBorder="1" applyAlignment="1">
      <alignment horizontal="left" vertical="center" wrapText="1"/>
    </xf>
    <xf numFmtId="0" fontId="8" fillId="0" borderId="2793" xfId="22" applyNumberFormat="1" applyFont="1" applyFill="1" applyBorder="1" applyAlignment="1">
      <alignment horizontal="center" vertical="center" wrapText="1"/>
    </xf>
    <xf numFmtId="0" fontId="8" fillId="0" borderId="2794" xfId="22" applyNumberFormat="1" applyFont="1" applyFill="1" applyBorder="1" applyAlignment="1">
      <alignment horizontal="center" vertical="center" wrapText="1"/>
    </xf>
    <xf numFmtId="0" fontId="8" fillId="0" borderId="2795" xfId="22" applyNumberFormat="1" applyFont="1" applyFill="1" applyBorder="1" applyAlignment="1">
      <alignment horizontal="center" vertical="center" wrapText="1"/>
    </xf>
    <xf numFmtId="0" fontId="9" fillId="0" borderId="2793" xfId="22" applyNumberFormat="1" applyFont="1" applyFill="1" applyBorder="1" applyAlignment="1">
      <alignment horizontal="center" vertical="center"/>
    </xf>
    <xf numFmtId="0" fontId="9" fillId="0" borderId="2794" xfId="22" applyNumberFormat="1" applyFont="1" applyFill="1" applyBorder="1" applyAlignment="1">
      <alignment horizontal="center" vertical="center"/>
    </xf>
    <xf numFmtId="0" fontId="9" fillId="0" borderId="2794" xfId="22" applyNumberFormat="1" applyFont="1" applyFill="1" applyBorder="1" applyAlignment="1">
      <alignment horizontal="center"/>
    </xf>
    <xf numFmtId="0" fontId="64" fillId="0" borderId="2796" xfId="22" applyNumberFormat="1" applyFont="1" applyFill="1" applyBorder="1" applyAlignment="1">
      <alignment horizontal="center"/>
    </xf>
    <xf numFmtId="0" fontId="8" fillId="0" borderId="2797" xfId="22" applyNumberFormat="1" applyFont="1" applyFill="1" applyBorder="1" applyAlignment="1">
      <alignment horizontal="center" readingOrder="1"/>
    </xf>
    <xf numFmtId="0" fontId="8" fillId="0" borderId="2798" xfId="22" applyNumberFormat="1" applyFont="1" applyFill="1" applyBorder="1" applyAlignment="1">
      <alignment horizontal="center" readingOrder="1"/>
    </xf>
    <xf numFmtId="0" fontId="8" fillId="0" borderId="2798" xfId="22" applyNumberFormat="1" applyFont="1" applyFill="1" applyBorder="1" applyAlignment="1">
      <alignment horizontal="center"/>
    </xf>
    <xf numFmtId="0" fontId="64" fillId="0" borderId="2799" xfId="22" applyNumberFormat="1" applyFont="1" applyFill="1" applyBorder="1" applyAlignment="1">
      <alignment horizontal="center"/>
    </xf>
    <xf numFmtId="0" fontId="8" fillId="0" borderId="2800" xfId="22" applyNumberFormat="1" applyFont="1" applyFill="1" applyBorder="1" applyAlignment="1">
      <alignment horizontal="center" readingOrder="1"/>
    </xf>
    <xf numFmtId="0" fontId="8" fillId="0" borderId="2800" xfId="22" applyFont="1" applyFill="1" applyBorder="1" applyAlignment="1">
      <alignment horizontal="center"/>
    </xf>
    <xf numFmtId="0" fontId="8" fillId="0" borderId="2798" xfId="22" applyFont="1" applyFill="1" applyBorder="1" applyAlignment="1">
      <alignment horizontal="center"/>
    </xf>
    <xf numFmtId="0" fontId="65" fillId="0" borderId="2801" xfId="22" applyFont="1" applyFill="1" applyBorder="1" applyAlignment="1">
      <alignment horizontal="center"/>
    </xf>
    <xf numFmtId="49" fontId="8" fillId="0" borderId="2802" xfId="22" applyNumberFormat="1" applyFont="1" applyFill="1" applyBorder="1" applyAlignment="1">
      <alignment horizontal="left" readingOrder="1"/>
    </xf>
    <xf numFmtId="49" fontId="8" fillId="0" borderId="2803" xfId="22" applyNumberFormat="1" applyFont="1" applyFill="1" applyBorder="1" applyAlignment="1">
      <alignment horizontal="center"/>
    </xf>
    <xf numFmtId="49" fontId="8" fillId="0" borderId="2804" xfId="22" applyNumberFormat="1" applyFont="1" applyFill="1" applyBorder="1" applyAlignment="1">
      <alignment horizontal="left" vertical="center" wrapText="1"/>
    </xf>
    <xf numFmtId="0" fontId="8" fillId="0" borderId="2805" xfId="22" applyNumberFormat="1" applyFont="1" applyFill="1" applyBorder="1" applyAlignment="1">
      <alignment horizontal="center" vertical="center" wrapText="1"/>
    </xf>
    <xf numFmtId="0" fontId="8" fillId="0" borderId="2806" xfId="22" applyNumberFormat="1" applyFont="1" applyFill="1" applyBorder="1" applyAlignment="1">
      <alignment horizontal="center" vertical="center" wrapText="1"/>
    </xf>
    <xf numFmtId="0" fontId="8" fillId="0" borderId="2807" xfId="22" applyNumberFormat="1" applyFont="1" applyFill="1" applyBorder="1" applyAlignment="1">
      <alignment horizontal="center" vertical="center" wrapText="1"/>
    </xf>
    <xf numFmtId="0" fontId="9" fillId="0" borderId="2805" xfId="22" applyNumberFormat="1" applyFont="1" applyFill="1" applyBorder="1" applyAlignment="1">
      <alignment horizontal="center" vertical="center"/>
    </xf>
    <xf numFmtId="0" fontId="9" fillId="0" borderId="2806" xfId="22" applyNumberFormat="1" applyFont="1" applyFill="1" applyBorder="1" applyAlignment="1">
      <alignment horizontal="center" vertical="center"/>
    </xf>
    <xf numFmtId="0" fontId="9" fillId="0" borderId="2806" xfId="22" applyNumberFormat="1" applyFont="1" applyFill="1" applyBorder="1" applyAlignment="1">
      <alignment horizontal="center"/>
    </xf>
    <xf numFmtId="0" fontId="64" fillId="0" borderId="2808" xfId="22" applyNumberFormat="1" applyFont="1" applyFill="1" applyBorder="1" applyAlignment="1">
      <alignment horizontal="center"/>
    </xf>
    <xf numFmtId="0" fontId="8" fillId="0" borderId="2809" xfId="22" applyNumberFormat="1" applyFont="1" applyFill="1" applyBorder="1" applyAlignment="1">
      <alignment horizontal="center" readingOrder="1"/>
    </xf>
    <xf numFmtId="0" fontId="8" fillId="0" borderId="2810" xfId="22" applyNumberFormat="1" applyFont="1" applyFill="1" applyBorder="1" applyAlignment="1">
      <alignment horizontal="center" readingOrder="1"/>
    </xf>
    <xf numFmtId="0" fontId="8" fillId="0" borderId="2810" xfId="22" applyNumberFormat="1" applyFont="1" applyFill="1" applyBorder="1" applyAlignment="1">
      <alignment horizontal="center"/>
    </xf>
    <xf numFmtId="0" fontId="64" fillId="0" borderId="2811" xfId="22" applyNumberFormat="1" applyFont="1" applyFill="1" applyBorder="1" applyAlignment="1">
      <alignment horizontal="center" readingOrder="1"/>
    </xf>
    <xf numFmtId="0" fontId="8" fillId="0" borderId="2812" xfId="22" applyFont="1" applyFill="1" applyBorder="1" applyAlignment="1">
      <alignment horizontal="center" vertical="center"/>
    </xf>
    <xf numFmtId="0" fontId="8" fillId="0" borderId="2810" xfId="22" applyFont="1" applyFill="1" applyBorder="1" applyAlignment="1">
      <alignment horizontal="center" vertical="center"/>
    </xf>
    <xf numFmtId="0" fontId="64" fillId="0" borderId="2811" xfId="22" applyFont="1" applyFill="1" applyBorder="1" applyAlignment="1">
      <alignment horizontal="center" vertical="center"/>
    </xf>
    <xf numFmtId="0" fontId="8" fillId="0" borderId="2812" xfId="22" applyFont="1" applyFill="1" applyBorder="1" applyAlignment="1">
      <alignment horizontal="center"/>
    </xf>
    <xf numFmtId="0" fontId="8" fillId="0" borderId="2810" xfId="22" applyFont="1" applyFill="1" applyBorder="1" applyAlignment="1">
      <alignment horizontal="center"/>
    </xf>
    <xf numFmtId="0" fontId="65" fillId="0" borderId="2813" xfId="22" applyFont="1" applyFill="1" applyBorder="1" applyAlignment="1">
      <alignment horizontal="center"/>
    </xf>
    <xf numFmtId="49" fontId="8" fillId="0" borderId="2814" xfId="22" applyNumberFormat="1" applyFont="1" applyFill="1" applyBorder="1" applyAlignment="1">
      <alignment horizontal="left" readingOrder="1"/>
    </xf>
    <xf numFmtId="49" fontId="8" fillId="0" borderId="2815" xfId="22" applyNumberFormat="1" applyFont="1" applyFill="1" applyBorder="1" applyAlignment="1">
      <alignment horizontal="center"/>
    </xf>
    <xf numFmtId="49" fontId="8" fillId="0" borderId="2816" xfId="22" applyNumberFormat="1" applyFont="1" applyFill="1" applyBorder="1" applyAlignment="1">
      <alignment horizontal="left" vertical="center" wrapText="1"/>
    </xf>
    <xf numFmtId="0" fontId="8" fillId="0" borderId="2817" xfId="22" applyNumberFormat="1" applyFont="1" applyFill="1" applyBorder="1" applyAlignment="1">
      <alignment horizontal="center" vertical="center" wrapText="1"/>
    </xf>
    <xf numFmtId="0" fontId="8" fillId="0" borderId="2818" xfId="22" applyNumberFormat="1" applyFont="1" applyFill="1" applyBorder="1" applyAlignment="1">
      <alignment horizontal="center" vertical="center" wrapText="1"/>
    </xf>
    <xf numFmtId="0" fontId="8" fillId="0" borderId="2819" xfId="22" applyNumberFormat="1" applyFont="1" applyFill="1" applyBorder="1" applyAlignment="1">
      <alignment horizontal="center" vertical="center" wrapText="1"/>
    </xf>
    <xf numFmtId="0" fontId="9" fillId="0" borderId="2817" xfId="22" applyNumberFormat="1" applyFont="1" applyFill="1" applyBorder="1" applyAlignment="1">
      <alignment horizontal="center" vertical="center"/>
    </xf>
    <xf numFmtId="0" fontId="9" fillId="0" borderId="2818" xfId="22" applyNumberFormat="1" applyFont="1" applyFill="1" applyBorder="1" applyAlignment="1">
      <alignment horizontal="center" vertical="center"/>
    </xf>
    <xf numFmtId="0" fontId="9" fillId="0" borderId="2818" xfId="22" applyNumberFormat="1" applyFont="1" applyFill="1" applyBorder="1" applyAlignment="1">
      <alignment horizontal="center"/>
    </xf>
    <xf numFmtId="0" fontId="64" fillId="0" borderId="2820" xfId="22" applyNumberFormat="1" applyFont="1" applyFill="1" applyBorder="1" applyAlignment="1">
      <alignment horizontal="center"/>
    </xf>
    <xf numFmtId="0" fontId="8" fillId="0" borderId="2821" xfId="22" applyFont="1" applyFill="1" applyBorder="1" applyAlignment="1">
      <alignment horizontal="center" vertical="center"/>
    </xf>
    <xf numFmtId="0" fontId="8" fillId="0" borderId="2822" xfId="22" applyFont="1" applyFill="1" applyBorder="1" applyAlignment="1">
      <alignment horizontal="center" vertical="center"/>
    </xf>
    <xf numFmtId="0" fontId="64" fillId="0" borderId="2823" xfId="22" applyFont="1" applyFill="1" applyBorder="1" applyAlignment="1">
      <alignment horizontal="center" vertical="center"/>
    </xf>
    <xf numFmtId="0" fontId="8" fillId="0" borderId="2824" xfId="22" applyFont="1" applyFill="1" applyBorder="1" applyAlignment="1">
      <alignment horizontal="center" vertical="center"/>
    </xf>
    <xf numFmtId="0" fontId="8" fillId="0" borderId="2824" xfId="22" applyNumberFormat="1" applyFont="1" applyFill="1" applyBorder="1" applyAlignment="1">
      <alignment horizontal="center" vertical="center" readingOrder="1"/>
    </xf>
    <xf numFmtId="0" fontId="8" fillId="0" borderId="2822" xfId="22" applyNumberFormat="1" applyFont="1" applyFill="1" applyBorder="1" applyAlignment="1">
      <alignment horizontal="center" vertical="center" readingOrder="1"/>
    </xf>
    <xf numFmtId="0" fontId="64" fillId="0" borderId="2825" xfId="22" applyNumberFormat="1" applyFont="1" applyFill="1" applyBorder="1" applyAlignment="1">
      <alignment horizontal="center" vertical="center" readingOrder="1"/>
    </xf>
    <xf numFmtId="49" fontId="8" fillId="0" borderId="2826" xfId="22" applyNumberFormat="1" applyFont="1" applyFill="1" applyBorder="1" applyAlignment="1">
      <alignment horizontal="left" vertical="center" readingOrder="1"/>
    </xf>
    <xf numFmtId="49" fontId="8" fillId="0" borderId="2827" xfId="22" applyNumberFormat="1" applyFont="1" applyFill="1" applyBorder="1" applyAlignment="1">
      <alignment horizontal="center"/>
    </xf>
    <xf numFmtId="49" fontId="8" fillId="0" borderId="2828" xfId="22" applyNumberFormat="1" applyFont="1" applyFill="1" applyBorder="1" applyAlignment="1">
      <alignment horizontal="left" vertical="center" wrapText="1"/>
    </xf>
    <xf numFmtId="0" fontId="8" fillId="0" borderId="2829" xfId="22" applyNumberFormat="1" applyFont="1" applyFill="1" applyBorder="1" applyAlignment="1">
      <alignment horizontal="center" vertical="center" wrapText="1"/>
    </xf>
    <xf numFmtId="0" fontId="8" fillId="0" borderId="2830" xfId="22" applyNumberFormat="1" applyFont="1" applyFill="1" applyBorder="1" applyAlignment="1">
      <alignment horizontal="center" vertical="center" wrapText="1"/>
    </xf>
    <xf numFmtId="0" fontId="8" fillId="0" borderId="2831" xfId="22" applyNumberFormat="1" applyFont="1" applyFill="1" applyBorder="1" applyAlignment="1">
      <alignment horizontal="center" vertical="center" wrapText="1"/>
    </xf>
    <xf numFmtId="0" fontId="9" fillId="0" borderId="2829" xfId="22" applyNumberFormat="1" applyFont="1" applyFill="1" applyBorder="1" applyAlignment="1">
      <alignment horizontal="center" vertical="center"/>
    </xf>
    <xf numFmtId="0" fontId="9" fillId="0" borderId="2830" xfId="22" applyNumberFormat="1" applyFont="1" applyFill="1" applyBorder="1" applyAlignment="1">
      <alignment horizontal="center" vertical="center"/>
    </xf>
    <xf numFmtId="0" fontId="9" fillId="0" borderId="2830" xfId="22" applyNumberFormat="1" applyFont="1" applyFill="1" applyBorder="1" applyAlignment="1">
      <alignment horizontal="center"/>
    </xf>
    <xf numFmtId="0" fontId="64" fillId="0" borderId="2832" xfId="22" applyNumberFormat="1" applyFont="1" applyFill="1" applyBorder="1" applyAlignment="1">
      <alignment horizontal="center"/>
    </xf>
    <xf numFmtId="0" fontId="8" fillId="0" borderId="2833" xfId="22" applyFont="1" applyFill="1" applyBorder="1" applyAlignment="1">
      <alignment horizontal="center" vertical="center"/>
    </xf>
    <xf numFmtId="0" fontId="8" fillId="0" borderId="2834" xfId="22" applyFont="1" applyFill="1" applyBorder="1" applyAlignment="1">
      <alignment horizontal="center" vertical="center"/>
    </xf>
    <xf numFmtId="0" fontId="64" fillId="0" borderId="2835" xfId="22" applyFont="1" applyFill="1" applyBorder="1" applyAlignment="1">
      <alignment horizontal="center" vertical="center"/>
    </xf>
    <xf numFmtId="0" fontId="8" fillId="0" borderId="2836" xfId="22" applyNumberFormat="1" applyFont="1" applyFill="1" applyBorder="1" applyAlignment="1">
      <alignment horizontal="center" vertical="center" readingOrder="1"/>
    </xf>
    <xf numFmtId="0" fontId="8" fillId="0" borderId="2834" xfId="22" applyNumberFormat="1" applyFont="1" applyFill="1" applyBorder="1" applyAlignment="1">
      <alignment horizontal="center" vertical="center" readingOrder="1"/>
    </xf>
    <xf numFmtId="0" fontId="64" fillId="0" borderId="2835" xfId="22" applyNumberFormat="1" applyFont="1" applyFill="1" applyBorder="1" applyAlignment="1">
      <alignment horizontal="center" vertical="center" readingOrder="1"/>
    </xf>
    <xf numFmtId="0" fontId="8" fillId="0" borderId="2836" xfId="22" applyFont="1" applyFill="1" applyBorder="1" applyAlignment="1">
      <alignment horizontal="center" vertical="center"/>
    </xf>
    <xf numFmtId="0" fontId="65" fillId="0" borderId="2837" xfId="22" applyFont="1" applyFill="1" applyBorder="1" applyAlignment="1">
      <alignment horizontal="center" vertical="center"/>
    </xf>
    <xf numFmtId="49" fontId="8" fillId="0" borderId="2838" xfId="22" applyNumberFormat="1" applyFont="1" applyFill="1" applyBorder="1" applyAlignment="1">
      <alignment horizontal="left" vertical="center" readingOrder="1"/>
    </xf>
    <xf numFmtId="49" fontId="8" fillId="0" borderId="2839" xfId="22" applyNumberFormat="1" applyFont="1" applyFill="1" applyBorder="1" applyAlignment="1">
      <alignment horizontal="center"/>
    </xf>
    <xf numFmtId="49" fontId="50" fillId="0" borderId="2840" xfId="22" applyNumberFormat="1" applyFont="1" applyFill="1" applyBorder="1" applyAlignment="1">
      <alignment horizontal="left" vertical="center" wrapText="1"/>
    </xf>
    <xf numFmtId="0" fontId="8" fillId="0" borderId="2841" xfId="22" applyNumberFormat="1" applyFont="1" applyFill="1" applyBorder="1" applyAlignment="1">
      <alignment horizontal="center" vertical="center" wrapText="1"/>
    </xf>
    <xf numFmtId="0" fontId="8" fillId="0" borderId="2842" xfId="22" applyNumberFormat="1" applyFont="1" applyFill="1" applyBorder="1" applyAlignment="1">
      <alignment horizontal="center" vertical="center" wrapText="1"/>
    </xf>
    <xf numFmtId="0" fontId="8" fillId="0" borderId="2843" xfId="22" applyNumberFormat="1" applyFont="1" applyFill="1" applyBorder="1" applyAlignment="1">
      <alignment horizontal="center" vertical="center" wrapText="1"/>
    </xf>
    <xf numFmtId="0" fontId="9" fillId="0" borderId="2841" xfId="22" applyNumberFormat="1" applyFont="1" applyFill="1" applyBorder="1" applyAlignment="1">
      <alignment horizontal="center" vertical="center"/>
    </xf>
    <xf numFmtId="0" fontId="9" fillId="0" borderId="2842" xfId="22" applyNumberFormat="1" applyFont="1" applyFill="1" applyBorder="1" applyAlignment="1">
      <alignment horizontal="center" vertical="center"/>
    </xf>
    <xf numFmtId="0" fontId="9" fillId="0" borderId="2842" xfId="22" applyNumberFormat="1" applyFont="1" applyFill="1" applyBorder="1" applyAlignment="1">
      <alignment horizontal="center"/>
    </xf>
    <xf numFmtId="0" fontId="64" fillId="0" borderId="2844" xfId="22" applyNumberFormat="1" applyFont="1" applyFill="1" applyBorder="1" applyAlignment="1">
      <alignment horizontal="center"/>
    </xf>
    <xf numFmtId="0" fontId="8" fillId="0" borderId="2845" xfId="22" applyFont="1" applyFill="1" applyBorder="1" applyAlignment="1">
      <alignment horizontal="center"/>
    </xf>
    <xf numFmtId="0" fontId="8" fillId="0" borderId="2846" xfId="22" applyFont="1" applyFill="1" applyBorder="1" applyAlignment="1">
      <alignment horizontal="center"/>
    </xf>
    <xf numFmtId="0" fontId="64" fillId="0" borderId="2847" xfId="22" applyFont="1" applyFill="1" applyBorder="1" applyAlignment="1">
      <alignment horizontal="center"/>
    </xf>
    <xf numFmtId="0" fontId="8" fillId="0" borderId="2848" xfId="22" applyFont="1" applyFill="1" applyBorder="1" applyAlignment="1">
      <alignment horizontal="center"/>
    </xf>
    <xf numFmtId="0" fontId="8" fillId="0" borderId="2848" xfId="22" applyNumberFormat="1" applyFont="1" applyFill="1" applyBorder="1" applyAlignment="1">
      <alignment horizontal="center" readingOrder="1"/>
    </xf>
    <xf numFmtId="0" fontId="8" fillId="0" borderId="2846" xfId="22" applyNumberFormat="1" applyFont="1" applyFill="1" applyBorder="1" applyAlignment="1">
      <alignment horizontal="center" readingOrder="1"/>
    </xf>
    <xf numFmtId="0" fontId="8" fillId="0" borderId="2846" xfId="22" applyNumberFormat="1" applyFont="1" applyFill="1" applyBorder="1" applyAlignment="1">
      <alignment horizontal="center"/>
    </xf>
    <xf numFmtId="0" fontId="64" fillId="0" borderId="2849" xfId="22" applyNumberFormat="1" applyFont="1" applyFill="1" applyBorder="1" applyAlignment="1">
      <alignment horizontal="center" readingOrder="1"/>
    </xf>
    <xf numFmtId="49" fontId="8" fillId="0" borderId="2850" xfId="22" applyNumberFormat="1" applyFont="1" applyFill="1" applyBorder="1" applyAlignment="1">
      <alignment horizontal="left" readingOrder="1"/>
    </xf>
    <xf numFmtId="49" fontId="8" fillId="0" borderId="2851" xfId="22" applyNumberFormat="1" applyFont="1" applyFill="1" applyBorder="1" applyAlignment="1">
      <alignment horizontal="center" vertical="center"/>
    </xf>
    <xf numFmtId="49" fontId="8" fillId="0" borderId="2852" xfId="22" applyNumberFormat="1" applyFont="1" applyFill="1" applyBorder="1" applyAlignment="1">
      <alignment horizontal="left" vertical="center" wrapText="1"/>
    </xf>
    <xf numFmtId="0" fontId="8" fillId="0" borderId="2853" xfId="22" applyNumberFormat="1" applyFont="1" applyFill="1" applyBorder="1" applyAlignment="1">
      <alignment horizontal="center" vertical="center" wrapText="1"/>
    </xf>
    <xf numFmtId="0" fontId="8" fillId="0" borderId="2854" xfId="22" applyNumberFormat="1" applyFont="1" applyFill="1" applyBorder="1" applyAlignment="1">
      <alignment horizontal="center" vertical="center" wrapText="1"/>
    </xf>
    <xf numFmtId="0" fontId="8" fillId="0" borderId="2855" xfId="22" applyNumberFormat="1" applyFont="1" applyFill="1" applyBorder="1" applyAlignment="1">
      <alignment horizontal="center" vertical="center" wrapText="1"/>
    </xf>
    <xf numFmtId="0" fontId="9" fillId="0" borderId="2853" xfId="22" applyNumberFormat="1" applyFont="1" applyFill="1" applyBorder="1" applyAlignment="1">
      <alignment horizontal="center" vertical="center"/>
    </xf>
    <xf numFmtId="0" fontId="9" fillId="0" borderId="2854" xfId="22" applyNumberFormat="1" applyFont="1" applyFill="1" applyBorder="1" applyAlignment="1">
      <alignment horizontal="center" vertical="center"/>
    </xf>
    <xf numFmtId="0" fontId="9" fillId="0" borderId="2854" xfId="22" applyNumberFormat="1" applyFont="1" applyFill="1" applyBorder="1" applyAlignment="1">
      <alignment horizontal="center"/>
    </xf>
    <xf numFmtId="0" fontId="64" fillId="0" borderId="2856" xfId="22" applyNumberFormat="1" applyFont="1" applyFill="1" applyBorder="1" applyAlignment="1">
      <alignment horizontal="center"/>
    </xf>
    <xf numFmtId="0" fontId="8" fillId="0" borderId="2857" xfId="22" applyFont="1" applyFill="1" applyBorder="1" applyAlignment="1"/>
    <xf numFmtId="0" fontId="8" fillId="0" borderId="2858" xfId="22" applyFont="1" applyFill="1" applyBorder="1" applyAlignment="1"/>
    <xf numFmtId="0" fontId="64" fillId="0" borderId="2859" xfId="22" applyFont="1" applyFill="1" applyBorder="1" applyAlignment="1"/>
    <xf numFmtId="0" fontId="8" fillId="0" borderId="2857" xfId="22" applyFont="1" applyFill="1" applyBorder="1" applyAlignment="1">
      <alignment horizontal="center" vertical="center"/>
    </xf>
    <xf numFmtId="0" fontId="8" fillId="0" borderId="2858" xfId="22" applyFont="1" applyFill="1" applyBorder="1" applyAlignment="1">
      <alignment horizontal="center" vertical="center"/>
    </xf>
    <xf numFmtId="0" fontId="64" fillId="0" borderId="2859" xfId="22" applyFont="1" applyFill="1" applyBorder="1" applyAlignment="1">
      <alignment horizontal="center" vertical="center"/>
    </xf>
    <xf numFmtId="0" fontId="8" fillId="0" borderId="2860" xfId="22" applyFont="1" applyFill="1" applyBorder="1" applyAlignment="1">
      <alignment horizontal="center"/>
    </xf>
    <xf numFmtId="0" fontId="8" fillId="0" borderId="2858" xfId="22" applyFont="1" applyFill="1" applyBorder="1" applyAlignment="1">
      <alignment horizontal="center"/>
    </xf>
    <xf numFmtId="0" fontId="64" fillId="0" borderId="2859" xfId="22" applyFont="1" applyFill="1" applyBorder="1" applyAlignment="1">
      <alignment horizontal="center"/>
    </xf>
    <xf numFmtId="0" fontId="64" fillId="0" borderId="2861" xfId="22" applyFont="1" applyFill="1" applyBorder="1" applyAlignment="1">
      <alignment horizontal="center"/>
    </xf>
    <xf numFmtId="49" fontId="8" fillId="0" borderId="2862" xfId="22" applyNumberFormat="1" applyFont="1" applyFill="1" applyBorder="1" applyAlignment="1">
      <alignment horizontal="left" readingOrder="1"/>
    </xf>
    <xf numFmtId="49" fontId="8" fillId="0" borderId="2863" xfId="22" applyNumberFormat="1" applyFont="1" applyFill="1" applyBorder="1" applyAlignment="1">
      <alignment horizontal="center"/>
    </xf>
    <xf numFmtId="49" fontId="8" fillId="0" borderId="2864" xfId="22" applyNumberFormat="1" applyFont="1" applyFill="1" applyBorder="1" applyAlignment="1">
      <alignment horizontal="left" vertical="center" wrapText="1"/>
    </xf>
    <xf numFmtId="0" fontId="8" fillId="0" borderId="2865" xfId="22" applyNumberFormat="1" applyFont="1" applyFill="1" applyBorder="1" applyAlignment="1">
      <alignment horizontal="center" vertical="center" wrapText="1"/>
    </xf>
    <xf numFmtId="0" fontId="8" fillId="0" borderId="2866" xfId="22" applyNumberFormat="1" applyFont="1" applyFill="1" applyBorder="1" applyAlignment="1">
      <alignment horizontal="center" vertical="center" wrapText="1"/>
    </xf>
    <xf numFmtId="0" fontId="8" fillId="0" borderId="2867" xfId="22" applyNumberFormat="1" applyFont="1" applyFill="1" applyBorder="1" applyAlignment="1">
      <alignment horizontal="center" vertical="center" wrapText="1"/>
    </xf>
    <xf numFmtId="0" fontId="9" fillId="0" borderId="2865" xfId="22" applyNumberFormat="1" applyFont="1" applyFill="1" applyBorder="1" applyAlignment="1">
      <alignment horizontal="center" vertical="center"/>
    </xf>
    <xf numFmtId="0" fontId="9" fillId="0" borderId="2866" xfId="22" applyNumberFormat="1" applyFont="1" applyFill="1" applyBorder="1" applyAlignment="1">
      <alignment horizontal="center" vertical="center"/>
    </xf>
    <xf numFmtId="0" fontId="9" fillId="0" borderId="2866" xfId="22" applyNumberFormat="1" applyFont="1" applyFill="1" applyBorder="1" applyAlignment="1">
      <alignment horizontal="center"/>
    </xf>
    <xf numFmtId="0" fontId="64" fillId="0" borderId="2868" xfId="22" applyNumberFormat="1" applyFont="1" applyFill="1" applyBorder="1" applyAlignment="1">
      <alignment horizontal="center"/>
    </xf>
    <xf numFmtId="0" fontId="8" fillId="0" borderId="2869" xfId="22" applyFont="1" applyFill="1" applyBorder="1" applyAlignment="1">
      <alignment horizontal="center"/>
    </xf>
    <xf numFmtId="0" fontId="8" fillId="0" borderId="2870" xfId="22" applyFont="1" applyFill="1" applyBorder="1" applyAlignment="1">
      <alignment horizontal="center"/>
    </xf>
    <xf numFmtId="0" fontId="64" fillId="0" borderId="2871" xfId="22" applyFont="1" applyFill="1" applyBorder="1" applyAlignment="1">
      <alignment horizontal="center"/>
    </xf>
    <xf numFmtId="0" fontId="8" fillId="0" borderId="2872" xfId="22" applyFont="1" applyFill="1" applyBorder="1" applyAlignment="1">
      <alignment horizontal="center"/>
    </xf>
    <xf numFmtId="0" fontId="8" fillId="0" borderId="2872" xfId="22" applyNumberFormat="1" applyFont="1" applyFill="1" applyBorder="1" applyAlignment="1">
      <alignment horizontal="center" readingOrder="1"/>
    </xf>
    <xf numFmtId="0" fontId="8" fillId="0" borderId="2870" xfId="22" applyNumberFormat="1" applyFont="1" applyFill="1" applyBorder="1" applyAlignment="1">
      <alignment horizontal="center" readingOrder="1"/>
    </xf>
    <xf numFmtId="0" fontId="64" fillId="0" borderId="2873" xfId="22" applyNumberFormat="1" applyFont="1" applyFill="1" applyBorder="1" applyAlignment="1">
      <alignment horizontal="center" readingOrder="1"/>
    </xf>
    <xf numFmtId="49" fontId="8" fillId="0" borderId="2874" xfId="22" applyNumberFormat="1" applyFont="1" applyFill="1" applyBorder="1" applyAlignment="1">
      <alignment horizontal="left" readingOrder="1"/>
    </xf>
    <xf numFmtId="49" fontId="8" fillId="0" borderId="2875" xfId="22" applyNumberFormat="1" applyFont="1" applyFill="1" applyBorder="1" applyAlignment="1">
      <alignment horizontal="center" vertical="center"/>
    </xf>
    <xf numFmtId="49" fontId="8" fillId="0" borderId="2876" xfId="22" applyNumberFormat="1" applyFont="1" applyFill="1" applyBorder="1" applyAlignment="1">
      <alignment horizontal="left" vertical="center" wrapText="1"/>
    </xf>
    <xf numFmtId="0" fontId="8" fillId="0" borderId="1138" xfId="22" applyNumberFormat="1" applyFont="1" applyFill="1" applyBorder="1" applyAlignment="1">
      <alignment horizontal="center" vertical="center" wrapText="1"/>
    </xf>
    <xf numFmtId="0" fontId="8" fillId="0" borderId="2877" xfId="22" applyNumberFormat="1" applyFont="1" applyFill="1" applyBorder="1" applyAlignment="1">
      <alignment horizontal="center" vertical="center" wrapText="1"/>
    </xf>
    <xf numFmtId="0" fontId="8" fillId="0" borderId="2878" xfId="22" applyNumberFormat="1" applyFont="1" applyFill="1" applyBorder="1" applyAlignment="1">
      <alignment horizontal="center" vertical="center" wrapText="1"/>
    </xf>
    <xf numFmtId="0" fontId="9" fillId="0" borderId="1138" xfId="22" applyNumberFormat="1" applyFont="1" applyFill="1" applyBorder="1" applyAlignment="1">
      <alignment horizontal="center" vertical="center"/>
    </xf>
    <xf numFmtId="0" fontId="9" fillId="0" borderId="2877" xfId="22" applyNumberFormat="1" applyFont="1" applyFill="1" applyBorder="1" applyAlignment="1">
      <alignment horizontal="center" vertical="center"/>
    </xf>
    <xf numFmtId="0" fontId="9" fillId="0" borderId="2877" xfId="22" applyNumberFormat="1" applyFont="1" applyFill="1" applyBorder="1" applyAlignment="1">
      <alignment horizontal="center"/>
    </xf>
    <xf numFmtId="0" fontId="64" fillId="0" borderId="2879" xfId="22" applyNumberFormat="1" applyFont="1" applyFill="1" applyBorder="1" applyAlignment="1">
      <alignment horizontal="center"/>
    </xf>
    <xf numFmtId="0" fontId="8" fillId="0" borderId="2880" xfId="22" applyFont="1" applyFill="1" applyBorder="1" applyAlignment="1">
      <alignment horizontal="center"/>
    </xf>
    <xf numFmtId="0" fontId="8" fillId="0" borderId="2881" xfId="22" applyFont="1" applyFill="1" applyBorder="1" applyAlignment="1">
      <alignment horizontal="center"/>
    </xf>
    <xf numFmtId="0" fontId="65" fillId="0" borderId="2882" xfId="22" applyFont="1" applyFill="1" applyBorder="1" applyAlignment="1">
      <alignment horizontal="center"/>
    </xf>
    <xf numFmtId="0" fontId="8" fillId="0" borderId="2883" xfId="22" applyFont="1" applyFill="1" applyBorder="1" applyAlignment="1">
      <alignment horizontal="center"/>
    </xf>
    <xf numFmtId="0" fontId="64" fillId="0" borderId="2882" xfId="22" applyFont="1" applyFill="1" applyBorder="1" applyAlignment="1">
      <alignment horizontal="center"/>
    </xf>
    <xf numFmtId="0" fontId="8" fillId="0" borderId="2883" xfId="22" applyNumberFormat="1" applyFont="1" applyFill="1" applyBorder="1" applyAlignment="1">
      <alignment horizontal="center" readingOrder="1"/>
    </xf>
    <xf numFmtId="0" fontId="8" fillId="0" borderId="2881" xfId="22" applyNumberFormat="1" applyFont="1" applyFill="1" applyBorder="1" applyAlignment="1">
      <alignment horizontal="center" readingOrder="1"/>
    </xf>
    <xf numFmtId="0" fontId="64" fillId="0" borderId="2882" xfId="22" applyNumberFormat="1" applyFont="1" applyFill="1" applyBorder="1" applyAlignment="1">
      <alignment horizontal="center" readingOrder="1"/>
    </xf>
    <xf numFmtId="0" fontId="64" fillId="0" borderId="2884" xfId="22" applyNumberFormat="1" applyFont="1" applyFill="1" applyBorder="1" applyAlignment="1">
      <alignment horizontal="center" readingOrder="1"/>
    </xf>
    <xf numFmtId="49" fontId="8" fillId="0" borderId="2885" xfId="22" applyNumberFormat="1" applyFont="1" applyFill="1" applyBorder="1" applyAlignment="1">
      <alignment horizontal="left" readingOrder="1"/>
    </xf>
    <xf numFmtId="0" fontId="9" fillId="0" borderId="2743" xfId="22" applyNumberFormat="1" applyFont="1" applyFill="1" applyBorder="1" applyAlignment="1">
      <alignment horizontal="center" vertical="center"/>
    </xf>
    <xf numFmtId="0" fontId="9" fillId="0" borderId="1631" xfId="22" applyNumberFormat="1" applyFont="1" applyFill="1" applyBorder="1" applyAlignment="1">
      <alignment horizontal="center" vertical="center"/>
    </xf>
    <xf numFmtId="0" fontId="9" fillId="0" borderId="2745" xfId="22" applyNumberFormat="1" applyFont="1" applyFill="1" applyBorder="1" applyAlignment="1">
      <alignment horizontal="center" vertical="center"/>
    </xf>
    <xf numFmtId="0" fontId="64" fillId="0" borderId="2745" xfId="22" applyNumberFormat="1" applyFont="1" applyFill="1" applyBorder="1" applyAlignment="1">
      <alignment horizontal="center" vertical="center"/>
    </xf>
    <xf numFmtId="49" fontId="9" fillId="0" borderId="2673" xfId="22" applyNumberFormat="1" applyFont="1" applyFill="1" applyBorder="1" applyAlignment="1">
      <alignment horizontal="left"/>
    </xf>
    <xf numFmtId="0" fontId="9" fillId="0" borderId="2723" xfId="22" applyFont="1" applyFill="1" applyBorder="1" applyAlignment="1">
      <alignment horizontal="center"/>
    </xf>
    <xf numFmtId="0" fontId="9" fillId="0" borderId="2725" xfId="22" applyFont="1" applyFill="1" applyBorder="1" applyAlignment="1">
      <alignment horizontal="center"/>
    </xf>
    <xf numFmtId="0" fontId="64" fillId="0" borderId="2723" xfId="22" applyFont="1" applyFill="1" applyBorder="1" applyAlignment="1">
      <alignment horizontal="center"/>
    </xf>
    <xf numFmtId="0" fontId="9" fillId="0" borderId="2700" xfId="22" applyFont="1" applyFill="1" applyBorder="1" applyAlignment="1">
      <alignment horizontal="left"/>
    </xf>
    <xf numFmtId="49" fontId="8" fillId="0" borderId="2886" xfId="22" applyNumberFormat="1" applyFont="1" applyFill="1" applyBorder="1" applyAlignment="1">
      <alignment horizontal="center"/>
    </xf>
    <xf numFmtId="49" fontId="8" fillId="0" borderId="2875" xfId="22" applyNumberFormat="1" applyFont="1" applyFill="1" applyBorder="1" applyAlignment="1">
      <alignment horizontal="center"/>
    </xf>
    <xf numFmtId="49" fontId="8" fillId="0" borderId="2875" xfId="22" applyNumberFormat="1" applyFont="1" applyFill="1" applyBorder="1" applyAlignment="1">
      <alignment vertical="center" wrapText="1"/>
    </xf>
    <xf numFmtId="0" fontId="8" fillId="0" borderId="2887" xfId="22" applyNumberFormat="1" applyFont="1" applyFill="1" applyBorder="1" applyAlignment="1">
      <alignment horizontal="center"/>
    </xf>
    <xf numFmtId="0" fontId="8" fillId="0" borderId="2888" xfId="22" applyNumberFormat="1" applyFont="1" applyFill="1" applyBorder="1" applyAlignment="1">
      <alignment horizontal="center"/>
    </xf>
    <xf numFmtId="0" fontId="8" fillId="0" borderId="2889" xfId="22" applyNumberFormat="1" applyFont="1" applyFill="1" applyBorder="1" applyAlignment="1">
      <alignment horizontal="center"/>
    </xf>
    <xf numFmtId="0" fontId="9" fillId="0" borderId="2887" xfId="22" applyNumberFormat="1" applyFont="1" applyFill="1" applyBorder="1" applyAlignment="1">
      <alignment horizontal="center" vertical="center"/>
    </xf>
    <xf numFmtId="0" fontId="9" fillId="0" borderId="2888" xfId="22" applyNumberFormat="1" applyFont="1" applyFill="1" applyBorder="1" applyAlignment="1">
      <alignment horizontal="center" vertical="center"/>
    </xf>
    <xf numFmtId="0" fontId="9" fillId="0" borderId="2888" xfId="22" applyNumberFormat="1" applyFont="1" applyFill="1" applyBorder="1" applyAlignment="1">
      <alignment horizontal="center"/>
    </xf>
    <xf numFmtId="0" fontId="64" fillId="0" borderId="2889" xfId="22" applyNumberFormat="1" applyFont="1" applyFill="1" applyBorder="1" applyAlignment="1">
      <alignment horizontal="center"/>
    </xf>
    <xf numFmtId="0" fontId="64" fillId="0" borderId="2890" xfId="22" applyNumberFormat="1" applyFont="1" applyFill="1" applyBorder="1" applyAlignment="1">
      <alignment horizontal="center"/>
    </xf>
    <xf numFmtId="49" fontId="8" fillId="0" borderId="2891" xfId="22" applyNumberFormat="1" applyFont="1" applyFill="1" applyBorder="1" applyAlignment="1">
      <alignment horizontal="left"/>
    </xf>
    <xf numFmtId="49" fontId="9" fillId="0" borderId="2673" xfId="22" applyNumberFormat="1" applyFont="1" applyFill="1" applyBorder="1" applyAlignment="1">
      <alignment horizontal="left" vertical="center" wrapText="1"/>
    </xf>
    <xf numFmtId="49" fontId="8" fillId="0" borderId="2875" xfId="22" applyNumberFormat="1" applyFont="1" applyFill="1" applyBorder="1" applyAlignment="1"/>
    <xf numFmtId="49" fontId="9" fillId="0" borderId="2763" xfId="22" applyNumberFormat="1" applyFont="1" applyFill="1" applyBorder="1" applyAlignment="1">
      <alignment horizontal="center" vertical="center"/>
    </xf>
    <xf numFmtId="49" fontId="9" fillId="0" borderId="2763" xfId="22" applyNumberFormat="1" applyFont="1" applyFill="1" applyBorder="1" applyAlignment="1"/>
    <xf numFmtId="0" fontId="9" fillId="0" borderId="2892" xfId="22" applyNumberFormat="1" applyFont="1" applyFill="1" applyBorder="1" applyAlignment="1">
      <alignment horizontal="center" vertical="center"/>
    </xf>
    <xf numFmtId="0" fontId="54" fillId="0" borderId="26" xfId="22" applyNumberFormat="1" applyFont="1" applyFill="1" applyBorder="1" applyAlignment="1">
      <alignment horizontal="center"/>
    </xf>
    <xf numFmtId="49" fontId="9" fillId="0" borderId="2763" xfId="22" applyNumberFormat="1" applyFont="1" applyFill="1" applyBorder="1" applyAlignment="1">
      <alignment horizontal="left"/>
    </xf>
    <xf numFmtId="0" fontId="9" fillId="0" borderId="2763" xfId="22" applyNumberFormat="1" applyFont="1" applyFill="1" applyBorder="1" applyAlignment="1">
      <alignment horizontal="center"/>
    </xf>
    <xf numFmtId="0" fontId="64" fillId="0" borderId="2763" xfId="22" applyNumberFormat="1" applyFont="1" applyFill="1" applyBorder="1" applyAlignment="1">
      <alignment horizontal="center"/>
    </xf>
    <xf numFmtId="0" fontId="64" fillId="0" borderId="2673" xfId="22" applyNumberFormat="1" applyFont="1" applyFill="1" applyBorder="1" applyAlignment="1">
      <alignment horizontal="center"/>
    </xf>
    <xf numFmtId="49" fontId="8" fillId="0" borderId="2893" xfId="22" applyNumberFormat="1" applyFont="1" applyFill="1" applyBorder="1" applyAlignment="1">
      <alignment horizontal="center"/>
    </xf>
    <xf numFmtId="49" fontId="9" fillId="0" borderId="2708" xfId="22" applyNumberFormat="1" applyFont="1" applyFill="1" applyBorder="1" applyAlignment="1">
      <alignment horizontal="left"/>
    </xf>
    <xf numFmtId="0" fontId="9" fillId="0" borderId="2708" xfId="22" applyNumberFormat="1" applyFont="1" applyFill="1" applyBorder="1" applyAlignment="1">
      <alignment horizontal="center"/>
    </xf>
    <xf numFmtId="0" fontId="64" fillId="0" borderId="2708" xfId="22" applyNumberFormat="1" applyFont="1" applyFill="1" applyBorder="1" applyAlignment="1">
      <alignment horizontal="center"/>
    </xf>
    <xf numFmtId="0" fontId="64" fillId="0" borderId="2709" xfId="22" applyNumberFormat="1" applyFont="1" applyFill="1" applyBorder="1" applyAlignment="1">
      <alignment horizontal="center"/>
    </xf>
    <xf numFmtId="0" fontId="9" fillId="0" borderId="2704" xfId="22" applyFont="1" applyFill="1" applyBorder="1" applyAlignment="1">
      <alignment horizontal="left"/>
    </xf>
    <xf numFmtId="49" fontId="46" fillId="0" borderId="26" xfId="22" applyNumberFormat="1" applyFont="1" applyFill="1" applyBorder="1" applyAlignment="1">
      <alignment horizontal="center"/>
    </xf>
    <xf numFmtId="0" fontId="14" fillId="0" borderId="26" xfId="22" applyFont="1" applyFill="1" applyBorder="1" applyAlignment="1">
      <alignment horizontal="left"/>
    </xf>
    <xf numFmtId="0" fontId="14" fillId="0" borderId="26" xfId="22" applyFont="1" applyFill="1" applyBorder="1" applyAlignment="1">
      <alignment horizontal="center"/>
    </xf>
    <xf numFmtId="0" fontId="14" fillId="0" borderId="26" xfId="22" applyFont="1" applyFill="1" applyBorder="1" applyAlignment="1">
      <alignment horizontal="center" vertical="center"/>
    </xf>
    <xf numFmtId="0" fontId="13" fillId="0" borderId="26" xfId="22" applyFont="1" applyFill="1" applyBorder="1" applyAlignment="1">
      <alignment horizontal="center"/>
    </xf>
    <xf numFmtId="0" fontId="48" fillId="0" borderId="26" xfId="22" applyFont="1" applyFill="1" applyBorder="1" applyAlignment="1">
      <alignment horizontal="center"/>
    </xf>
    <xf numFmtId="0" fontId="46" fillId="0" borderId="26" xfId="22" applyFont="1" applyFill="1" applyBorder="1" applyAlignment="1"/>
    <xf numFmtId="49" fontId="8" fillId="0" borderId="26" xfId="22" applyNumberFormat="1" applyFont="1" applyFill="1" applyBorder="1" applyAlignment="1">
      <alignment horizontal="center"/>
    </xf>
    <xf numFmtId="0" fontId="9" fillId="0" borderId="26" xfId="22" applyFont="1" applyFill="1" applyBorder="1" applyAlignment="1">
      <alignment horizontal="left"/>
    </xf>
    <xf numFmtId="0" fontId="9" fillId="0" borderId="26" xfId="22" applyFont="1" applyFill="1" applyBorder="1" applyAlignment="1">
      <alignment horizontal="center"/>
    </xf>
    <xf numFmtId="0" fontId="9" fillId="0" borderId="26" xfId="22" applyFont="1" applyFill="1" applyBorder="1" applyAlignment="1">
      <alignment horizontal="center" vertical="center"/>
    </xf>
    <xf numFmtId="49" fontId="9" fillId="0" borderId="2686" xfId="22" applyNumberFormat="1" applyFont="1" applyFill="1" applyBorder="1" applyAlignment="1">
      <alignment horizontal="left"/>
    </xf>
    <xf numFmtId="0" fontId="9" fillId="0" borderId="26" xfId="22" applyFont="1" applyFill="1" applyBorder="1" applyAlignment="1"/>
    <xf numFmtId="0" fontId="15" fillId="0" borderId="26" xfId="22" applyFont="1" applyFill="1" applyBorder="1" applyAlignment="1">
      <alignment horizontal="center" vertical="center"/>
    </xf>
    <xf numFmtId="0" fontId="9" fillId="0" borderId="2711" xfId="22" applyNumberFormat="1" applyFont="1" applyFill="1" applyBorder="1" applyAlignment="1">
      <alignment horizontal="left"/>
    </xf>
    <xf numFmtId="49" fontId="51" fillId="0" borderId="2686" xfId="22" applyNumberFormat="1" applyFont="1" applyFill="1" applyBorder="1" applyAlignment="1">
      <alignment readingOrder="1"/>
    </xf>
    <xf numFmtId="0" fontId="9" fillId="0" borderId="2715" xfId="22" applyNumberFormat="1" applyFont="1" applyFill="1" applyBorder="1" applyAlignment="1">
      <alignment horizontal="left"/>
    </xf>
    <xf numFmtId="0" fontId="9" fillId="0" borderId="2716" xfId="22" applyNumberFormat="1" applyFont="1" applyFill="1" applyBorder="1" applyAlignment="1">
      <alignment horizontal="left"/>
    </xf>
    <xf numFmtId="0" fontId="9" fillId="0" borderId="2710" xfId="22" applyFont="1" applyFill="1" applyBorder="1" applyAlignment="1">
      <alignment horizontal="left"/>
    </xf>
    <xf numFmtId="0" fontId="9" fillId="0" borderId="2713" xfId="22" applyNumberFormat="1" applyFont="1" applyFill="1" applyBorder="1" applyAlignment="1">
      <alignment horizontal="left"/>
    </xf>
    <xf numFmtId="49" fontId="8" fillId="0" borderId="26" xfId="22" applyNumberFormat="1" applyFont="1" applyFill="1" applyBorder="1" applyAlignment="1"/>
    <xf numFmtId="0" fontId="8" fillId="0" borderId="26" xfId="22" applyFont="1" applyFill="1" applyBorder="1" applyAlignment="1">
      <alignment horizontal="center"/>
    </xf>
    <xf numFmtId="0" fontId="8" fillId="0" borderId="26" xfId="22" applyFont="1" applyFill="1" applyBorder="1" applyAlignment="1">
      <alignment horizontal="left"/>
    </xf>
    <xf numFmtId="49" fontId="9" fillId="0" borderId="26" xfId="22" applyNumberFormat="1" applyFont="1" applyFill="1" applyBorder="1" applyAlignment="1">
      <alignment horizontal="left"/>
    </xf>
    <xf numFmtId="0" fontId="16" fillId="0" borderId="26" xfId="22" applyFont="1" applyFill="1" applyBorder="1" applyAlignment="1"/>
    <xf numFmtId="0" fontId="16" fillId="0" borderId="26" xfId="22" applyFont="1" applyFill="1" applyBorder="1" applyAlignment="1">
      <alignment horizontal="left"/>
    </xf>
    <xf numFmtId="49" fontId="8" fillId="0" borderId="26" xfId="22" applyNumberFormat="1" applyFont="1" applyFill="1" applyBorder="1" applyAlignment="1">
      <alignment horizontal="left"/>
    </xf>
    <xf numFmtId="0" fontId="18" fillId="0" borderId="26" xfId="22" applyNumberFormat="1" applyFont="1" applyAlignment="1"/>
    <xf numFmtId="0" fontId="0" fillId="0" borderId="26" xfId="22" applyNumberFormat="1" applyFont="1" applyBorder="1" applyAlignment="1"/>
    <xf numFmtId="49" fontId="8" fillId="0" borderId="26" xfId="22" applyNumberFormat="1" applyFont="1" applyFill="1" applyBorder="1" applyAlignment="1">
      <alignment horizontal="left"/>
    </xf>
    <xf numFmtId="0" fontId="8" fillId="0" borderId="26" xfId="22" applyFont="1" applyFill="1" applyBorder="1" applyAlignment="1">
      <alignment horizontal="left"/>
    </xf>
    <xf numFmtId="0" fontId="8" fillId="0" borderId="26" xfId="22" applyFont="1" applyFill="1" applyBorder="1" applyAlignment="1">
      <alignment horizontal="left" vertical="center"/>
    </xf>
    <xf numFmtId="0" fontId="8" fillId="0" borderId="26" xfId="22" applyFont="1" applyFill="1" applyBorder="1" applyAlignment="1"/>
    <xf numFmtId="49" fontId="50" fillId="0" borderId="26" xfId="22" applyNumberFormat="1" applyFont="1" applyFill="1" applyBorder="1" applyAlignment="1">
      <alignment horizontal="left" vertical="center" wrapText="1"/>
    </xf>
    <xf numFmtId="0" fontId="50" fillId="0" borderId="26" xfId="22" applyFont="1" applyFill="1" applyBorder="1" applyAlignment="1">
      <alignment horizontal="left" vertical="center" wrapText="1"/>
    </xf>
    <xf numFmtId="0" fontId="50" fillId="0" borderId="26" xfId="22" applyFont="1" applyFill="1" applyBorder="1" applyAlignment="1">
      <alignment vertical="center" wrapText="1"/>
    </xf>
    <xf numFmtId="49" fontId="51" fillId="0" borderId="2686" xfId="22" applyNumberFormat="1" applyFont="1" applyFill="1" applyBorder="1" applyAlignment="1">
      <alignment vertical="center" readingOrder="1"/>
    </xf>
    <xf numFmtId="0" fontId="51" fillId="0" borderId="2686" xfId="22" applyFont="1" applyFill="1" applyBorder="1" applyAlignment="1">
      <alignment readingOrder="1"/>
    </xf>
    <xf numFmtId="0" fontId="9" fillId="0" borderId="2713" xfId="22" applyNumberFormat="1" applyFont="1" applyFill="1" applyBorder="1" applyAlignment="1">
      <alignment horizontal="center"/>
    </xf>
    <xf numFmtId="0" fontId="9" fillId="0" borderId="2713" xfId="22" applyFont="1" applyFill="1" applyBorder="1" applyAlignment="1">
      <alignment horizontal="center"/>
    </xf>
    <xf numFmtId="0" fontId="9" fillId="0" borderId="26" xfId="22" applyFont="1" applyFill="1" applyBorder="1" applyAlignment="1">
      <alignment horizontal="center" vertical="center"/>
    </xf>
    <xf numFmtId="0" fontId="9" fillId="0" borderId="26" xfId="22" applyFont="1" applyFill="1" applyBorder="1" applyAlignment="1">
      <alignment horizontal="center"/>
    </xf>
    <xf numFmtId="0" fontId="9" fillId="0" borderId="2715" xfId="22" applyNumberFormat="1" applyFont="1" applyFill="1" applyBorder="1" applyAlignment="1">
      <alignment horizontal="center"/>
    </xf>
    <xf numFmtId="0" fontId="9" fillId="0" borderId="2715" xfId="22" applyFont="1" applyFill="1" applyBorder="1" applyAlignment="1">
      <alignment horizontal="center"/>
    </xf>
    <xf numFmtId="0" fontId="9" fillId="0" borderId="2714" xfId="22" applyNumberFormat="1" applyFont="1" applyFill="1" applyBorder="1" applyAlignment="1">
      <alignment horizontal="center"/>
    </xf>
    <xf numFmtId="0" fontId="9" fillId="0" borderId="2714" xfId="22" applyFont="1" applyFill="1" applyBorder="1" applyAlignment="1">
      <alignment horizontal="center"/>
    </xf>
    <xf numFmtId="0" fontId="9" fillId="0" borderId="2710" xfId="22" applyNumberFormat="1" applyFont="1" applyFill="1" applyBorder="1" applyAlignment="1">
      <alignment horizontal="center"/>
    </xf>
    <xf numFmtId="0" fontId="9" fillId="0" borderId="2710" xfId="22" applyFont="1" applyFill="1" applyBorder="1" applyAlignment="1">
      <alignment horizontal="center"/>
    </xf>
    <xf numFmtId="0" fontId="9" fillId="0" borderId="2716" xfId="22" applyNumberFormat="1" applyFont="1" applyFill="1" applyBorder="1" applyAlignment="1">
      <alignment horizontal="center"/>
    </xf>
    <xf numFmtId="0" fontId="9" fillId="0" borderId="2716" xfId="22" applyFont="1" applyFill="1" applyBorder="1" applyAlignment="1">
      <alignment horizontal="center"/>
    </xf>
    <xf numFmtId="0" fontId="14" fillId="0" borderId="2714" xfId="22" applyFont="1" applyFill="1" applyBorder="1" applyAlignment="1">
      <alignment horizontal="center"/>
    </xf>
    <xf numFmtId="0" fontId="14" fillId="0" borderId="2710" xfId="22" applyFont="1" applyFill="1" applyBorder="1" applyAlignment="1">
      <alignment horizontal="center"/>
    </xf>
    <xf numFmtId="49" fontId="9" fillId="0" borderId="2686" xfId="22" applyNumberFormat="1" applyFont="1" applyFill="1" applyBorder="1" applyAlignment="1">
      <alignment horizontal="right" vertical="center" readingOrder="1"/>
    </xf>
    <xf numFmtId="0" fontId="9" fillId="0" borderId="2686" xfId="22" applyFont="1" applyFill="1" applyBorder="1" applyAlignment="1">
      <alignment horizontal="right" readingOrder="1"/>
    </xf>
    <xf numFmtId="49" fontId="9" fillId="0" borderId="2686" xfId="22" applyNumberFormat="1" applyFont="1" applyFill="1" applyBorder="1" applyAlignment="1">
      <alignment horizontal="center"/>
    </xf>
    <xf numFmtId="0" fontId="9" fillId="0" borderId="2686" xfId="22" applyFont="1" applyFill="1" applyBorder="1" applyAlignment="1">
      <alignment horizontal="center"/>
    </xf>
    <xf numFmtId="0" fontId="9" fillId="0" borderId="2712" xfId="22" applyNumberFormat="1" applyFont="1" applyFill="1" applyBorder="1" applyAlignment="1">
      <alignment horizontal="center"/>
    </xf>
    <xf numFmtId="0" fontId="9" fillId="0" borderId="2712" xfId="22" applyFont="1" applyFill="1" applyBorder="1" applyAlignment="1">
      <alignment horizontal="center"/>
    </xf>
    <xf numFmtId="0" fontId="8" fillId="0" borderId="1341" xfId="22" applyFont="1" applyFill="1" applyBorder="1" applyAlignment="1">
      <alignment horizontal="center"/>
    </xf>
    <xf numFmtId="0" fontId="8" fillId="0" borderId="2041" xfId="22" applyFont="1" applyFill="1" applyBorder="1" applyAlignment="1">
      <alignment horizontal="center"/>
    </xf>
    <xf numFmtId="0" fontId="8" fillId="0" borderId="2158" xfId="22" applyFont="1" applyFill="1" applyBorder="1" applyAlignment="1">
      <alignment horizontal="center"/>
    </xf>
    <xf numFmtId="0" fontId="9" fillId="0" borderId="2711" xfId="22" applyNumberFormat="1" applyFont="1" applyFill="1" applyBorder="1" applyAlignment="1">
      <alignment horizontal="center"/>
    </xf>
    <xf numFmtId="0" fontId="9" fillId="0" borderId="2711" xfId="22" applyFont="1" applyFill="1" applyBorder="1" applyAlignment="1">
      <alignment horizontal="center"/>
    </xf>
    <xf numFmtId="49" fontId="64" fillId="0" borderId="2687" xfId="22" applyNumberFormat="1" applyFont="1" applyFill="1" applyBorder="1" applyAlignment="1">
      <alignment horizontal="center" vertical="center"/>
    </xf>
    <xf numFmtId="0" fontId="64" fillId="0" borderId="2337" xfId="22" applyFont="1" applyFill="1" applyBorder="1" applyAlignment="1">
      <alignment horizontal="center"/>
    </xf>
    <xf numFmtId="0" fontId="64" fillId="0" borderId="2519" xfId="22" applyFont="1" applyFill="1" applyBorder="1" applyAlignment="1">
      <alignment horizontal="center"/>
    </xf>
    <xf numFmtId="49" fontId="9" fillId="0" borderId="2688" xfId="22" applyNumberFormat="1" applyFont="1" applyFill="1" applyBorder="1" applyAlignment="1">
      <alignment horizontal="center"/>
    </xf>
    <xf numFmtId="0" fontId="9" fillId="0" borderId="2689" xfId="22" applyFont="1" applyFill="1" applyBorder="1" applyAlignment="1">
      <alignment horizontal="center"/>
    </xf>
    <xf numFmtId="0" fontId="9" fillId="0" borderId="2695" xfId="22" applyFont="1" applyFill="1" applyBorder="1" applyAlignment="1">
      <alignment horizontal="center"/>
    </xf>
    <xf numFmtId="49" fontId="9" fillId="0" borderId="2705" xfId="22" applyNumberFormat="1" applyFont="1" applyFill="1" applyBorder="1" applyAlignment="1">
      <alignment horizontal="left" vertical="center" wrapText="1"/>
    </xf>
    <xf numFmtId="0" fontId="9" fillId="0" borderId="2706" xfId="22" applyFont="1" applyFill="1" applyBorder="1" applyAlignment="1">
      <alignment horizontal="left" vertical="center" wrapText="1"/>
    </xf>
    <xf numFmtId="0" fontId="9" fillId="0" borderId="2707" xfId="22" applyFont="1" applyFill="1" applyBorder="1" applyAlignment="1">
      <alignment horizontal="left" vertical="center" wrapText="1"/>
    </xf>
    <xf numFmtId="0" fontId="9" fillId="0" borderId="2746" xfId="22" applyNumberFormat="1" applyFont="1" applyFill="1" applyBorder="1" applyAlignment="1">
      <alignment horizontal="center"/>
    </xf>
    <xf numFmtId="0" fontId="9" fillId="0" borderId="2747" xfId="22" applyFont="1" applyFill="1" applyBorder="1" applyAlignment="1">
      <alignment horizontal="center"/>
    </xf>
    <xf numFmtId="0" fontId="9" fillId="0" borderId="2690" xfId="22" applyFont="1" applyFill="1" applyBorder="1" applyAlignment="1">
      <alignment horizontal="center"/>
    </xf>
    <xf numFmtId="49" fontId="7" fillId="0" borderId="26" xfId="22" applyNumberFormat="1" applyFont="1" applyFill="1" applyBorder="1" applyAlignment="1">
      <alignment horizontal="center"/>
    </xf>
    <xf numFmtId="0" fontId="7" fillId="0" borderId="26" xfId="22" applyFont="1" applyFill="1" applyBorder="1" applyAlignment="1">
      <alignment horizontal="center"/>
    </xf>
    <xf numFmtId="49" fontId="8" fillId="0" borderId="26" xfId="22" applyNumberFormat="1" applyFont="1" applyFill="1" applyBorder="1" applyAlignment="1">
      <alignment horizontal="left" wrapText="1"/>
    </xf>
    <xf numFmtId="0" fontId="0" fillId="0" borderId="26" xfId="22" applyFont="1" applyFill="1" applyBorder="1" applyAlignment="1"/>
    <xf numFmtId="49" fontId="10" fillId="0" borderId="26" xfId="22" applyNumberFormat="1" applyFont="1" applyFill="1" applyBorder="1" applyAlignment="1">
      <alignment horizontal="center"/>
    </xf>
    <xf numFmtId="0" fontId="10" fillId="0" borderId="26" xfId="22" applyFont="1" applyFill="1" applyBorder="1" applyAlignment="1">
      <alignment horizontal="center"/>
    </xf>
    <xf numFmtId="0" fontId="47" fillId="0" borderId="2676" xfId="22" applyFont="1" applyFill="1" applyBorder="1" applyAlignment="1">
      <alignment horizontal="center" vertical="center" wrapText="1"/>
    </xf>
    <xf numFmtId="0" fontId="12" fillId="0" borderId="2679" xfId="22" applyFont="1" applyFill="1" applyBorder="1" applyAlignment="1">
      <alignment horizontal="center" vertical="center" wrapText="1"/>
    </xf>
    <xf numFmtId="0" fontId="8" fillId="0" borderId="2677" xfId="22" applyFont="1" applyFill="1" applyBorder="1" applyAlignment="1">
      <alignment horizontal="center"/>
    </xf>
    <xf numFmtId="0" fontId="8" fillId="0" borderId="2542" xfId="22" applyFont="1" applyFill="1" applyBorder="1" applyAlignment="1">
      <alignment horizontal="center"/>
    </xf>
    <xf numFmtId="0" fontId="8" fillId="0" borderId="2678" xfId="22" applyFont="1" applyFill="1" applyBorder="1" applyAlignment="1">
      <alignment horizontal="center"/>
    </xf>
    <xf numFmtId="0" fontId="8" fillId="0" borderId="2717" xfId="22" applyFont="1" applyFill="1" applyBorder="1" applyAlignment="1">
      <alignment horizontal="center"/>
    </xf>
    <xf numFmtId="49" fontId="8" fillId="0" borderId="2683" xfId="22" applyNumberFormat="1" applyFont="1" applyFill="1" applyBorder="1" applyAlignment="1">
      <alignment horizontal="center" vertical="center"/>
    </xf>
    <xf numFmtId="0" fontId="8" fillId="0" borderId="2684" xfId="22" applyFont="1" applyFill="1" applyBorder="1" applyAlignment="1">
      <alignment horizontal="center" vertical="center"/>
    </xf>
    <xf numFmtId="0" fontId="8" fillId="0" borderId="2685" xfId="22" applyFont="1" applyFill="1" applyBorder="1" applyAlignment="1">
      <alignment horizontal="center" vertical="center"/>
    </xf>
    <xf numFmtId="0" fontId="8" fillId="0" borderId="2680" xfId="22" applyFont="1" applyFill="1" applyBorder="1" applyAlignment="1">
      <alignment horizontal="center" vertical="center"/>
    </xf>
    <xf numFmtId="0" fontId="8" fillId="0" borderId="2681" xfId="22" applyFont="1" applyFill="1" applyBorder="1" applyAlignment="1">
      <alignment horizontal="center" vertical="center"/>
    </xf>
    <xf numFmtId="0" fontId="8" fillId="0" borderId="2682" xfId="22" applyFont="1" applyFill="1" applyBorder="1" applyAlignment="1">
      <alignment horizontal="center" vertical="center"/>
    </xf>
    <xf numFmtId="49" fontId="9" fillId="0" borderId="2350" xfId="22" applyNumberFormat="1" applyFont="1" applyFill="1" applyBorder="1" applyAlignment="1">
      <alignment vertical="center" wrapText="1"/>
    </xf>
    <xf numFmtId="0" fontId="9" fillId="0" borderId="1947" xfId="22" applyFont="1" applyFill="1" applyBorder="1" applyAlignment="1">
      <alignment vertical="center" wrapText="1"/>
    </xf>
    <xf numFmtId="0" fontId="9" fillId="0" borderId="1954" xfId="22" applyFont="1" applyFill="1" applyBorder="1" applyAlignment="1">
      <alignment vertical="center" wrapText="1"/>
    </xf>
    <xf numFmtId="49" fontId="9" fillId="0" borderId="2058" xfId="22" applyNumberFormat="1" applyFont="1" applyFill="1" applyBorder="1" applyAlignment="1">
      <alignment horizontal="center" vertical="center" wrapText="1"/>
    </xf>
    <xf numFmtId="0" fontId="9" fillId="0" borderId="1945" xfId="22" applyFont="1" applyFill="1" applyBorder="1" applyAlignment="1">
      <alignment horizontal="center" vertical="center" wrapText="1"/>
    </xf>
    <xf numFmtId="0" fontId="9" fillId="0" borderId="1955" xfId="22" applyFont="1" applyFill="1" applyBorder="1" applyAlignment="1">
      <alignment horizontal="center" vertical="center" wrapText="1"/>
    </xf>
    <xf numFmtId="49" fontId="18" fillId="2" borderId="1432" xfId="6" applyNumberFormat="1" applyFont="1" applyFill="1" applyBorder="1" applyAlignment="1">
      <alignment vertical="top" wrapText="1"/>
    </xf>
    <xf numFmtId="0" fontId="18" fillId="2" borderId="2506" xfId="6" applyFont="1" applyFill="1" applyBorder="1" applyAlignment="1">
      <alignment vertical="top" wrapText="1"/>
    </xf>
    <xf numFmtId="0" fontId="18" fillId="2" borderId="2530" xfId="6" applyFont="1" applyFill="1" applyBorder="1" applyAlignment="1">
      <alignment vertical="top" wrapText="1"/>
    </xf>
    <xf numFmtId="49" fontId="18" fillId="2" borderId="1425" xfId="6" applyNumberFormat="1" applyFont="1" applyFill="1" applyBorder="1" applyAlignment="1">
      <alignment vertical="top" wrapText="1"/>
    </xf>
    <xf numFmtId="0" fontId="18" fillId="2" borderId="2509" xfId="6" applyFont="1" applyFill="1" applyBorder="1" applyAlignment="1">
      <alignment vertical="top"/>
    </xf>
    <xf numFmtId="0" fontId="18" fillId="2" borderId="2532" xfId="6" applyFont="1" applyFill="1" applyBorder="1" applyAlignment="1">
      <alignment vertical="top"/>
    </xf>
    <xf numFmtId="49" fontId="18" fillId="2" borderId="2504" xfId="6" applyNumberFormat="1" applyFont="1" applyFill="1" applyBorder="1" applyAlignment="1">
      <alignment vertical="top" wrapText="1"/>
    </xf>
    <xf numFmtId="0" fontId="18" fillId="2" borderId="2505" xfId="6" applyFont="1" applyFill="1" applyBorder="1" applyAlignment="1">
      <alignment vertical="top" wrapText="1"/>
    </xf>
    <xf numFmtId="0" fontId="18" fillId="2" borderId="2529" xfId="6" applyFont="1" applyFill="1" applyBorder="1" applyAlignment="1">
      <alignment vertical="top" wrapText="1"/>
    </xf>
    <xf numFmtId="49" fontId="18" fillId="2" borderId="2498" xfId="6" applyNumberFormat="1" applyFont="1" applyFill="1" applyBorder="1" applyAlignment="1">
      <alignment vertical="top" wrapText="1"/>
    </xf>
    <xf numFmtId="0" fontId="18" fillId="2" borderId="2499" xfId="6" applyFont="1" applyFill="1" applyBorder="1" applyAlignment="1">
      <alignment vertical="top" wrapText="1"/>
    </xf>
    <xf numFmtId="0" fontId="18" fillId="2" borderId="2525" xfId="6" applyFont="1" applyFill="1" applyBorder="1" applyAlignment="1">
      <alignment vertical="top" wrapText="1"/>
    </xf>
    <xf numFmtId="49" fontId="17" fillId="3" borderId="2522" xfId="6" applyNumberFormat="1" applyFont="1" applyFill="1" applyBorder="1" applyAlignment="1">
      <alignment horizontal="left" vertical="top" wrapText="1"/>
    </xf>
    <xf numFmtId="0" fontId="17" fillId="3" borderId="2503" xfId="6" applyFont="1" applyFill="1" applyBorder="1" applyAlignment="1">
      <alignment horizontal="left" vertical="top" wrapText="1"/>
    </xf>
    <xf numFmtId="0" fontId="17" fillId="3" borderId="2510" xfId="6" applyFont="1" applyFill="1" applyBorder="1" applyAlignment="1">
      <alignment horizontal="left" vertical="top" wrapText="1"/>
    </xf>
    <xf numFmtId="49" fontId="17" fillId="3" borderId="2522" xfId="6" applyNumberFormat="1" applyFont="1" applyFill="1" applyBorder="1" applyAlignment="1">
      <alignment horizontal="left" vertical="top"/>
    </xf>
    <xf numFmtId="0" fontId="17" fillId="3" borderId="2503" xfId="6" applyFont="1" applyFill="1" applyBorder="1" applyAlignment="1">
      <alignment horizontal="left" vertical="top"/>
    </xf>
    <xf numFmtId="49" fontId="17" fillId="3" borderId="2511" xfId="6" applyNumberFormat="1" applyFont="1" applyFill="1" applyBorder="1" applyAlignment="1">
      <alignment horizontal="center" vertical="center" wrapText="1"/>
    </xf>
    <xf numFmtId="0" fontId="17" fillId="3" borderId="2524" xfId="6" applyFont="1" applyFill="1" applyBorder="1" applyAlignment="1">
      <alignment horizontal="center" vertical="center" wrapText="1"/>
    </xf>
    <xf numFmtId="49" fontId="18" fillId="2" borderId="1947" xfId="6" applyNumberFormat="1" applyFont="1" applyFill="1" applyBorder="1" applyAlignment="1">
      <alignment horizontal="left" vertical="top" wrapText="1"/>
    </xf>
    <xf numFmtId="0" fontId="18" fillId="2" borderId="1945" xfId="6" applyFont="1" applyFill="1" applyBorder="1" applyAlignment="1">
      <alignment horizontal="left" vertical="top" wrapText="1"/>
    </xf>
    <xf numFmtId="0" fontId="18" fillId="2" borderId="1913" xfId="6" applyFont="1" applyFill="1" applyBorder="1" applyAlignment="1">
      <alignment horizontal="left" vertical="top" wrapText="1"/>
    </xf>
    <xf numFmtId="49" fontId="18" fillId="2" borderId="1682" xfId="6" applyNumberFormat="1" applyFont="1" applyFill="1" applyBorder="1" applyAlignment="1">
      <alignment horizontal="left" vertical="center" wrapText="1"/>
    </xf>
    <xf numFmtId="0" fontId="18" fillId="2" borderId="1683" xfId="6" applyFont="1" applyFill="1" applyBorder="1" applyAlignment="1">
      <alignment horizontal="left" vertical="center" wrapText="1"/>
    </xf>
    <xf numFmtId="0" fontId="18" fillId="2" borderId="1949" xfId="6" applyFont="1" applyFill="1" applyBorder="1" applyAlignment="1">
      <alignment horizontal="left" vertical="center" wrapText="1"/>
    </xf>
    <xf numFmtId="49" fontId="18" fillId="2" borderId="2350" xfId="6" applyNumberFormat="1" applyFont="1" applyFill="1" applyBorder="1" applyAlignment="1">
      <alignment horizontal="left" vertical="top" wrapText="1"/>
    </xf>
    <xf numFmtId="0" fontId="18" fillId="2" borderId="1177" xfId="6" applyFont="1" applyFill="1" applyBorder="1" applyAlignment="1">
      <alignment horizontal="left" vertical="top" wrapText="1"/>
    </xf>
    <xf numFmtId="0" fontId="18" fillId="2" borderId="2535" xfId="6" applyFont="1" applyFill="1" applyBorder="1" applyAlignment="1">
      <alignment horizontal="left" vertical="top" wrapText="1"/>
    </xf>
    <xf numFmtId="49" fontId="18" fillId="2" borderId="1943" xfId="6" applyNumberFormat="1" applyFont="1" applyFill="1" applyBorder="1" applyAlignment="1">
      <alignment horizontal="left" vertical="top" wrapText="1"/>
    </xf>
    <xf numFmtId="0" fontId="18" fillId="2" borderId="1826" xfId="6" applyFont="1" applyFill="1" applyBorder="1" applyAlignment="1">
      <alignment horizontal="center" vertical="top" wrapText="1"/>
    </xf>
    <xf numFmtId="0" fontId="18" fillId="2" borderId="1941" xfId="6" applyFont="1" applyFill="1" applyBorder="1" applyAlignment="1">
      <alignment horizontal="center" vertical="top" wrapText="1"/>
    </xf>
    <xf numFmtId="49" fontId="18" fillId="2" borderId="2342" xfId="6" applyNumberFormat="1" applyFont="1" applyFill="1" applyBorder="1" applyAlignment="1">
      <alignment vertical="top" wrapText="1"/>
    </xf>
    <xf numFmtId="0" fontId="18" fillId="2" borderId="2375" xfId="6" applyFont="1" applyFill="1" applyBorder="1" applyAlignment="1">
      <alignment vertical="top" wrapText="1"/>
    </xf>
    <xf numFmtId="0" fontId="18" fillId="2" borderId="1939" xfId="6" applyFont="1" applyFill="1" applyBorder="1" applyAlignment="1">
      <alignment vertical="top" wrapText="1"/>
    </xf>
    <xf numFmtId="49" fontId="18" fillId="2" borderId="1945" xfId="6" applyNumberFormat="1" applyFont="1" applyFill="1" applyBorder="1" applyAlignment="1">
      <alignment horizontal="left" vertical="top" wrapText="1"/>
    </xf>
    <xf numFmtId="49" fontId="17" fillId="3" borderId="1434" xfId="6" applyNumberFormat="1" applyFont="1" applyFill="1" applyBorder="1" applyAlignment="1">
      <alignment horizontal="left" vertical="top"/>
    </xf>
    <xf numFmtId="0" fontId="17" fillId="3" borderId="1435" xfId="6" applyFont="1" applyFill="1" applyBorder="1" applyAlignment="1">
      <alignment horizontal="left" vertical="top"/>
    </xf>
    <xf numFmtId="0" fontId="17" fillId="3" borderId="1436" xfId="6" applyFont="1" applyFill="1" applyBorder="1" applyAlignment="1">
      <alignment horizontal="left" vertical="top"/>
    </xf>
    <xf numFmtId="0" fontId="17" fillId="3" borderId="2531" xfId="6" applyFont="1" applyFill="1" applyBorder="1" applyAlignment="1">
      <alignment horizontal="left" vertical="top"/>
    </xf>
    <xf numFmtId="0" fontId="17" fillId="3" borderId="2507" xfId="6" applyFont="1" applyFill="1" applyBorder="1" applyAlignment="1">
      <alignment horizontal="left" vertical="top"/>
    </xf>
    <xf numFmtId="0" fontId="17" fillId="3" borderId="2508" xfId="6" applyFont="1" applyFill="1" applyBorder="1" applyAlignment="1">
      <alignment horizontal="left" vertical="top"/>
    </xf>
    <xf numFmtId="49" fontId="17" fillId="3" borderId="2496" xfId="6" applyNumberFormat="1" applyFont="1" applyFill="1" applyBorder="1" applyAlignment="1">
      <alignment horizontal="left" vertical="center"/>
    </xf>
    <xf numFmtId="0" fontId="17" fillId="3" borderId="2492" xfId="6" applyFont="1" applyFill="1" applyBorder="1" applyAlignment="1">
      <alignment horizontal="left" vertical="center"/>
    </xf>
    <xf numFmtId="0" fontId="17" fillId="3" borderId="2485" xfId="6" applyFont="1" applyFill="1" applyBorder="1" applyAlignment="1">
      <alignment horizontal="left" vertical="center"/>
    </xf>
    <xf numFmtId="0" fontId="18" fillId="2" borderId="1826" xfId="6" applyFont="1" applyFill="1" applyBorder="1" applyAlignment="1">
      <alignment horizontal="left" vertical="top" wrapText="1"/>
    </xf>
    <xf numFmtId="0" fontId="18" fillId="2" borderId="1944" xfId="6" applyFont="1" applyFill="1" applyBorder="1" applyAlignment="1">
      <alignment horizontal="left" vertical="top" wrapText="1"/>
    </xf>
    <xf numFmtId="49" fontId="18" fillId="2" borderId="1946" xfId="6" applyNumberFormat="1" applyFont="1" applyFill="1" applyBorder="1" applyAlignment="1">
      <alignment horizontal="left" vertical="top" wrapText="1"/>
    </xf>
    <xf numFmtId="0" fontId="18" fillId="2" borderId="1941" xfId="6" applyFont="1" applyFill="1" applyBorder="1" applyAlignment="1">
      <alignment horizontal="left" vertical="top" wrapText="1"/>
    </xf>
    <xf numFmtId="49" fontId="18" fillId="2" borderId="1945" xfId="6" applyNumberFormat="1" applyFont="1" applyFill="1" applyBorder="1" applyAlignment="1">
      <alignment horizontal="center" vertical="center" wrapText="1"/>
    </xf>
    <xf numFmtId="0" fontId="18" fillId="2" borderId="1945" xfId="6" applyFont="1" applyFill="1" applyBorder="1" applyAlignment="1">
      <alignment horizontal="center" vertical="center" wrapText="1"/>
    </xf>
    <xf numFmtId="49" fontId="18" fillId="2" borderId="2516" xfId="6" applyNumberFormat="1" applyFont="1" applyFill="1" applyBorder="1" applyAlignment="1">
      <alignment horizontal="left" vertical="top" wrapText="1"/>
    </xf>
    <xf numFmtId="0" fontId="18" fillId="2" borderId="2499" xfId="6" applyFont="1" applyFill="1" applyBorder="1" applyAlignment="1">
      <alignment horizontal="left" vertical="top" wrapText="1"/>
    </xf>
    <xf numFmtId="0" fontId="18" fillId="2" borderId="2525" xfId="6" applyFont="1" applyFill="1" applyBorder="1" applyAlignment="1">
      <alignment horizontal="left" vertical="top" wrapText="1"/>
    </xf>
    <xf numFmtId="49" fontId="17" fillId="3" borderId="2496" xfId="6" applyNumberFormat="1" applyFont="1" applyFill="1" applyBorder="1" applyAlignment="1">
      <alignment horizontal="left"/>
    </xf>
    <xf numFmtId="0" fontId="17" fillId="3" borderId="2492" xfId="6" applyFont="1" applyFill="1" applyBorder="1" applyAlignment="1">
      <alignment horizontal="left"/>
    </xf>
    <xf numFmtId="0" fontId="17" fillId="3" borderId="2520" xfId="6" applyFont="1" applyFill="1" applyBorder="1" applyAlignment="1">
      <alignment horizontal="left"/>
    </xf>
    <xf numFmtId="0" fontId="17" fillId="3" borderId="2537" xfId="6" applyFont="1" applyFill="1" applyBorder="1" applyAlignment="1">
      <alignment horizontal="left"/>
    </xf>
    <xf numFmtId="49" fontId="18" fillId="2" borderId="1825" xfId="6" applyNumberFormat="1" applyFont="1" applyFill="1" applyBorder="1" applyAlignment="1">
      <alignment horizontal="left" vertical="center" wrapText="1"/>
    </xf>
    <xf numFmtId="0" fontId="18" fillId="2" borderId="1826" xfId="6" applyFont="1" applyFill="1" applyBorder="1" applyAlignment="1">
      <alignment horizontal="left" vertical="center" wrapText="1"/>
    </xf>
    <xf numFmtId="0" fontId="18" fillId="2" borderId="1941" xfId="6" applyFont="1" applyFill="1" applyBorder="1" applyAlignment="1">
      <alignment horizontal="left" vertical="center" wrapText="1"/>
    </xf>
    <xf numFmtId="49" fontId="17" fillId="3" borderId="1449" xfId="6" applyNumberFormat="1" applyFont="1" applyFill="1" applyBorder="1" applyAlignment="1">
      <alignment horizontal="left" vertical="top" wrapText="1"/>
    </xf>
    <xf numFmtId="0" fontId="17" fillId="3" borderId="2518" xfId="6" applyFont="1" applyFill="1" applyBorder="1" applyAlignment="1">
      <alignment horizontal="left" vertical="top" wrapText="1"/>
    </xf>
    <xf numFmtId="0" fontId="17" fillId="3" borderId="1947" xfId="6" applyFont="1" applyFill="1" applyBorder="1" applyAlignment="1">
      <alignment horizontal="left" vertical="top" wrapText="1"/>
    </xf>
    <xf numFmtId="0" fontId="17" fillId="3" borderId="2337" xfId="6" applyFont="1" applyFill="1" applyBorder="1" applyAlignment="1">
      <alignment horizontal="left" vertical="top" wrapText="1"/>
    </xf>
    <xf numFmtId="0" fontId="17" fillId="3" borderId="1954" xfId="6" applyFont="1" applyFill="1" applyBorder="1" applyAlignment="1">
      <alignment horizontal="left" vertical="top" wrapText="1"/>
    </xf>
    <xf numFmtId="0" fontId="17" fillId="3" borderId="2519" xfId="6" applyFont="1" applyFill="1" applyBorder="1" applyAlignment="1">
      <alignment horizontal="left" vertical="top" wrapText="1"/>
    </xf>
    <xf numFmtId="49" fontId="18" fillId="2" borderId="2342" xfId="6" applyNumberFormat="1" applyFont="1" applyFill="1" applyBorder="1" applyAlignment="1">
      <alignment horizontal="center" vertical="center" wrapText="1"/>
    </xf>
    <xf numFmtId="0" fontId="18" fillId="2" borderId="2375" xfId="6" applyFont="1" applyFill="1" applyBorder="1" applyAlignment="1">
      <alignment horizontal="center" vertical="center" wrapText="1"/>
    </xf>
    <xf numFmtId="0" fontId="18" fillId="2" borderId="1939" xfId="6" applyFont="1" applyFill="1" applyBorder="1" applyAlignment="1">
      <alignment horizontal="center" vertical="center" wrapText="1"/>
    </xf>
    <xf numFmtId="0" fontId="18" fillId="2" borderId="2517" xfId="6" applyNumberFormat="1" applyFont="1" applyFill="1" applyBorder="1" applyAlignment="1">
      <alignment horizontal="center" vertical="center" wrapText="1"/>
    </xf>
    <xf numFmtId="0" fontId="18" fillId="2" borderId="2509" xfId="6" applyFont="1" applyFill="1" applyBorder="1" applyAlignment="1">
      <alignment horizontal="center" vertical="center" wrapText="1"/>
    </xf>
    <xf numFmtId="0" fontId="18" fillId="2" borderId="2532" xfId="6" applyFont="1" applyFill="1" applyBorder="1" applyAlignment="1">
      <alignment horizontal="center" vertical="center" wrapText="1"/>
    </xf>
    <xf numFmtId="0" fontId="18" fillId="2" borderId="1615" xfId="6" applyNumberFormat="1" applyFont="1" applyFill="1" applyBorder="1" applyAlignment="1">
      <alignment horizontal="center" vertical="center" wrapText="1"/>
    </xf>
    <xf numFmtId="0" fontId="18" fillId="2" borderId="1826" xfId="6" applyFont="1" applyFill="1" applyBorder="1" applyAlignment="1">
      <alignment horizontal="center" vertical="center" wrapText="1"/>
    </xf>
    <xf numFmtId="0" fontId="18" fillId="2" borderId="1941" xfId="6" applyFont="1" applyFill="1" applyBorder="1" applyAlignment="1">
      <alignment horizontal="center" vertical="center" wrapText="1"/>
    </xf>
    <xf numFmtId="49" fontId="18" fillId="2" borderId="2506" xfId="6" applyNumberFormat="1" applyFont="1" applyFill="1" applyBorder="1" applyAlignment="1">
      <alignment horizontal="center" vertical="center" wrapText="1"/>
    </xf>
    <xf numFmtId="0" fontId="18" fillId="2" borderId="2506" xfId="6" applyFont="1" applyFill="1" applyBorder="1" applyAlignment="1">
      <alignment horizontal="center" vertical="center" wrapText="1"/>
    </xf>
    <xf numFmtId="0" fontId="17" fillId="3" borderId="2497" xfId="6" applyFont="1" applyFill="1" applyBorder="1" applyAlignment="1">
      <alignment horizontal="center" vertical="center" wrapText="1"/>
    </xf>
    <xf numFmtId="49" fontId="18" fillId="2" borderId="1633" xfId="6" applyNumberFormat="1" applyFont="1" applyFill="1" applyBorder="1" applyAlignment="1">
      <alignment horizontal="left" vertical="top" wrapText="1"/>
    </xf>
    <xf numFmtId="0" fontId="18" fillId="2" borderId="1634" xfId="6" applyFont="1" applyFill="1" applyBorder="1" applyAlignment="1">
      <alignment horizontal="left" vertical="top" wrapText="1"/>
    </xf>
    <xf numFmtId="0" fontId="18" fillId="2" borderId="2536" xfId="6" applyFont="1" applyFill="1" applyBorder="1" applyAlignment="1">
      <alignment horizontal="left" vertical="top" wrapText="1"/>
    </xf>
    <xf numFmtId="0" fontId="17" fillId="3" borderId="2493" xfId="6" applyFont="1" applyFill="1" applyBorder="1" applyAlignment="1">
      <alignment horizontal="left"/>
    </xf>
    <xf numFmtId="49" fontId="17" fillId="3" borderId="2522" xfId="6" applyNumberFormat="1" applyFont="1" applyFill="1" applyBorder="1" applyAlignment="1">
      <alignment horizontal="left"/>
    </xf>
    <xf numFmtId="0" fontId="17" fillId="3" borderId="2503" xfId="6" applyFont="1" applyFill="1" applyBorder="1" applyAlignment="1">
      <alignment horizontal="left"/>
    </xf>
    <xf numFmtId="0" fontId="17" fillId="3" borderId="2523" xfId="6" applyFont="1" applyFill="1" applyBorder="1" applyAlignment="1">
      <alignment horizontal="left"/>
    </xf>
    <xf numFmtId="0" fontId="17" fillId="3" borderId="2485" xfId="6" applyFont="1" applyFill="1" applyBorder="1" applyAlignment="1">
      <alignment horizontal="left"/>
    </xf>
    <xf numFmtId="49" fontId="18" fillId="2" borderId="2494" xfId="6" applyNumberFormat="1" applyFont="1" applyFill="1" applyBorder="1" applyAlignment="1">
      <alignment horizontal="center"/>
    </xf>
    <xf numFmtId="0" fontId="18" fillId="2" borderId="2495" xfId="6" applyFont="1" applyFill="1" applyBorder="1" applyAlignment="1">
      <alignment horizontal="center"/>
    </xf>
    <xf numFmtId="0" fontId="18" fillId="2" borderId="2496" xfId="6" applyNumberFormat="1" applyFont="1" applyFill="1" applyBorder="1" applyAlignment="1">
      <alignment horizontal="center"/>
    </xf>
    <xf numFmtId="0" fontId="18" fillId="2" borderId="2492" xfId="6" applyFont="1" applyFill="1" applyBorder="1" applyAlignment="1">
      <alignment horizontal="center"/>
    </xf>
    <xf numFmtId="0" fontId="18" fillId="2" borderId="2524" xfId="6" applyFont="1" applyFill="1" applyBorder="1" applyAlignment="1">
      <alignment horizontal="center"/>
    </xf>
    <xf numFmtId="0" fontId="30" fillId="6" borderId="2527" xfId="21" applyFont="1" applyFill="1" applyBorder="1" applyAlignment="1">
      <alignment horizontal="center" vertical="center" wrapText="1"/>
    </xf>
    <xf numFmtId="0" fontId="30" fillId="6" borderId="2502" xfId="21" applyFont="1" applyFill="1" applyBorder="1" applyAlignment="1">
      <alignment horizontal="center" vertical="center" wrapText="1"/>
    </xf>
    <xf numFmtId="0" fontId="30" fillId="6" borderId="2528" xfId="21" applyFont="1" applyFill="1" applyBorder="1" applyAlignment="1">
      <alignment horizontal="center" vertical="center" wrapText="1"/>
    </xf>
    <xf numFmtId="49" fontId="18" fillId="2" borderId="2539" xfId="6" applyNumberFormat="1" applyFont="1" applyFill="1" applyBorder="1" applyAlignment="1">
      <alignment horizontal="center" wrapText="1"/>
    </xf>
    <xf numFmtId="0" fontId="18" fillId="2" borderId="2540" xfId="6" applyFont="1" applyFill="1" applyBorder="1" applyAlignment="1">
      <alignment horizontal="center" wrapText="1"/>
    </xf>
    <xf numFmtId="0" fontId="18" fillId="2" borderId="2541" xfId="6" applyFont="1" applyFill="1" applyBorder="1" applyAlignment="1">
      <alignment horizontal="center" wrapText="1"/>
    </xf>
    <xf numFmtId="49" fontId="18" fillId="2" borderId="2487" xfId="6" applyNumberFormat="1" applyFont="1" applyFill="1" applyBorder="1" applyAlignment="1">
      <alignment horizontal="center"/>
    </xf>
    <xf numFmtId="0" fontId="18" fillId="2" borderId="2488" xfId="6" applyFont="1" applyFill="1" applyBorder="1" applyAlignment="1">
      <alignment horizontal="center"/>
    </xf>
    <xf numFmtId="0" fontId="18" fillId="2" borderId="2538" xfId="6" applyFont="1" applyFill="1" applyBorder="1" applyAlignment="1">
      <alignment horizontal="center"/>
    </xf>
    <xf numFmtId="49" fontId="18" fillId="2" borderId="2498" xfId="6" applyNumberFormat="1" applyFont="1" applyFill="1" applyBorder="1" applyAlignment="1">
      <alignment horizontal="left" vertical="top" wrapText="1"/>
    </xf>
    <xf numFmtId="49" fontId="18" fillId="2" borderId="2500" xfId="6" applyNumberFormat="1" applyFont="1" applyFill="1" applyBorder="1" applyAlignment="1">
      <alignment horizontal="left" vertical="top" wrapText="1"/>
    </xf>
    <xf numFmtId="0" fontId="18" fillId="2" borderId="2501" xfId="6" applyFont="1" applyFill="1" applyBorder="1" applyAlignment="1">
      <alignment horizontal="left" vertical="top" wrapText="1"/>
    </xf>
    <xf numFmtId="0" fontId="18" fillId="2" borderId="2526" xfId="6" applyFont="1" applyFill="1" applyBorder="1" applyAlignment="1">
      <alignment horizontal="left" vertical="top" wrapText="1"/>
    </xf>
    <xf numFmtId="49" fontId="17" fillId="3" borderId="2496" xfId="6" applyNumberFormat="1" applyFont="1" applyFill="1" applyBorder="1" applyAlignment="1">
      <alignment horizontal="left" vertical="top"/>
    </xf>
    <xf numFmtId="0" fontId="17" fillId="3" borderId="2492" xfId="6" applyFont="1" applyFill="1" applyBorder="1" applyAlignment="1">
      <alignment horizontal="left" vertical="top"/>
    </xf>
    <xf numFmtId="0" fontId="17" fillId="3" borderId="2497" xfId="6" applyFont="1" applyFill="1" applyBorder="1" applyAlignment="1">
      <alignment horizontal="left" vertical="top"/>
    </xf>
    <xf numFmtId="0" fontId="17" fillId="3" borderId="2485" xfId="6" applyFont="1" applyFill="1" applyBorder="1" applyAlignment="1">
      <alignment horizontal="left" vertical="top"/>
    </xf>
    <xf numFmtId="49" fontId="18" fillId="2" borderId="2496" xfId="6" applyNumberFormat="1" applyFont="1" applyFill="1" applyBorder="1" applyAlignment="1">
      <alignment horizontal="center"/>
    </xf>
    <xf numFmtId="0" fontId="18" fillId="2" borderId="2493" xfId="6" applyFont="1" applyFill="1" applyBorder="1" applyAlignment="1">
      <alignment horizontal="center"/>
    </xf>
    <xf numFmtId="49" fontId="18" fillId="2" borderId="2490" xfId="6" applyNumberFormat="1" applyFont="1" applyFill="1" applyBorder="1" applyAlignment="1">
      <alignment horizontal="left" vertical="top" wrapText="1"/>
    </xf>
    <xf numFmtId="0" fontId="18" fillId="2" borderId="2484" xfId="6" applyFont="1" applyFill="1" applyBorder="1" applyAlignment="1">
      <alignment horizontal="left" vertical="top" wrapText="1"/>
    </xf>
    <xf numFmtId="0" fontId="18" fillId="2" borderId="2490" xfId="6" applyFont="1" applyFill="1" applyBorder="1" applyAlignment="1">
      <alignment horizontal="left" vertical="top" wrapText="1"/>
    </xf>
    <xf numFmtId="49" fontId="17" fillId="3" borderId="2512" xfId="6" applyNumberFormat="1" applyFont="1" applyFill="1" applyBorder="1" applyAlignment="1">
      <alignment horizontal="center" vertical="center" wrapText="1"/>
    </xf>
    <xf numFmtId="0" fontId="17" fillId="3" borderId="2485" xfId="6" applyFont="1" applyFill="1" applyBorder="1" applyAlignment="1">
      <alignment horizontal="center" vertical="center" wrapText="1"/>
    </xf>
    <xf numFmtId="49" fontId="18" fillId="2" borderId="2506" xfId="6" applyNumberFormat="1" applyFont="1" applyFill="1" applyBorder="1" applyAlignment="1">
      <alignment vertical="top" wrapText="1"/>
    </xf>
    <xf numFmtId="49" fontId="18" fillId="2" borderId="2506" xfId="6" applyNumberFormat="1" applyFont="1" applyFill="1" applyBorder="1" applyAlignment="1">
      <alignment horizontal="left" vertical="top" wrapText="1"/>
    </xf>
    <xf numFmtId="0" fontId="18" fillId="2" borderId="2530" xfId="6" applyFont="1" applyFill="1" applyBorder="1" applyAlignment="1">
      <alignment horizontal="left" vertical="top" wrapText="1"/>
    </xf>
    <xf numFmtId="49" fontId="18" fillId="2" borderId="1449" xfId="6" applyNumberFormat="1" applyFont="1" applyFill="1" applyBorder="1" applyAlignment="1">
      <alignment horizontal="left" vertical="top" wrapText="1"/>
    </xf>
    <xf numFmtId="0" fontId="18" fillId="2" borderId="2506" xfId="6" applyFont="1" applyFill="1" applyBorder="1" applyAlignment="1">
      <alignment horizontal="left" vertical="top" wrapText="1"/>
    </xf>
    <xf numFmtId="49" fontId="18" fillId="2" borderId="2490" xfId="6" applyNumberFormat="1" applyFont="1" applyFill="1" applyBorder="1" applyAlignment="1">
      <alignment horizontal="left" vertical="top"/>
    </xf>
    <xf numFmtId="0" fontId="18" fillId="2" borderId="2484" xfId="6" applyFont="1" applyFill="1" applyBorder="1" applyAlignment="1">
      <alignment horizontal="left" vertical="top"/>
    </xf>
    <xf numFmtId="49" fontId="17" fillId="3" borderId="1434" xfId="6" applyNumberFormat="1" applyFont="1" applyFill="1" applyBorder="1" applyAlignment="1">
      <alignment horizontal="left" vertical="top" wrapText="1"/>
    </xf>
    <xf numFmtId="0" fontId="17" fillId="3" borderId="1435" xfId="6" applyFont="1" applyFill="1" applyBorder="1" applyAlignment="1">
      <alignment horizontal="left" vertical="top" wrapText="1"/>
    </xf>
    <xf numFmtId="0" fontId="17" fillId="3" borderId="653" xfId="6" applyFont="1" applyFill="1" applyBorder="1" applyAlignment="1">
      <alignment horizontal="left" vertical="top" wrapText="1"/>
    </xf>
    <xf numFmtId="0" fontId="17" fillId="3" borderId="26" xfId="6" applyFont="1" applyFill="1" applyBorder="1" applyAlignment="1">
      <alignment horizontal="left" vertical="top" wrapText="1"/>
    </xf>
    <xf numFmtId="0" fontId="17" fillId="3" borderId="2531" xfId="6" applyFont="1" applyFill="1" applyBorder="1" applyAlignment="1">
      <alignment horizontal="left" vertical="top" wrapText="1"/>
    </xf>
    <xf numFmtId="0" fontId="17" fillId="3" borderId="2507" xfId="6" applyFont="1" applyFill="1" applyBorder="1" applyAlignment="1">
      <alignment horizontal="left" vertical="top" wrapText="1"/>
    </xf>
    <xf numFmtId="49" fontId="18" fillId="2" borderId="2514" xfId="6" applyNumberFormat="1" applyFont="1" applyFill="1" applyBorder="1" applyAlignment="1">
      <alignment horizontal="left" vertical="top" wrapText="1"/>
    </xf>
    <xf numFmtId="0" fontId="18" fillId="2" borderId="2515" xfId="6" applyFont="1" applyFill="1" applyBorder="1" applyAlignment="1">
      <alignment horizontal="left" vertical="top" wrapText="1"/>
    </xf>
    <xf numFmtId="0" fontId="18" fillId="2" borderId="2534" xfId="6" applyFont="1" applyFill="1" applyBorder="1" applyAlignment="1">
      <alignment horizontal="left" vertical="top" wrapText="1"/>
    </xf>
    <xf numFmtId="49" fontId="18" fillId="2" borderId="1825" xfId="6" applyNumberFormat="1" applyFont="1" applyFill="1" applyBorder="1" applyAlignment="1">
      <alignment horizontal="left" vertical="top" wrapText="1"/>
    </xf>
    <xf numFmtId="49" fontId="18" fillId="2" borderId="2347" xfId="6" applyNumberFormat="1" applyFont="1" applyFill="1" applyBorder="1" applyAlignment="1">
      <alignment horizontal="left" vertical="top" wrapText="1"/>
    </xf>
    <xf numFmtId="0" fontId="18" fillId="2" borderId="2375" xfId="6" applyFont="1" applyFill="1" applyBorder="1" applyAlignment="1">
      <alignment horizontal="left" vertical="top" wrapText="1"/>
    </xf>
    <xf numFmtId="0" fontId="18" fillId="2" borderId="1939" xfId="6" applyFont="1" applyFill="1" applyBorder="1" applyAlignment="1">
      <alignment horizontal="left" vertical="top" wrapText="1"/>
    </xf>
    <xf numFmtId="49" fontId="18" fillId="2" borderId="1952" xfId="6" applyNumberFormat="1" applyFont="1" applyFill="1" applyBorder="1" applyAlignment="1">
      <alignment horizontal="left" vertical="top" wrapText="1"/>
    </xf>
    <xf numFmtId="0" fontId="18" fillId="2" borderId="1829" xfId="6" applyFont="1" applyFill="1" applyBorder="1" applyAlignment="1">
      <alignment horizontal="left" vertical="top" wrapText="1"/>
    </xf>
    <xf numFmtId="0" fontId="18" fillId="2" borderId="2513" xfId="6" applyFont="1" applyFill="1" applyBorder="1" applyAlignment="1">
      <alignment horizontal="left" vertical="top" wrapText="1"/>
    </xf>
    <xf numFmtId="49" fontId="18" fillId="2" borderId="1972" xfId="6" applyNumberFormat="1" applyFont="1" applyFill="1" applyBorder="1" applyAlignment="1">
      <alignment horizontal="center" vertical="center" wrapText="1"/>
    </xf>
    <xf numFmtId="0" fontId="18" fillId="2" borderId="1972" xfId="6" applyFont="1" applyFill="1" applyBorder="1" applyAlignment="1">
      <alignment horizontal="center" vertical="center" wrapText="1"/>
    </xf>
    <xf numFmtId="49" fontId="18" fillId="2" borderId="2335" xfId="6" applyNumberFormat="1" applyFont="1" applyFill="1" applyBorder="1" applyAlignment="1">
      <alignment horizontal="left" vertical="top" wrapText="1"/>
    </xf>
    <xf numFmtId="0" fontId="18" fillId="2" borderId="2533" xfId="6" applyFont="1" applyFill="1" applyBorder="1" applyAlignment="1">
      <alignment horizontal="left" vertical="top" wrapText="1"/>
    </xf>
    <xf numFmtId="49" fontId="18" fillId="2" borderId="2517" xfId="6" applyNumberFormat="1" applyFont="1" applyFill="1" applyBorder="1" applyAlignment="1">
      <alignment horizontal="left" vertical="center" wrapText="1"/>
    </xf>
    <xf numFmtId="0" fontId="18" fillId="2" borderId="2509" xfId="6" applyFont="1" applyFill="1" applyBorder="1" applyAlignment="1">
      <alignment horizontal="left" vertical="center" wrapText="1"/>
    </xf>
    <xf numFmtId="0" fontId="18" fillId="2" borderId="2532" xfId="6" applyFont="1" applyFill="1" applyBorder="1" applyAlignment="1">
      <alignment horizontal="left" vertical="center" wrapText="1"/>
    </xf>
    <xf numFmtId="49" fontId="18" fillId="2" borderId="688" xfId="6" applyNumberFormat="1" applyFont="1" applyFill="1" applyBorder="1" applyAlignment="1">
      <alignment horizontal="left" vertical="top" wrapText="1"/>
    </xf>
    <xf numFmtId="0" fontId="18" fillId="2" borderId="812" xfId="6" applyFont="1" applyFill="1" applyBorder="1" applyAlignment="1">
      <alignment horizontal="left" vertical="top" wrapText="1"/>
    </xf>
    <xf numFmtId="0" fontId="18" fillId="2" borderId="820" xfId="6" applyFont="1" applyFill="1" applyBorder="1" applyAlignment="1">
      <alignment horizontal="left" vertical="top" wrapText="1"/>
    </xf>
    <xf numFmtId="49" fontId="18" fillId="2" borderId="579" xfId="6" applyNumberFormat="1" applyFont="1" applyFill="1" applyBorder="1" applyAlignment="1">
      <alignment horizontal="left" vertical="center" wrapText="1"/>
    </xf>
    <xf numFmtId="0" fontId="18" fillId="2" borderId="580" xfId="6" applyFont="1" applyFill="1" applyBorder="1" applyAlignment="1">
      <alignment horizontal="left" vertical="center" wrapText="1"/>
    </xf>
    <xf numFmtId="0" fontId="18" fillId="2" borderId="581" xfId="6" applyFont="1" applyFill="1" applyBorder="1" applyAlignment="1">
      <alignment horizontal="left" vertical="center" wrapText="1"/>
    </xf>
    <xf numFmtId="49" fontId="18" fillId="2" borderId="591" xfId="6" applyNumberFormat="1" applyFont="1" applyFill="1" applyBorder="1" applyAlignment="1">
      <alignment horizontal="left" vertical="center" wrapText="1"/>
    </xf>
    <xf numFmtId="0" fontId="18" fillId="2" borderId="592" xfId="6" applyFont="1" applyFill="1" applyBorder="1" applyAlignment="1">
      <alignment horizontal="left" vertical="center" wrapText="1"/>
    </xf>
    <xf numFmtId="0" fontId="18" fillId="2" borderId="593" xfId="6" applyFont="1" applyFill="1" applyBorder="1" applyAlignment="1">
      <alignment horizontal="left" vertical="center" wrapText="1"/>
    </xf>
    <xf numFmtId="49" fontId="17" fillId="3" borderId="828" xfId="6" applyNumberFormat="1" applyFont="1" applyFill="1" applyBorder="1" applyAlignment="1">
      <alignment horizontal="left" vertical="top" wrapText="1"/>
    </xf>
    <xf numFmtId="0" fontId="17" fillId="3" borderId="827" xfId="6" applyFont="1" applyFill="1" applyBorder="1" applyAlignment="1">
      <alignment horizontal="left" vertical="top" wrapText="1"/>
    </xf>
    <xf numFmtId="0" fontId="17" fillId="3" borderId="48" xfId="6" applyFont="1" applyFill="1" applyBorder="1" applyAlignment="1">
      <alignment horizontal="left" vertical="top" wrapText="1"/>
    </xf>
    <xf numFmtId="0" fontId="17" fillId="3" borderId="709" xfId="6" applyFont="1" applyFill="1" applyBorder="1" applyAlignment="1">
      <alignment horizontal="left" vertical="top" wrapText="1"/>
    </xf>
    <xf numFmtId="0" fontId="17" fillId="3" borderId="708" xfId="6" applyFont="1" applyFill="1" applyBorder="1" applyAlignment="1">
      <alignment horizontal="left" vertical="top" wrapText="1"/>
    </xf>
    <xf numFmtId="49" fontId="18" fillId="2" borderId="833" xfId="6" applyNumberFormat="1" applyFont="1" applyFill="1" applyBorder="1" applyAlignment="1">
      <alignment horizontal="left" vertical="top" wrapText="1"/>
    </xf>
    <xf numFmtId="0" fontId="18" fillId="2" borderId="832" xfId="6" applyFont="1" applyFill="1" applyBorder="1" applyAlignment="1">
      <alignment horizontal="left" vertical="top" wrapText="1"/>
    </xf>
    <xf numFmtId="0" fontId="18" fillId="2" borderId="831" xfId="6" applyFont="1" applyFill="1" applyBorder="1" applyAlignment="1">
      <alignment horizontal="left" vertical="top" wrapText="1"/>
    </xf>
    <xf numFmtId="49" fontId="18" fillId="2" borderId="826" xfId="6" applyNumberFormat="1" applyFont="1" applyFill="1" applyBorder="1" applyAlignment="1">
      <alignment horizontal="left" vertical="center" wrapText="1"/>
    </xf>
    <xf numFmtId="0" fontId="18" fillId="2" borderId="814" xfId="6" applyFont="1" applyFill="1" applyBorder="1" applyAlignment="1">
      <alignment horizontal="left" vertical="center" wrapText="1"/>
    </xf>
    <xf numFmtId="0" fontId="18" fillId="2" borderId="825" xfId="6" applyFont="1" applyFill="1" applyBorder="1" applyAlignment="1">
      <alignment horizontal="left" vertical="center" wrapText="1"/>
    </xf>
    <xf numFmtId="49" fontId="18" fillId="2" borderId="579" xfId="6" applyNumberFormat="1" applyFont="1" applyFill="1" applyBorder="1" applyAlignment="1">
      <alignment horizontal="left" vertical="top" wrapText="1"/>
    </xf>
    <xf numFmtId="0" fontId="18" fillId="2" borderId="580" xfId="6" applyFont="1" applyFill="1" applyBorder="1" applyAlignment="1">
      <alignment horizontal="left" vertical="top" wrapText="1"/>
    </xf>
    <xf numFmtId="0" fontId="18" fillId="2" borderId="581" xfId="6" applyFont="1" applyFill="1" applyBorder="1" applyAlignment="1">
      <alignment horizontal="left" vertical="top" wrapText="1"/>
    </xf>
    <xf numFmtId="49" fontId="18" fillId="2" borderId="582" xfId="6" applyNumberFormat="1" applyFont="1" applyFill="1" applyBorder="1" applyAlignment="1">
      <alignment horizontal="left" vertical="top" wrapText="1"/>
    </xf>
    <xf numFmtId="0" fontId="18" fillId="2" borderId="583" xfId="6" applyFont="1" applyFill="1" applyBorder="1" applyAlignment="1">
      <alignment horizontal="left" vertical="top" wrapText="1"/>
    </xf>
    <xf numFmtId="0" fontId="18" fillId="2" borderId="584" xfId="6" applyFont="1" applyFill="1" applyBorder="1" applyAlignment="1">
      <alignment horizontal="left" vertical="top" wrapText="1"/>
    </xf>
    <xf numFmtId="49" fontId="18" fillId="2" borderId="705" xfId="6" applyNumberFormat="1" applyFont="1" applyFill="1" applyBorder="1" applyAlignment="1">
      <alignment horizontal="left" vertical="top" wrapText="1"/>
    </xf>
    <xf numFmtId="0" fontId="18" fillId="2" borderId="580" xfId="6" applyFont="1" applyFill="1" applyBorder="1" applyAlignment="1">
      <alignment horizontal="center" vertical="top" wrapText="1"/>
    </xf>
    <xf numFmtId="0" fontId="18" fillId="2" borderId="704" xfId="6" applyFont="1" applyFill="1" applyBorder="1" applyAlignment="1">
      <alignment horizontal="center" vertical="top" wrapText="1"/>
    </xf>
    <xf numFmtId="49" fontId="17" fillId="3" borderId="811" xfId="6" applyNumberFormat="1" applyFont="1" applyFill="1" applyBorder="1" applyAlignment="1">
      <alignment horizontal="left" vertical="top" wrapText="1"/>
    </xf>
    <xf numFmtId="0" fontId="17" fillId="3" borderId="810" xfId="6" applyFont="1" applyFill="1" applyBorder="1" applyAlignment="1">
      <alignment horizontal="left" vertical="top" wrapText="1"/>
    </xf>
    <xf numFmtId="49" fontId="18" fillId="2" borderId="830" xfId="6" applyNumberFormat="1" applyFont="1" applyFill="1" applyBorder="1" applyAlignment="1">
      <alignment horizontal="left" vertical="top" wrapText="1"/>
    </xf>
    <xf numFmtId="0" fontId="18" fillId="2" borderId="809" xfId="6" applyFont="1" applyFill="1" applyBorder="1" applyAlignment="1">
      <alignment horizontal="left" vertical="top" wrapText="1"/>
    </xf>
    <xf numFmtId="0" fontId="18" fillId="2" borderId="829" xfId="6" applyFont="1" applyFill="1" applyBorder="1" applyAlignment="1">
      <alignment horizontal="left" vertical="top" wrapText="1"/>
    </xf>
    <xf numFmtId="49" fontId="18" fillId="2" borderId="823" xfId="6" applyNumberFormat="1" applyFont="1" applyFill="1" applyBorder="1" applyAlignment="1">
      <alignment horizontal="left" vertical="top" wrapText="1"/>
    </xf>
    <xf numFmtId="0" fontId="18" fillId="2" borderId="822" xfId="6" applyFont="1" applyFill="1" applyBorder="1" applyAlignment="1">
      <alignment horizontal="left" vertical="top" wrapText="1"/>
    </xf>
    <xf numFmtId="0" fontId="18" fillId="2" borderId="821" xfId="6" applyFont="1" applyFill="1" applyBorder="1" applyAlignment="1">
      <alignment horizontal="left" vertical="top" wrapText="1"/>
    </xf>
    <xf numFmtId="49" fontId="17" fillId="3" borderId="816" xfId="6" applyNumberFormat="1" applyFont="1" applyFill="1" applyBorder="1" applyAlignment="1">
      <alignment horizontal="left" vertical="top" wrapText="1"/>
    </xf>
    <xf numFmtId="0" fontId="17" fillId="3" borderId="824" xfId="6" applyFont="1" applyFill="1" applyBorder="1" applyAlignment="1">
      <alignment horizontal="left" vertical="top" wrapText="1"/>
    </xf>
    <xf numFmtId="0" fontId="17" fillId="3" borderId="688" xfId="6" applyFont="1" applyFill="1" applyBorder="1" applyAlignment="1">
      <alignment horizontal="left" vertical="top" wrapText="1"/>
    </xf>
    <xf numFmtId="0" fontId="17" fillId="3" borderId="820" xfId="6" applyFont="1" applyFill="1" applyBorder="1" applyAlignment="1">
      <alignment horizontal="left" vertical="top" wrapText="1"/>
    </xf>
    <xf numFmtId="0" fontId="17" fillId="3" borderId="686" xfId="6" applyFont="1" applyFill="1" applyBorder="1" applyAlignment="1">
      <alignment horizontal="left" vertical="top" wrapText="1"/>
    </xf>
    <xf numFmtId="0" fontId="17" fillId="3" borderId="817" xfId="6" applyFont="1" applyFill="1" applyBorder="1" applyAlignment="1">
      <alignment horizontal="left" vertical="top" wrapText="1"/>
    </xf>
    <xf numFmtId="49" fontId="18" fillId="2" borderId="686" xfId="6" applyNumberFormat="1" applyFont="1" applyFill="1" applyBorder="1" applyAlignment="1">
      <alignment horizontal="left" vertical="top" wrapText="1"/>
    </xf>
    <xf numFmtId="0" fontId="18" fillId="2" borderId="685" xfId="6" applyFont="1" applyFill="1" applyBorder="1" applyAlignment="1">
      <alignment horizontal="left" vertical="top" wrapText="1"/>
    </xf>
    <xf numFmtId="0" fontId="18" fillId="2" borderId="817" xfId="6" applyFont="1" applyFill="1" applyBorder="1" applyAlignment="1">
      <alignment horizontal="left" vertical="top" wrapText="1"/>
    </xf>
    <xf numFmtId="49" fontId="18" fillId="2" borderId="834" xfId="6" applyNumberFormat="1" applyFont="1" applyFill="1" applyBorder="1" applyAlignment="1">
      <alignment horizontal="left" vertical="top" wrapText="1"/>
    </xf>
    <xf numFmtId="0" fontId="18" fillId="2" borderId="597" xfId="6" applyFont="1" applyFill="1" applyBorder="1" applyAlignment="1">
      <alignment horizontal="left" vertical="top" wrapText="1"/>
    </xf>
    <xf numFmtId="0" fontId="18" fillId="2" borderId="570" xfId="6" applyFont="1" applyFill="1" applyBorder="1" applyAlignment="1">
      <alignment horizontal="left" vertical="top" wrapText="1"/>
    </xf>
    <xf numFmtId="49" fontId="18" fillId="2" borderId="575" xfId="6" applyNumberFormat="1" applyFont="1" applyFill="1" applyBorder="1" applyAlignment="1">
      <alignment horizontal="center" vertical="center" wrapText="1"/>
    </xf>
    <xf numFmtId="0" fontId="18" fillId="2" borderId="575" xfId="6" applyFont="1" applyFill="1" applyBorder="1" applyAlignment="1">
      <alignment horizontal="center" vertical="center" wrapText="1"/>
    </xf>
    <xf numFmtId="49" fontId="18" fillId="2" borderId="569" xfId="6" applyNumberFormat="1" applyFont="1" applyFill="1" applyBorder="1" applyAlignment="1">
      <alignment horizontal="left" vertical="top" wrapText="1"/>
    </xf>
    <xf numFmtId="0" fontId="18" fillId="2" borderId="571" xfId="6" applyFont="1" applyFill="1" applyBorder="1" applyAlignment="1">
      <alignment horizontal="left" vertical="top" wrapText="1"/>
    </xf>
    <xf numFmtId="0" fontId="18" fillId="2" borderId="715" xfId="6" applyFont="1" applyFill="1" applyBorder="1" applyAlignment="1">
      <alignment horizontal="left" vertical="top" wrapText="1"/>
    </xf>
    <xf numFmtId="49" fontId="18" fillId="2" borderId="812" xfId="6" applyNumberFormat="1" applyFont="1" applyFill="1" applyBorder="1" applyAlignment="1">
      <alignment horizontal="center" vertical="center" wrapText="1"/>
    </xf>
    <xf numFmtId="0" fontId="18" fillId="2" borderId="812" xfId="6" applyFont="1" applyFill="1" applyBorder="1" applyAlignment="1">
      <alignment horizontal="center" vertical="center" wrapText="1"/>
    </xf>
    <xf numFmtId="49" fontId="18" fillId="2" borderId="566" xfId="6" applyNumberFormat="1" applyFont="1" applyFill="1" applyBorder="1" applyAlignment="1">
      <alignment horizontal="left" vertical="top" wrapText="1"/>
    </xf>
    <xf numFmtId="0" fontId="18" fillId="2" borderId="704" xfId="6" applyFont="1" applyFill="1" applyBorder="1" applyAlignment="1">
      <alignment horizontal="left" vertical="top" wrapText="1"/>
    </xf>
    <xf numFmtId="49" fontId="18" fillId="2" borderId="812" xfId="6" applyNumberFormat="1" applyFont="1" applyFill="1" applyBorder="1" applyAlignment="1">
      <alignment horizontal="left" vertical="top" wrapText="1"/>
    </xf>
    <xf numFmtId="49" fontId="18" fillId="2" borderId="1417" xfId="6" applyNumberFormat="1" applyFont="1" applyFill="1" applyBorder="1" applyAlignment="1">
      <alignment horizontal="left" vertical="top" wrapText="1"/>
    </xf>
    <xf numFmtId="0" fontId="18" fillId="2" borderId="808" xfId="6" applyFont="1" applyFill="1" applyBorder="1" applyAlignment="1">
      <alignment horizontal="left" vertical="top" wrapText="1"/>
    </xf>
    <xf numFmtId="49" fontId="17" fillId="3" borderId="1437" xfId="6" applyNumberFormat="1" applyFont="1" applyFill="1" applyBorder="1" applyAlignment="1">
      <alignment horizontal="left" vertical="top" wrapText="1"/>
    </xf>
    <xf numFmtId="0" fontId="17" fillId="3" borderId="1438" xfId="6" applyFont="1" applyFill="1" applyBorder="1" applyAlignment="1">
      <alignment horizontal="left" vertical="top" wrapText="1"/>
    </xf>
    <xf numFmtId="0" fontId="17" fillId="3" borderId="1439" xfId="6" applyFont="1" applyFill="1" applyBorder="1" applyAlignment="1">
      <alignment horizontal="left" vertical="top" wrapText="1"/>
    </xf>
    <xf numFmtId="49" fontId="17" fillId="3" borderId="819" xfId="6" applyNumberFormat="1" applyFont="1" applyFill="1" applyBorder="1" applyAlignment="1">
      <alignment horizontal="left" vertical="center"/>
    </xf>
    <xf numFmtId="0" fontId="17" fillId="3" borderId="818" xfId="6" applyFont="1" applyFill="1" applyBorder="1" applyAlignment="1">
      <alignment horizontal="left" vertical="center"/>
    </xf>
    <xf numFmtId="0" fontId="17" fillId="3" borderId="1498" xfId="6" applyFont="1" applyFill="1" applyBorder="1" applyAlignment="1">
      <alignment horizontal="left" vertical="center"/>
    </xf>
    <xf numFmtId="49" fontId="18" fillId="2" borderId="1432" xfId="6" applyNumberFormat="1" applyFont="1" applyFill="1" applyBorder="1" applyAlignment="1">
      <alignment horizontal="left" vertical="center" wrapText="1"/>
    </xf>
    <xf numFmtId="0" fontId="18" fillId="2" borderId="815" xfId="6" applyFont="1" applyFill="1" applyBorder="1" applyAlignment="1">
      <alignment horizontal="left" vertical="center" wrapText="1"/>
    </xf>
    <xf numFmtId="0" fontId="18" fillId="2" borderId="824" xfId="6" applyFont="1" applyFill="1" applyBorder="1" applyAlignment="1">
      <alignment horizontal="left" vertical="center" wrapText="1"/>
    </xf>
    <xf numFmtId="0" fontId="30" fillId="6" borderId="1640" xfId="21" applyFont="1" applyFill="1" applyBorder="1" applyAlignment="1">
      <alignment horizontal="center" vertical="center" wrapText="1"/>
    </xf>
    <xf numFmtId="0" fontId="30" fillId="6" borderId="1641" xfId="21" applyFont="1" applyFill="1" applyBorder="1" applyAlignment="1">
      <alignment horizontal="center" vertical="center" wrapText="1"/>
    </xf>
    <xf numFmtId="0" fontId="30" fillId="6" borderId="1642" xfId="21" applyFont="1" applyFill="1" applyBorder="1" applyAlignment="1">
      <alignment horizontal="center" vertical="center" wrapText="1"/>
    </xf>
    <xf numFmtId="49" fontId="18" fillId="2" borderId="2484" xfId="6" applyNumberFormat="1" applyFont="1" applyFill="1" applyBorder="1" applyAlignment="1">
      <alignment horizontal="left" vertical="top"/>
    </xf>
    <xf numFmtId="49" fontId="18" fillId="2" borderId="1616" xfId="6" applyNumberFormat="1" applyFont="1" applyFill="1" applyBorder="1" applyAlignment="1">
      <alignment horizontal="left" vertical="top" wrapText="1"/>
    </xf>
    <xf numFmtId="0" fontId="18" fillId="2" borderId="710" xfId="6" applyFont="1" applyFill="1" applyBorder="1" applyAlignment="1">
      <alignment horizontal="left" vertical="top" wrapText="1"/>
    </xf>
    <xf numFmtId="49" fontId="18" fillId="2" borderId="2484" xfId="6" applyNumberFormat="1" applyFont="1" applyFill="1" applyBorder="1" applyAlignment="1">
      <alignment horizontal="left" vertical="top" wrapText="1"/>
    </xf>
    <xf numFmtId="49" fontId="18" fillId="2" borderId="819" xfId="6" applyNumberFormat="1" applyFont="1" applyFill="1" applyBorder="1" applyAlignment="1">
      <alignment horizontal="center" vertical="center"/>
    </xf>
    <xf numFmtId="0" fontId="18" fillId="2" borderId="835" xfId="6" applyFont="1" applyFill="1" applyBorder="1" applyAlignment="1">
      <alignment horizontal="center" vertical="center"/>
    </xf>
    <xf numFmtId="49" fontId="17" fillId="3" borderId="819" xfId="6" applyNumberFormat="1" applyFont="1" applyFill="1" applyBorder="1" applyAlignment="1">
      <alignment horizontal="left"/>
    </xf>
    <xf numFmtId="0" fontId="17" fillId="3" borderId="818" xfId="6" applyFont="1" applyFill="1" applyBorder="1" applyAlignment="1">
      <alignment horizontal="left"/>
    </xf>
    <xf numFmtId="0" fontId="17" fillId="3" borderId="835" xfId="6" applyFont="1" applyFill="1" applyBorder="1" applyAlignment="1">
      <alignment horizontal="left"/>
    </xf>
    <xf numFmtId="0" fontId="18" fillId="2" borderId="819" xfId="6" applyNumberFormat="1" applyFont="1" applyFill="1" applyBorder="1" applyAlignment="1">
      <alignment horizontal="center" vertical="center"/>
    </xf>
    <xf numFmtId="0" fontId="18" fillId="2" borderId="818" xfId="6" applyFont="1" applyFill="1" applyBorder="1" applyAlignment="1">
      <alignment horizontal="center" vertical="center"/>
    </xf>
    <xf numFmtId="49" fontId="18" fillId="2" borderId="815" xfId="6" applyNumberFormat="1" applyFont="1" applyFill="1" applyBorder="1" applyAlignment="1">
      <alignment vertical="top" wrapText="1"/>
    </xf>
    <xf numFmtId="0" fontId="18" fillId="2" borderId="815" xfId="6" applyFont="1" applyFill="1" applyBorder="1" applyAlignment="1">
      <alignment vertical="top" wrapText="1"/>
    </xf>
    <xf numFmtId="49" fontId="18" fillId="2" borderId="815" xfId="6" applyNumberFormat="1" applyFont="1" applyFill="1" applyBorder="1" applyAlignment="1">
      <alignment horizontal="left" vertical="top" wrapText="1"/>
    </xf>
    <xf numFmtId="0" fontId="18" fillId="2" borderId="824" xfId="6" applyFont="1" applyFill="1" applyBorder="1" applyAlignment="1">
      <alignment horizontal="left" vertical="top" wrapText="1"/>
    </xf>
    <xf numFmtId="49" fontId="18" fillId="2" borderId="816" xfId="6" applyNumberFormat="1" applyFont="1" applyFill="1" applyBorder="1" applyAlignment="1">
      <alignment horizontal="left" vertical="top" wrapText="1"/>
    </xf>
    <xf numFmtId="0" fontId="18" fillId="2" borderId="815" xfId="6" applyFont="1" applyFill="1" applyBorder="1" applyAlignment="1">
      <alignment horizontal="left" vertical="top" wrapText="1"/>
    </xf>
    <xf numFmtId="49" fontId="17" fillId="3" borderId="1440" xfId="6" applyNumberFormat="1" applyFont="1" applyFill="1" applyBorder="1" applyAlignment="1">
      <alignment horizontal="center" vertical="center" wrapText="1"/>
    </xf>
    <xf numFmtId="0" fontId="17" fillId="3" borderId="1498" xfId="6" applyFont="1" applyFill="1" applyBorder="1" applyAlignment="1">
      <alignment horizontal="center" vertical="center" wrapText="1"/>
    </xf>
    <xf numFmtId="49" fontId="18" fillId="2" borderId="1425" xfId="6" applyNumberFormat="1" applyFont="1" applyFill="1" applyBorder="1" applyAlignment="1">
      <alignment horizontal="left" vertical="top" wrapText="1"/>
    </xf>
    <xf numFmtId="0" fontId="18" fillId="2" borderId="814" xfId="6" applyFont="1" applyFill="1" applyBorder="1" applyAlignment="1">
      <alignment horizontal="left" vertical="top"/>
    </xf>
    <xf numFmtId="0" fontId="18" fillId="2" borderId="813" xfId="6" applyFont="1" applyFill="1" applyBorder="1" applyAlignment="1">
      <alignment horizontal="left" vertical="top"/>
    </xf>
    <xf numFmtId="49" fontId="17" fillId="3" borderId="1419" xfId="6" applyNumberFormat="1" applyFont="1" applyFill="1" applyBorder="1" applyAlignment="1">
      <alignment horizontal="left" vertical="top"/>
    </xf>
    <xf numFmtId="0" fontId="17" fillId="3" borderId="1420" xfId="6" applyFont="1" applyFill="1" applyBorder="1" applyAlignment="1">
      <alignment horizontal="left" vertical="top"/>
    </xf>
    <xf numFmtId="0" fontId="17" fillId="3" borderId="1421" xfId="6" applyFont="1" applyFill="1" applyBorder="1" applyAlignment="1">
      <alignment horizontal="left" vertical="top"/>
    </xf>
    <xf numFmtId="0" fontId="17" fillId="3" borderId="1617" xfId="6" applyFont="1" applyFill="1" applyBorder="1" applyAlignment="1">
      <alignment horizontal="left" vertical="top"/>
    </xf>
    <xf numFmtId="0" fontId="17" fillId="3" borderId="1618" xfId="6" applyFont="1" applyFill="1" applyBorder="1" applyAlignment="1">
      <alignment horizontal="left" vertical="top"/>
    </xf>
    <xf numFmtId="0" fontId="17" fillId="3" borderId="1019" xfId="6" applyFont="1" applyFill="1" applyBorder="1" applyAlignment="1">
      <alignment horizontal="left" vertical="top"/>
    </xf>
    <xf numFmtId="49" fontId="18" fillId="2" borderId="1418" xfId="6" applyNumberFormat="1" applyFont="1" applyFill="1" applyBorder="1" applyAlignment="1">
      <alignment horizontal="left" vertical="top" wrapText="1"/>
    </xf>
    <xf numFmtId="0" fontId="18" fillId="2" borderId="818" xfId="6" applyFont="1" applyFill="1" applyBorder="1" applyAlignment="1">
      <alignment horizontal="left" vertical="top" wrapText="1"/>
    </xf>
    <xf numFmtId="0" fontId="18" fillId="2" borderId="835" xfId="6" applyFont="1" applyFill="1" applyBorder="1" applyAlignment="1">
      <alignment horizontal="left" vertical="top" wrapText="1"/>
    </xf>
    <xf numFmtId="49" fontId="17" fillId="3" borderId="1437" xfId="6" applyNumberFormat="1" applyFont="1" applyFill="1" applyBorder="1" applyAlignment="1">
      <alignment horizontal="left" vertical="top"/>
    </xf>
    <xf numFmtId="0" fontId="17" fillId="3" borderId="1438" xfId="6" applyFont="1" applyFill="1" applyBorder="1" applyAlignment="1">
      <alignment horizontal="left" vertical="top"/>
    </xf>
    <xf numFmtId="0" fontId="17" fillId="3" borderId="1439" xfId="6" applyFont="1" applyFill="1" applyBorder="1" applyAlignment="1">
      <alignment horizontal="left" vertical="top"/>
    </xf>
    <xf numFmtId="49" fontId="18" fillId="2" borderId="1619" xfId="6" applyNumberFormat="1" applyFont="1" applyFill="1" applyBorder="1" applyAlignment="1">
      <alignment horizontal="left" vertical="top" wrapText="1"/>
    </xf>
    <xf numFmtId="0" fontId="18" fillId="2" borderId="1489" xfId="6" applyFont="1" applyFill="1" applyBorder="1" applyAlignment="1">
      <alignment horizontal="left" vertical="top" wrapText="1"/>
    </xf>
    <xf numFmtId="0" fontId="18" fillId="2" borderId="1490" xfId="6" applyFont="1" applyFill="1" applyBorder="1" applyAlignment="1">
      <alignment horizontal="left" vertical="top" wrapText="1"/>
    </xf>
    <xf numFmtId="49" fontId="17" fillId="3" borderId="811" xfId="6" applyNumberFormat="1" applyFont="1" applyFill="1" applyBorder="1" applyAlignment="1">
      <alignment horizontal="left"/>
    </xf>
    <xf numFmtId="0" fontId="17" fillId="3" borderId="810" xfId="6" applyFont="1" applyFill="1" applyBorder="1" applyAlignment="1">
      <alignment horizontal="left"/>
    </xf>
    <xf numFmtId="0" fontId="17" fillId="3" borderId="837" xfId="6" applyFont="1" applyFill="1" applyBorder="1" applyAlignment="1">
      <alignment horizontal="left"/>
    </xf>
    <xf numFmtId="49" fontId="18" fillId="2" borderId="836" xfId="6" applyNumberFormat="1" applyFont="1" applyFill="1" applyBorder="1" applyAlignment="1">
      <alignment horizontal="center"/>
    </xf>
    <xf numFmtId="0" fontId="18" fillId="2" borderId="808" xfId="6" applyFont="1" applyFill="1" applyBorder="1" applyAlignment="1">
      <alignment horizontal="center"/>
    </xf>
    <xf numFmtId="0" fontId="18" fillId="2" borderId="1425" xfId="6" applyNumberFormat="1" applyFont="1" applyFill="1" applyBorder="1" applyAlignment="1">
      <alignment horizontal="center" vertical="center" wrapText="1"/>
    </xf>
    <xf numFmtId="0" fontId="18" fillId="2" borderId="814" xfId="6" applyFont="1" applyFill="1" applyBorder="1" applyAlignment="1">
      <alignment horizontal="center" vertical="center" wrapText="1"/>
    </xf>
    <xf numFmtId="0" fontId="18" fillId="2" borderId="813" xfId="6" applyFont="1" applyFill="1" applyBorder="1" applyAlignment="1">
      <alignment horizontal="center" vertical="center" wrapText="1"/>
    </xf>
    <xf numFmtId="0" fontId="18" fillId="2" borderId="580" xfId="6" applyFont="1" applyFill="1" applyBorder="1" applyAlignment="1">
      <alignment horizontal="center" vertical="center" wrapText="1"/>
    </xf>
    <xf numFmtId="0" fontId="18" fillId="2" borderId="704" xfId="6" applyFont="1" applyFill="1" applyBorder="1" applyAlignment="1">
      <alignment horizontal="center" vertical="center" wrapText="1"/>
    </xf>
    <xf numFmtId="49" fontId="18" fillId="2" borderId="1616" xfId="6" applyNumberFormat="1" applyFont="1" applyFill="1" applyBorder="1" applyAlignment="1">
      <alignment horizontal="center" vertical="center" wrapText="1"/>
    </xf>
    <xf numFmtId="0" fontId="18" fillId="2" borderId="583" xfId="6" applyFont="1" applyFill="1" applyBorder="1" applyAlignment="1">
      <alignment horizontal="center" vertical="center" wrapText="1"/>
    </xf>
    <xf numFmtId="0" fontId="18" fillId="2" borderId="710" xfId="6" applyFont="1" applyFill="1" applyBorder="1" applyAlignment="1">
      <alignment horizontal="center" vertical="center" wrapText="1"/>
    </xf>
    <xf numFmtId="49" fontId="18" fillId="2" borderId="836" xfId="6" applyNumberFormat="1" applyFont="1" applyFill="1" applyBorder="1" applyAlignment="1">
      <alignment horizontal="center" wrapText="1"/>
    </xf>
    <xf numFmtId="0" fontId="18" fillId="2" borderId="809" xfId="6" applyFont="1" applyFill="1" applyBorder="1" applyAlignment="1">
      <alignment horizontal="center" wrapText="1"/>
    </xf>
    <xf numFmtId="0" fontId="18" fillId="2" borderId="808" xfId="6" applyFont="1" applyFill="1" applyBorder="1" applyAlignment="1">
      <alignment horizontal="center" wrapText="1"/>
    </xf>
    <xf numFmtId="0" fontId="18" fillId="2" borderId="809" xfId="6" applyFont="1" applyFill="1" applyBorder="1" applyAlignment="1">
      <alignment horizontal="center"/>
    </xf>
    <xf numFmtId="0" fontId="17" fillId="3" borderId="1502" xfId="6" applyFont="1" applyFill="1" applyBorder="1" applyAlignment="1">
      <alignment horizontal="center" vertical="center" wrapText="1"/>
    </xf>
    <xf numFmtId="49" fontId="18" fillId="2" borderId="836" xfId="6" applyNumberFormat="1" applyFont="1" applyFill="1" applyBorder="1" applyAlignment="1">
      <alignment horizontal="center" vertical="center"/>
    </xf>
    <xf numFmtId="0" fontId="18" fillId="2" borderId="808" xfId="6" applyFont="1" applyFill="1" applyBorder="1" applyAlignment="1">
      <alignment horizontal="center" vertical="center"/>
    </xf>
    <xf numFmtId="49" fontId="18" fillId="2" borderId="815" xfId="6" applyNumberFormat="1" applyFont="1" applyFill="1" applyBorder="1" applyAlignment="1">
      <alignment horizontal="center" vertical="center" wrapText="1"/>
    </xf>
    <xf numFmtId="0" fontId="18" fillId="2" borderId="815" xfId="6" applyFont="1" applyFill="1" applyBorder="1" applyAlignment="1">
      <alignment horizontal="center" vertical="center" wrapText="1"/>
    </xf>
    <xf numFmtId="49" fontId="18" fillId="2" borderId="1418" xfId="6" applyNumberFormat="1" applyFont="1" applyFill="1" applyBorder="1" applyAlignment="1">
      <alignment horizontal="left" vertical="center" wrapText="1"/>
    </xf>
    <xf numFmtId="0" fontId="18" fillId="2" borderId="818" xfId="6" applyFont="1" applyFill="1" applyBorder="1" applyAlignment="1">
      <alignment horizontal="left" vertical="center" wrapText="1"/>
    </xf>
    <xf numFmtId="0" fontId="18" fillId="2" borderId="835" xfId="6" applyFont="1" applyFill="1" applyBorder="1" applyAlignment="1">
      <alignment horizontal="left" vertical="center" wrapText="1"/>
    </xf>
    <xf numFmtId="0" fontId="18" fillId="2" borderId="1635" xfId="6" applyFont="1" applyFill="1" applyBorder="1" applyAlignment="1">
      <alignment horizontal="left" vertical="top" wrapText="1"/>
    </xf>
    <xf numFmtId="49" fontId="17" fillId="3" borderId="1644" xfId="6" applyNumberFormat="1" applyFont="1" applyFill="1" applyBorder="1" applyAlignment="1">
      <alignment horizontal="left" vertical="top"/>
    </xf>
    <xf numFmtId="0" fontId="17" fillId="3" borderId="1645" xfId="6" applyFont="1" applyFill="1" applyBorder="1" applyAlignment="1">
      <alignment horizontal="left" vertical="top"/>
    </xf>
    <xf numFmtId="0" fontId="17" fillId="3" borderId="1646" xfId="6" applyFont="1" applyFill="1" applyBorder="1" applyAlignment="1">
      <alignment horizontal="left" vertical="top"/>
    </xf>
    <xf numFmtId="49" fontId="18" fillId="2" borderId="1432" xfId="6" applyNumberFormat="1" applyFont="1" applyFill="1" applyBorder="1" applyAlignment="1">
      <alignment horizontal="left" vertical="top" wrapText="1"/>
    </xf>
    <xf numFmtId="0" fontId="18" fillId="2" borderId="1637" xfId="6" applyNumberFormat="1" applyFont="1" applyFill="1" applyBorder="1" applyAlignment="1">
      <alignment horizontal="center" vertical="center" wrapText="1"/>
    </xf>
    <xf numFmtId="0" fontId="18" fillId="2" borderId="1638" xfId="6" applyFont="1" applyFill="1" applyBorder="1" applyAlignment="1">
      <alignment horizontal="center" vertical="center" wrapText="1"/>
    </xf>
    <xf numFmtId="0" fontId="18" fillId="2" borderId="1639" xfId="6" applyFont="1" applyFill="1" applyBorder="1" applyAlignment="1">
      <alignment horizontal="center" vertical="center" wrapText="1"/>
    </xf>
    <xf numFmtId="49" fontId="18" fillId="2" borderId="583" xfId="6" applyNumberFormat="1" applyFont="1" applyFill="1" applyBorder="1" applyAlignment="1">
      <alignment horizontal="center" vertical="center" wrapText="1"/>
    </xf>
    <xf numFmtId="49" fontId="18" fillId="2" borderId="710" xfId="6" applyNumberFormat="1" applyFont="1" applyFill="1" applyBorder="1" applyAlignment="1">
      <alignment horizontal="center" vertical="center" wrapText="1"/>
    </xf>
    <xf numFmtId="0" fontId="17" fillId="3" borderId="1631" xfId="6" applyFont="1" applyFill="1" applyBorder="1" applyAlignment="1">
      <alignment horizontal="left"/>
    </xf>
    <xf numFmtId="0" fontId="17" fillId="3" borderId="1632" xfId="6" applyFont="1" applyFill="1" applyBorder="1" applyAlignment="1">
      <alignment horizontal="left"/>
    </xf>
    <xf numFmtId="0" fontId="30" fillId="6" borderId="790" xfId="21" applyFont="1" applyFill="1" applyBorder="1" applyAlignment="1">
      <alignment horizontal="center" vertical="center" wrapText="1"/>
    </xf>
    <xf numFmtId="0" fontId="30" fillId="6" borderId="789" xfId="21" applyFont="1" applyFill="1" applyBorder="1" applyAlignment="1">
      <alignment horizontal="center" vertical="center" wrapText="1"/>
    </xf>
    <xf numFmtId="0" fontId="30" fillId="6" borderId="788" xfId="21" applyFont="1" applyFill="1" applyBorder="1" applyAlignment="1">
      <alignment horizontal="center" vertical="center" wrapText="1"/>
    </xf>
    <xf numFmtId="49" fontId="17" fillId="3" borderId="1422" xfId="6" applyNumberFormat="1" applyFont="1" applyFill="1" applyBorder="1" applyAlignment="1">
      <alignment horizontal="left" vertical="top"/>
    </xf>
    <xf numFmtId="0" fontId="17" fillId="3" borderId="1423" xfId="6" applyFont="1" applyFill="1" applyBorder="1" applyAlignment="1">
      <alignment horizontal="left" vertical="top"/>
    </xf>
    <xf numFmtId="0" fontId="17" fillId="3" borderId="1424" xfId="6" applyFont="1" applyFill="1" applyBorder="1" applyAlignment="1">
      <alignment horizontal="left" vertical="top"/>
    </xf>
    <xf numFmtId="0" fontId="18" fillId="2" borderId="861" xfId="6" applyFont="1" applyFill="1" applyBorder="1" applyAlignment="1">
      <alignment horizontal="left" vertical="center" wrapText="1"/>
    </xf>
    <xf numFmtId="0" fontId="18" fillId="2" borderId="846" xfId="6" applyFont="1" applyFill="1" applyBorder="1" applyAlignment="1">
      <alignment horizontal="left" vertical="center" wrapText="1"/>
    </xf>
    <xf numFmtId="0" fontId="18" fillId="2" borderId="849" xfId="6" applyFont="1" applyFill="1" applyBorder="1" applyAlignment="1">
      <alignment horizontal="left" vertical="top"/>
    </xf>
    <xf numFmtId="0" fontId="18" fillId="2" borderId="868" xfId="6" applyFont="1" applyFill="1" applyBorder="1" applyAlignment="1">
      <alignment horizontal="left" vertical="top"/>
    </xf>
    <xf numFmtId="0" fontId="18" fillId="2" borderId="863" xfId="6" applyFont="1" applyFill="1" applyBorder="1" applyAlignment="1">
      <alignment horizontal="left" vertical="top" wrapText="1"/>
    </xf>
    <xf numFmtId="0" fontId="18" fillId="2" borderId="862" xfId="6" applyFont="1" applyFill="1" applyBorder="1" applyAlignment="1">
      <alignment horizontal="left" vertical="top" wrapText="1"/>
    </xf>
    <xf numFmtId="0" fontId="18" fillId="2" borderId="854" xfId="6" applyFont="1" applyFill="1" applyBorder="1" applyAlignment="1">
      <alignment horizontal="left" vertical="top" wrapText="1"/>
    </xf>
    <xf numFmtId="0" fontId="18" fillId="2" borderId="865" xfId="6" applyFont="1" applyFill="1" applyBorder="1" applyAlignment="1">
      <alignment horizontal="left" vertical="top" wrapText="1"/>
    </xf>
    <xf numFmtId="49" fontId="17" fillId="6" borderId="1437" xfId="6" applyNumberFormat="1" applyFont="1" applyFill="1" applyBorder="1" applyAlignment="1">
      <alignment horizontal="left" vertical="top" wrapText="1"/>
    </xf>
    <xf numFmtId="0" fontId="17" fillId="6" borderId="1438" xfId="6" applyFont="1" applyFill="1" applyBorder="1" applyAlignment="1">
      <alignment horizontal="left" vertical="top" wrapText="1"/>
    </xf>
    <xf numFmtId="0" fontId="17" fillId="6" borderId="1439" xfId="6" applyFont="1" applyFill="1" applyBorder="1" applyAlignment="1">
      <alignment horizontal="left" vertical="top" wrapText="1"/>
    </xf>
    <xf numFmtId="49" fontId="17" fillId="6" borderId="1644" xfId="6" applyNumberFormat="1" applyFont="1" applyFill="1" applyBorder="1" applyAlignment="1">
      <alignment horizontal="left" vertical="top"/>
    </xf>
    <xf numFmtId="0" fontId="17" fillId="6" borderId="1645" xfId="6" applyFont="1" applyFill="1" applyBorder="1" applyAlignment="1">
      <alignment horizontal="left" vertical="top"/>
    </xf>
    <xf numFmtId="0" fontId="17" fillId="6" borderId="1646" xfId="6" applyFont="1" applyFill="1" applyBorder="1" applyAlignment="1">
      <alignment horizontal="left" vertical="top"/>
    </xf>
    <xf numFmtId="49" fontId="17" fillId="6" borderId="1440" xfId="6" applyNumberFormat="1" applyFont="1" applyFill="1" applyBorder="1" applyAlignment="1">
      <alignment horizontal="center" vertical="center" wrapText="1"/>
    </xf>
    <xf numFmtId="0" fontId="17" fillId="6" borderId="1502" xfId="6" applyFont="1" applyFill="1" applyBorder="1" applyAlignment="1">
      <alignment horizontal="center" vertical="center" wrapText="1"/>
    </xf>
    <xf numFmtId="49" fontId="18" fillId="2" borderId="1650" xfId="6" applyNumberFormat="1" applyFont="1" applyFill="1" applyBorder="1" applyAlignment="1">
      <alignment horizontal="left" vertical="top" wrapText="1"/>
    </xf>
    <xf numFmtId="0" fontId="18" fillId="2" borderId="1651" xfId="6" applyFont="1" applyFill="1" applyBorder="1" applyAlignment="1">
      <alignment horizontal="left" vertical="top" wrapText="1"/>
    </xf>
    <xf numFmtId="0" fontId="18" fillId="2" borderId="1652" xfId="6" applyFont="1" applyFill="1" applyBorder="1" applyAlignment="1">
      <alignment horizontal="left" vertical="top" wrapText="1"/>
    </xf>
    <xf numFmtId="49" fontId="18" fillId="2" borderId="1616" xfId="6" applyNumberFormat="1" applyFont="1" applyFill="1" applyBorder="1" applyAlignment="1">
      <alignment horizontal="left" vertical="center" wrapText="1"/>
    </xf>
    <xf numFmtId="0" fontId="18" fillId="2" borderId="583" xfId="6" applyFont="1" applyFill="1" applyBorder="1" applyAlignment="1">
      <alignment horizontal="left" vertical="center" wrapText="1"/>
    </xf>
    <xf numFmtId="0" fontId="18" fillId="2" borderId="710" xfId="6" applyFont="1" applyFill="1" applyBorder="1" applyAlignment="1">
      <alignment horizontal="left" vertical="center" wrapText="1"/>
    </xf>
    <xf numFmtId="49" fontId="17" fillId="6" borderId="1434" xfId="6" applyNumberFormat="1" applyFont="1" applyFill="1" applyBorder="1" applyAlignment="1">
      <alignment horizontal="left" vertical="top"/>
    </xf>
    <xf numFmtId="0" fontId="17" fillId="6" borderId="1435" xfId="6" applyFont="1" applyFill="1" applyBorder="1" applyAlignment="1">
      <alignment horizontal="left" vertical="top"/>
    </xf>
    <xf numFmtId="0" fontId="17" fillId="6" borderId="1436" xfId="6" applyFont="1" applyFill="1" applyBorder="1" applyAlignment="1">
      <alignment horizontal="left" vertical="top"/>
    </xf>
    <xf numFmtId="0" fontId="17" fillId="6" borderId="1617" xfId="6" applyFont="1" applyFill="1" applyBorder="1" applyAlignment="1">
      <alignment horizontal="left" vertical="top"/>
    </xf>
    <xf numFmtId="0" fontId="17" fillId="6" borderId="1618" xfId="6" applyFont="1" applyFill="1" applyBorder="1" applyAlignment="1">
      <alignment horizontal="left" vertical="top"/>
    </xf>
    <xf numFmtId="0" fontId="17" fillId="6" borderId="1019" xfId="6" applyFont="1" applyFill="1" applyBorder="1" applyAlignment="1">
      <alignment horizontal="left" vertical="top"/>
    </xf>
    <xf numFmtId="49" fontId="17" fillId="6" borderId="864" xfId="6" applyNumberFormat="1" applyFont="1" applyFill="1" applyBorder="1" applyAlignment="1">
      <alignment horizontal="left" vertical="center"/>
    </xf>
    <xf numFmtId="0" fontId="17" fillId="6" borderId="863" xfId="6" applyFont="1" applyFill="1" applyBorder="1" applyAlignment="1">
      <alignment horizontal="left" vertical="center"/>
    </xf>
    <xf numFmtId="0" fontId="17" fillId="6" borderId="1498" xfId="6" applyFont="1" applyFill="1" applyBorder="1" applyAlignment="1">
      <alignment horizontal="left" vertical="center"/>
    </xf>
    <xf numFmtId="49" fontId="18" fillId="2" borderId="1647" xfId="6" applyNumberFormat="1" applyFont="1" applyFill="1" applyBorder="1" applyAlignment="1">
      <alignment horizontal="left" vertical="top" wrapText="1"/>
    </xf>
    <xf numFmtId="0" fontId="18" fillId="2" borderId="1648" xfId="6" applyFont="1" applyFill="1" applyBorder="1" applyAlignment="1">
      <alignment horizontal="left" vertical="top" wrapText="1"/>
    </xf>
    <xf numFmtId="0" fontId="18" fillId="2" borderId="1649" xfId="6" applyFont="1" applyFill="1" applyBorder="1" applyAlignment="1">
      <alignment horizontal="left" vertical="top" wrapText="1"/>
    </xf>
    <xf numFmtId="49" fontId="17" fillId="6" borderId="839" xfId="6" applyNumberFormat="1" applyFont="1" applyFill="1" applyBorder="1" applyAlignment="1">
      <alignment horizontal="left" vertical="top" wrapText="1"/>
    </xf>
    <xf numFmtId="0" fontId="17" fillId="6" borderId="838" xfId="6" applyFont="1" applyFill="1" applyBorder="1" applyAlignment="1">
      <alignment horizontal="left" vertical="top" wrapText="1"/>
    </xf>
    <xf numFmtId="0" fontId="17" fillId="6" borderId="1593" xfId="6" applyFont="1" applyFill="1" applyBorder="1" applyAlignment="1">
      <alignment horizontal="left" vertical="top" wrapText="1"/>
    </xf>
    <xf numFmtId="49" fontId="17" fillId="6" borderId="845" xfId="6" applyNumberFormat="1" applyFont="1" applyFill="1" applyBorder="1" applyAlignment="1">
      <alignment horizontal="left"/>
    </xf>
    <xf numFmtId="0" fontId="17" fillId="6" borderId="844" xfId="6" applyFont="1" applyFill="1" applyBorder="1" applyAlignment="1">
      <alignment horizontal="left"/>
    </xf>
    <xf numFmtId="0" fontId="17" fillId="6" borderId="843" xfId="6" applyFont="1" applyFill="1" applyBorder="1" applyAlignment="1">
      <alignment horizontal="left"/>
    </xf>
    <xf numFmtId="49" fontId="17" fillId="6" borderId="847" xfId="6" applyNumberFormat="1" applyFont="1" applyFill="1" applyBorder="1" applyAlignment="1">
      <alignment horizontal="left" vertical="top" wrapText="1"/>
    </xf>
    <xf numFmtId="0" fontId="17" fillId="6" borderId="846" xfId="6" applyFont="1" applyFill="1" applyBorder="1" applyAlignment="1">
      <alignment horizontal="left" vertical="top" wrapText="1"/>
    </xf>
    <xf numFmtId="0" fontId="17" fillId="6" borderId="688" xfId="6" applyFont="1" applyFill="1" applyBorder="1" applyAlignment="1">
      <alignment horizontal="left" vertical="top" wrapText="1"/>
    </xf>
    <xf numFmtId="0" fontId="17" fillId="6" borderId="820" xfId="6" applyFont="1" applyFill="1" applyBorder="1" applyAlignment="1">
      <alignment horizontal="left" vertical="top" wrapText="1"/>
    </xf>
    <xf numFmtId="0" fontId="17" fillId="6" borderId="613" xfId="6" applyFont="1" applyFill="1" applyBorder="1" applyAlignment="1">
      <alignment horizontal="left" vertical="top" wrapText="1"/>
    </xf>
    <xf numFmtId="0" fontId="17" fillId="6" borderId="606" xfId="6" applyFont="1" applyFill="1" applyBorder="1" applyAlignment="1">
      <alignment horizontal="left" vertical="top" wrapText="1"/>
    </xf>
    <xf numFmtId="49" fontId="18" fillId="2" borderId="584" xfId="6" applyNumberFormat="1" applyFont="1" applyFill="1" applyBorder="1" applyAlignment="1">
      <alignment horizontal="center" vertical="center" wrapText="1"/>
    </xf>
    <xf numFmtId="0" fontId="18" fillId="2" borderId="825" xfId="6" applyFont="1" applyFill="1" applyBorder="1" applyAlignment="1">
      <alignment horizontal="center" vertical="center" wrapText="1"/>
    </xf>
    <xf numFmtId="0" fontId="18" fillId="2" borderId="581" xfId="6" applyFont="1" applyFill="1" applyBorder="1" applyAlignment="1">
      <alignment horizontal="center" vertical="center" wrapText="1"/>
    </xf>
    <xf numFmtId="49" fontId="18" fillId="2" borderId="861" xfId="6" applyNumberFormat="1" applyFont="1" applyFill="1" applyBorder="1" applyAlignment="1">
      <alignment horizontal="center" vertical="center" wrapText="1"/>
    </xf>
    <xf numFmtId="0" fontId="18" fillId="2" borderId="861" xfId="6" applyFont="1" applyFill="1" applyBorder="1" applyAlignment="1">
      <alignment horizontal="center" vertical="center" wrapText="1"/>
    </xf>
    <xf numFmtId="0" fontId="17" fillId="6" borderId="1498" xfId="6" applyFont="1" applyFill="1" applyBorder="1" applyAlignment="1">
      <alignment horizontal="center" vertical="center" wrapText="1"/>
    </xf>
    <xf numFmtId="49" fontId="18" fillId="2" borderId="613" xfId="6" applyNumberFormat="1" applyFont="1" applyFill="1" applyBorder="1" applyAlignment="1">
      <alignment horizontal="left" vertical="top" wrapText="1"/>
    </xf>
    <xf numFmtId="0" fontId="18" fillId="2" borderId="575" xfId="6" applyFont="1" applyFill="1" applyBorder="1" applyAlignment="1">
      <alignment horizontal="left" vertical="top" wrapText="1"/>
    </xf>
    <xf numFmtId="0" fontId="18" fillId="2" borderId="606" xfId="6" applyFont="1" applyFill="1" applyBorder="1" applyAlignment="1">
      <alignment horizontal="left" vertical="top" wrapText="1"/>
    </xf>
    <xf numFmtId="49" fontId="17" fillId="6" borderId="864" xfId="6" applyNumberFormat="1" applyFont="1" applyFill="1" applyBorder="1" applyAlignment="1">
      <alignment horizontal="left"/>
    </xf>
    <xf numFmtId="0" fontId="17" fillId="6" borderId="863" xfId="6" applyFont="1" applyFill="1" applyBorder="1" applyAlignment="1">
      <alignment horizontal="left"/>
    </xf>
    <xf numFmtId="0" fontId="17" fillId="6" borderId="862" xfId="6" applyFont="1" applyFill="1" applyBorder="1" applyAlignment="1">
      <alignment horizontal="left"/>
    </xf>
    <xf numFmtId="49" fontId="17" fillId="6" borderId="857" xfId="6" applyNumberFormat="1" applyFont="1" applyFill="1" applyBorder="1" applyAlignment="1">
      <alignment horizontal="left"/>
    </xf>
    <xf numFmtId="0" fontId="17" fillId="6" borderId="856" xfId="6" applyFont="1" applyFill="1" applyBorder="1" applyAlignment="1">
      <alignment horizontal="left"/>
    </xf>
    <xf numFmtId="0" fontId="17" fillId="6" borderId="867" xfId="6" applyFont="1" applyFill="1" applyBorder="1" applyAlignment="1">
      <alignment horizontal="left"/>
    </xf>
    <xf numFmtId="49" fontId="18" fillId="2" borderId="866" xfId="6" applyNumberFormat="1" applyFont="1" applyFill="1" applyBorder="1" applyAlignment="1">
      <alignment horizontal="center"/>
    </xf>
    <xf numFmtId="0" fontId="18" fillId="2" borderId="865" xfId="6" applyFont="1" applyFill="1" applyBorder="1" applyAlignment="1">
      <alignment horizontal="center"/>
    </xf>
    <xf numFmtId="0" fontId="18" fillId="2" borderId="864" xfId="6" applyNumberFormat="1" applyFont="1" applyFill="1" applyBorder="1" applyAlignment="1">
      <alignment horizontal="center" vertical="center"/>
    </xf>
    <xf numFmtId="0" fontId="18" fillId="2" borderId="863" xfId="6" applyFont="1" applyFill="1" applyBorder="1" applyAlignment="1">
      <alignment horizontal="center" vertical="center"/>
    </xf>
    <xf numFmtId="0" fontId="18" fillId="2" borderId="862" xfId="6" applyFont="1" applyFill="1" applyBorder="1" applyAlignment="1">
      <alignment horizontal="center" vertical="center"/>
    </xf>
    <xf numFmtId="49" fontId="18" fillId="2" borderId="866" xfId="6" applyNumberFormat="1" applyFont="1" applyFill="1" applyBorder="1" applyAlignment="1">
      <alignment horizontal="center" wrapText="1"/>
    </xf>
    <xf numFmtId="0" fontId="18" fillId="2" borderId="854" xfId="6" applyFont="1" applyFill="1" applyBorder="1" applyAlignment="1">
      <alignment horizontal="center" wrapText="1"/>
    </xf>
    <xf numFmtId="0" fontId="18" fillId="2" borderId="865" xfId="6" applyFont="1" applyFill="1" applyBorder="1" applyAlignment="1">
      <alignment horizontal="center" wrapText="1"/>
    </xf>
    <xf numFmtId="0" fontId="18" fillId="2" borderId="854" xfId="6" applyFont="1" applyFill="1" applyBorder="1" applyAlignment="1">
      <alignment horizontal="center"/>
    </xf>
    <xf numFmtId="49" fontId="17" fillId="6" borderId="1419" xfId="6" applyNumberFormat="1" applyFont="1" applyFill="1" applyBorder="1" applyAlignment="1">
      <alignment horizontal="left" vertical="top"/>
    </xf>
    <xf numFmtId="0" fontId="17" fillId="6" borderId="1420" xfId="6" applyFont="1" applyFill="1" applyBorder="1" applyAlignment="1">
      <alignment horizontal="left" vertical="top"/>
    </xf>
    <xf numFmtId="0" fontId="17" fillId="6" borderId="1421" xfId="6" applyFont="1" applyFill="1" applyBorder="1" applyAlignment="1">
      <alignment horizontal="left" vertical="top"/>
    </xf>
    <xf numFmtId="49" fontId="17" fillId="6" borderId="1422" xfId="6" applyNumberFormat="1" applyFont="1" applyFill="1" applyBorder="1" applyAlignment="1">
      <alignment horizontal="left" vertical="top"/>
    </xf>
    <xf numFmtId="0" fontId="17" fillId="6" borderId="1423" xfId="6" applyFont="1" applyFill="1" applyBorder="1" applyAlignment="1">
      <alignment horizontal="left" vertical="top"/>
    </xf>
    <xf numFmtId="0" fontId="17" fillId="6" borderId="1424" xfId="6" applyFont="1" applyFill="1" applyBorder="1" applyAlignment="1">
      <alignment horizontal="left" vertical="top"/>
    </xf>
    <xf numFmtId="49" fontId="18" fillId="2" borderId="864" xfId="6" applyNumberFormat="1" applyFont="1" applyFill="1" applyBorder="1" applyAlignment="1">
      <alignment horizontal="center" vertical="center"/>
    </xf>
    <xf numFmtId="49" fontId="18" fillId="2" borderId="866" xfId="6" applyNumberFormat="1" applyFont="1" applyFill="1" applyBorder="1" applyAlignment="1">
      <alignment horizontal="center" vertical="center"/>
    </xf>
    <xf numFmtId="0" fontId="18" fillId="2" borderId="865" xfId="6" applyFont="1" applyFill="1" applyBorder="1" applyAlignment="1">
      <alignment horizontal="center" vertical="center"/>
    </xf>
    <xf numFmtId="49" fontId="18" fillId="2" borderId="861" xfId="6" applyNumberFormat="1" applyFont="1" applyFill="1" applyBorder="1" applyAlignment="1">
      <alignment vertical="top" wrapText="1"/>
    </xf>
    <xf numFmtId="0" fontId="18" fillId="2" borderId="861" xfId="6" applyFont="1" applyFill="1" applyBorder="1" applyAlignment="1">
      <alignment vertical="top" wrapText="1"/>
    </xf>
    <xf numFmtId="49" fontId="18" fillId="2" borderId="861" xfId="6" applyNumberFormat="1" applyFont="1" applyFill="1" applyBorder="1" applyAlignment="1">
      <alignment horizontal="left" vertical="top" wrapText="1"/>
    </xf>
    <xf numFmtId="0" fontId="18" fillId="2" borderId="846" xfId="6" applyFont="1" applyFill="1" applyBorder="1" applyAlignment="1">
      <alignment horizontal="left" vertical="top" wrapText="1"/>
    </xf>
    <xf numFmtId="49" fontId="18" fillId="2" borderId="847" xfId="6" applyNumberFormat="1" applyFont="1" applyFill="1" applyBorder="1" applyAlignment="1">
      <alignment horizontal="left" vertical="top" wrapText="1"/>
    </xf>
    <xf numFmtId="0" fontId="18" fillId="2" borderId="861" xfId="6" applyFont="1" applyFill="1" applyBorder="1" applyAlignment="1">
      <alignment horizontal="left" vertical="top" wrapText="1"/>
    </xf>
    <xf numFmtId="49" fontId="17" fillId="6" borderId="852" xfId="6" applyNumberFormat="1" applyFont="1" applyFill="1" applyBorder="1" applyAlignment="1">
      <alignment horizontal="left" vertical="top" wrapText="1"/>
    </xf>
    <xf numFmtId="0" fontId="17" fillId="6" borderId="851" xfId="6" applyFont="1" applyFill="1" applyBorder="1" applyAlignment="1">
      <alignment horizontal="left" vertical="top" wrapText="1"/>
    </xf>
    <xf numFmtId="0" fontId="17" fillId="6" borderId="48" xfId="6" applyFont="1" applyFill="1" applyBorder="1" applyAlignment="1">
      <alignment horizontal="left" vertical="top" wrapText="1"/>
    </xf>
    <xf numFmtId="0" fontId="17" fillId="6" borderId="26" xfId="6" applyFont="1" applyFill="1" applyBorder="1" applyAlignment="1">
      <alignment horizontal="left" vertical="top" wrapText="1"/>
    </xf>
    <xf numFmtId="0" fontId="17" fillId="6" borderId="709" xfId="6" applyFont="1" applyFill="1" applyBorder="1" applyAlignment="1">
      <alignment horizontal="left" vertical="top" wrapText="1"/>
    </xf>
    <xf numFmtId="0" fontId="17" fillId="6" borderId="708" xfId="6" applyFont="1" applyFill="1" applyBorder="1" applyAlignment="1">
      <alignment horizontal="left" vertical="top" wrapText="1"/>
    </xf>
    <xf numFmtId="49" fontId="18" fillId="2" borderId="860" xfId="6" applyNumberFormat="1" applyFont="1" applyFill="1" applyBorder="1" applyAlignment="1">
      <alignment horizontal="left" vertical="top" wrapText="1"/>
    </xf>
    <xf numFmtId="0" fontId="18" fillId="2" borderId="859" xfId="6" applyFont="1" applyFill="1" applyBorder="1" applyAlignment="1">
      <alignment horizontal="left" vertical="top" wrapText="1"/>
    </xf>
    <xf numFmtId="0" fontId="18" fillId="2" borderId="858" xfId="6" applyFont="1" applyFill="1" applyBorder="1" applyAlignment="1">
      <alignment horizontal="left" vertical="top" wrapText="1"/>
    </xf>
    <xf numFmtId="49" fontId="17" fillId="6" borderId="857" xfId="6" applyNumberFormat="1" applyFont="1" applyFill="1" applyBorder="1" applyAlignment="1">
      <alignment horizontal="left" vertical="top" wrapText="1"/>
    </xf>
    <xf numFmtId="0" fontId="17" fillId="6" borderId="856" xfId="6" applyFont="1" applyFill="1" applyBorder="1" applyAlignment="1">
      <alignment horizontal="left" vertical="top" wrapText="1"/>
    </xf>
    <xf numFmtId="49" fontId="18" fillId="2" borderId="855" xfId="6" applyNumberFormat="1" applyFont="1" applyFill="1" applyBorder="1" applyAlignment="1">
      <alignment horizontal="left" vertical="top" wrapText="1"/>
    </xf>
    <xf numFmtId="0" fontId="18" fillId="2" borderId="853" xfId="6" applyFont="1" applyFill="1" applyBorder="1" applyAlignment="1">
      <alignment horizontal="left" vertical="top" wrapText="1"/>
    </xf>
    <xf numFmtId="49" fontId="18" fillId="2" borderId="850" xfId="6" applyNumberFormat="1" applyFont="1" applyFill="1" applyBorder="1" applyAlignment="1">
      <alignment horizontal="left" vertical="center" wrapText="1"/>
    </xf>
    <xf numFmtId="0" fontId="18" fillId="2" borderId="849" xfId="6" applyFont="1" applyFill="1" applyBorder="1" applyAlignment="1">
      <alignment horizontal="left" vertical="center" wrapText="1"/>
    </xf>
    <xf numFmtId="0" fontId="18" fillId="2" borderId="848" xfId="6" applyFont="1" applyFill="1" applyBorder="1" applyAlignment="1">
      <alignment horizontal="left" vertical="center" wrapText="1"/>
    </xf>
    <xf numFmtId="49" fontId="18" fillId="2" borderId="10" xfId="0" applyNumberFormat="1" applyFont="1" applyFill="1" applyBorder="1" applyAlignment="1">
      <alignment horizontal="left" vertical="top" wrapText="1"/>
    </xf>
    <xf numFmtId="0" fontId="18" fillId="2" borderId="11" xfId="0" applyFont="1" applyFill="1" applyBorder="1" applyAlignment="1">
      <alignment horizontal="left" vertical="top" wrapText="1"/>
    </xf>
    <xf numFmtId="0" fontId="18" fillId="2" borderId="45" xfId="0" applyFont="1" applyFill="1" applyBorder="1" applyAlignment="1">
      <alignment horizontal="left" vertical="top" wrapText="1"/>
    </xf>
    <xf numFmtId="49" fontId="18" fillId="2" borderId="8" xfId="0" applyNumberFormat="1" applyFont="1" applyFill="1" applyBorder="1" applyAlignment="1">
      <alignment horizontal="center" vertical="center" wrapText="1"/>
    </xf>
    <xf numFmtId="0" fontId="18" fillId="2" borderId="8" xfId="0" applyFont="1" applyFill="1" applyBorder="1" applyAlignment="1">
      <alignment horizontal="center" vertical="center" wrapText="1"/>
    </xf>
    <xf numFmtId="49" fontId="18" fillId="2" borderId="46" xfId="0" applyNumberFormat="1" applyFont="1" applyFill="1" applyBorder="1" applyAlignment="1">
      <alignment horizontal="left" vertical="top" wrapText="1"/>
    </xf>
    <xf numFmtId="0" fontId="18" fillId="2" borderId="12" xfId="0" applyFont="1" applyFill="1" applyBorder="1" applyAlignment="1">
      <alignment horizontal="left" vertical="top" wrapText="1"/>
    </xf>
    <xf numFmtId="49" fontId="17" fillId="6" borderId="36" xfId="7" applyNumberFormat="1" applyFont="1" applyFill="1" applyBorder="1" applyAlignment="1">
      <alignment horizontal="left" vertical="top" wrapText="1"/>
    </xf>
    <xf numFmtId="0" fontId="17" fillId="6" borderId="314" xfId="7" applyFont="1" applyFill="1" applyBorder="1" applyAlignment="1">
      <alignment horizontal="left" vertical="top" wrapText="1"/>
    </xf>
    <xf numFmtId="0" fontId="17" fillId="6" borderId="48" xfId="7" applyFont="1" applyFill="1" applyBorder="1" applyAlignment="1">
      <alignment horizontal="left" vertical="top" wrapText="1"/>
    </xf>
    <xf numFmtId="0" fontId="17" fillId="6" borderId="26" xfId="7" applyFont="1" applyFill="1" applyBorder="1" applyAlignment="1">
      <alignment horizontal="left" vertical="top" wrapText="1"/>
    </xf>
    <xf numFmtId="0" fontId="17" fillId="6" borderId="38" xfId="7" applyFont="1" applyFill="1" applyBorder="1" applyAlignment="1">
      <alignment horizontal="left" vertical="top" wrapText="1"/>
    </xf>
    <xf numFmtId="0" fontId="17" fillId="6" borderId="322" xfId="7" applyFont="1" applyFill="1" applyBorder="1" applyAlignment="1">
      <alignment horizontal="left" vertical="top" wrapText="1"/>
    </xf>
    <xf numFmtId="49" fontId="18" fillId="2" borderId="338" xfId="7" applyNumberFormat="1" applyFont="1" applyFill="1" applyBorder="1" applyAlignment="1">
      <alignment horizontal="left" vertical="top" wrapText="1"/>
    </xf>
    <xf numFmtId="0" fontId="18" fillId="2" borderId="339" xfId="7" applyFont="1" applyFill="1" applyBorder="1" applyAlignment="1">
      <alignment horizontal="left" vertical="top" wrapText="1"/>
    </xf>
    <xf numFmtId="0" fontId="18" fillId="2" borderId="340" xfId="7" applyFont="1" applyFill="1" applyBorder="1" applyAlignment="1">
      <alignment horizontal="left" vertical="top" wrapText="1"/>
    </xf>
    <xf numFmtId="49" fontId="18" fillId="2" borderId="286" xfId="7" applyNumberFormat="1" applyFont="1" applyFill="1" applyBorder="1" applyAlignment="1">
      <alignment horizontal="left" vertical="top" wrapText="1"/>
    </xf>
    <xf numFmtId="0" fontId="18" fillId="2" borderId="334" xfId="7" applyFont="1" applyFill="1" applyBorder="1" applyAlignment="1">
      <alignment horizontal="left" vertical="top" wrapText="1"/>
    </xf>
    <xf numFmtId="0" fontId="18" fillId="2" borderId="341" xfId="7" applyFont="1" applyFill="1" applyBorder="1" applyAlignment="1">
      <alignment horizontal="left" vertical="top" wrapText="1"/>
    </xf>
    <xf numFmtId="49" fontId="18" fillId="2" borderId="97" xfId="7" applyNumberFormat="1" applyFont="1" applyFill="1" applyBorder="1" applyAlignment="1">
      <alignment horizontal="left" vertical="top" wrapText="1"/>
    </xf>
    <xf numFmtId="0" fontId="18" fillId="2" borderId="96" xfId="7" applyFont="1" applyFill="1" applyBorder="1" applyAlignment="1">
      <alignment horizontal="left" vertical="top" wrapText="1"/>
    </xf>
    <xf numFmtId="0" fontId="18" fillId="2" borderId="123" xfId="7" applyFont="1" applyFill="1" applyBorder="1" applyAlignment="1">
      <alignment horizontal="left" vertical="top" wrapText="1"/>
    </xf>
    <xf numFmtId="49" fontId="18" fillId="2" borderId="32" xfId="0" applyNumberFormat="1" applyFont="1" applyFill="1" applyBorder="1" applyAlignment="1">
      <alignment horizontal="left" vertical="top" wrapText="1"/>
    </xf>
    <xf numFmtId="0" fontId="18" fillId="2" borderId="41" xfId="0" applyFont="1" applyFill="1" applyBorder="1" applyAlignment="1">
      <alignment horizontal="left" vertical="top" wrapText="1"/>
    </xf>
    <xf numFmtId="0" fontId="18" fillId="2" borderId="292" xfId="0" applyFont="1" applyFill="1" applyBorder="1" applyAlignment="1">
      <alignment horizontal="left" vertical="top" wrapText="1"/>
    </xf>
    <xf numFmtId="0" fontId="18" fillId="2" borderId="324" xfId="0" applyFont="1" applyFill="1" applyBorder="1" applyAlignment="1">
      <alignment horizontal="left" vertical="top" wrapText="1"/>
    </xf>
    <xf numFmtId="49" fontId="18" fillId="2" borderId="295" xfId="0" applyNumberFormat="1" applyFont="1" applyFill="1" applyBorder="1" applyAlignment="1">
      <alignment horizontal="center" vertical="center" wrapText="1"/>
    </xf>
    <xf numFmtId="0" fontId="18" fillId="2" borderId="295" xfId="0" applyFont="1" applyFill="1" applyBorder="1" applyAlignment="1">
      <alignment horizontal="center" vertical="center" wrapText="1"/>
    </xf>
    <xf numFmtId="49" fontId="18" fillId="2" borderId="291" xfId="0" applyNumberFormat="1" applyFont="1" applyFill="1" applyBorder="1" applyAlignment="1">
      <alignment horizontal="left" vertical="top" wrapText="1"/>
    </xf>
    <xf numFmtId="0" fontId="18" fillId="2" borderId="293" xfId="0" applyFont="1" applyFill="1" applyBorder="1" applyAlignment="1">
      <alignment horizontal="left" vertical="top" wrapText="1"/>
    </xf>
    <xf numFmtId="49" fontId="18" fillId="2" borderId="8" xfId="0" applyNumberFormat="1" applyFont="1" applyFill="1" applyBorder="1" applyAlignment="1">
      <alignment horizontal="left" vertical="top" wrapText="1"/>
    </xf>
    <xf numFmtId="0" fontId="18" fillId="2" borderId="9" xfId="0" applyFont="1" applyFill="1" applyBorder="1" applyAlignment="1">
      <alignment horizontal="left" vertical="top" wrapText="1"/>
    </xf>
    <xf numFmtId="49" fontId="18" fillId="2" borderId="2484" xfId="7" applyNumberFormat="1" applyFont="1" applyFill="1" applyBorder="1" applyAlignment="1">
      <alignment horizontal="left" vertical="top" wrapText="1"/>
    </xf>
    <xf numFmtId="0" fontId="18" fillId="2" borderId="2484" xfId="7" applyFont="1" applyFill="1" applyBorder="1" applyAlignment="1">
      <alignment horizontal="left" vertical="top" wrapText="1"/>
    </xf>
    <xf numFmtId="49" fontId="17" fillId="6" borderId="13" xfId="7" applyNumberFormat="1" applyFont="1" applyFill="1" applyBorder="1" applyAlignment="1">
      <alignment horizontal="left" vertical="center"/>
    </xf>
    <xf numFmtId="0" fontId="17" fillId="6" borderId="14" xfId="7" applyFont="1" applyFill="1" applyBorder="1" applyAlignment="1">
      <alignment horizontal="left" vertical="center"/>
    </xf>
    <xf numFmtId="0" fontId="17" fillId="6" borderId="1498" xfId="7" applyFont="1" applyFill="1" applyBorder="1" applyAlignment="1">
      <alignment horizontal="left" vertical="center"/>
    </xf>
    <xf numFmtId="49" fontId="18" fillId="2" borderId="2484" xfId="7" applyNumberFormat="1" applyFont="1" applyFill="1" applyBorder="1" applyAlignment="1">
      <alignment horizontal="left" vertical="top"/>
    </xf>
    <xf numFmtId="0" fontId="18" fillId="2" borderId="2484" xfId="7" applyFont="1" applyFill="1" applyBorder="1" applyAlignment="1">
      <alignment horizontal="left" vertical="top"/>
    </xf>
    <xf numFmtId="49" fontId="18" fillId="2" borderId="1616" xfId="0" applyNumberFormat="1" applyFont="1" applyFill="1" applyBorder="1" applyAlignment="1">
      <alignment horizontal="left" vertical="top" wrapText="1"/>
    </xf>
    <xf numFmtId="0" fontId="18" fillId="2" borderId="42" xfId="0" applyFont="1" applyFill="1" applyBorder="1" applyAlignment="1">
      <alignment horizontal="left" vertical="top" wrapText="1"/>
    </xf>
    <xf numFmtId="49" fontId="18" fillId="2" borderId="13" xfId="7" applyNumberFormat="1" applyFont="1" applyFill="1" applyBorder="1" applyAlignment="1">
      <alignment horizontal="center" vertical="center"/>
    </xf>
    <xf numFmtId="0" fontId="18" fillId="2" borderId="15" xfId="7" applyFont="1" applyFill="1" applyBorder="1" applyAlignment="1">
      <alignment horizontal="center" vertical="center"/>
    </xf>
    <xf numFmtId="49" fontId="18" fillId="2" borderId="1615" xfId="0" applyNumberFormat="1"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18" fillId="2" borderId="14" xfId="7" applyFont="1" applyFill="1" applyBorder="1" applyAlignment="1">
      <alignment horizontal="center" vertical="center"/>
    </xf>
    <xf numFmtId="49" fontId="17" fillId="6" borderId="13" xfId="7" applyNumberFormat="1" applyFont="1" applyFill="1" applyBorder="1" applyAlignment="1">
      <alignment horizontal="left"/>
    </xf>
    <xf numFmtId="0" fontId="17" fillId="6" borderId="14" xfId="7" applyFont="1" applyFill="1" applyBorder="1" applyAlignment="1">
      <alignment horizontal="left"/>
    </xf>
    <xf numFmtId="0" fontId="17" fillId="6" borderId="15" xfId="7" applyFont="1" applyFill="1" applyBorder="1" applyAlignment="1">
      <alignment horizontal="left"/>
    </xf>
    <xf numFmtId="49" fontId="17" fillId="6" borderId="1440" xfId="7" applyNumberFormat="1" applyFont="1" applyFill="1" applyBorder="1" applyAlignment="1">
      <alignment horizontal="center" vertical="center" wrapText="1"/>
    </xf>
    <xf numFmtId="0" fontId="17" fillId="6" borderId="1498" xfId="7" applyFont="1" applyFill="1" applyBorder="1" applyAlignment="1">
      <alignment horizontal="center" vertical="center" wrapText="1"/>
    </xf>
    <xf numFmtId="0" fontId="17" fillId="6" borderId="1502" xfId="7" applyFont="1" applyFill="1" applyBorder="1" applyAlignment="1">
      <alignment horizontal="center" vertical="center" wrapText="1"/>
    </xf>
    <xf numFmtId="49" fontId="18" fillId="2" borderId="13" xfId="0" applyNumberFormat="1" applyFont="1" applyFill="1" applyBorder="1" applyAlignment="1">
      <alignment horizontal="center" vertical="center"/>
    </xf>
    <xf numFmtId="0" fontId="18" fillId="2" borderId="14" xfId="0" applyFont="1" applyFill="1" applyBorder="1" applyAlignment="1">
      <alignment horizontal="center" vertical="center"/>
    </xf>
    <xf numFmtId="0" fontId="18" fillId="2" borderId="15" xfId="0" applyFont="1" applyFill="1" applyBorder="1" applyAlignment="1">
      <alignment horizontal="center" vertical="center"/>
    </xf>
    <xf numFmtId="49" fontId="17" fillId="6" borderId="1644" xfId="7" applyNumberFormat="1" applyFont="1" applyFill="1" applyBorder="1" applyAlignment="1">
      <alignment horizontal="left" vertical="top"/>
    </xf>
    <xf numFmtId="0" fontId="17" fillId="6" borderId="1645" xfId="7" applyFont="1" applyFill="1" applyBorder="1" applyAlignment="1">
      <alignment horizontal="left" vertical="top"/>
    </xf>
    <xf numFmtId="0" fontId="17" fillId="6" borderId="1646" xfId="7" applyFont="1" applyFill="1" applyBorder="1" applyAlignment="1">
      <alignment horizontal="left" vertical="top"/>
    </xf>
    <xf numFmtId="49" fontId="18" fillId="2" borderId="1651" xfId="0" applyNumberFormat="1" applyFont="1" applyFill="1" applyBorder="1" applyAlignment="1">
      <alignment horizontal="center" vertical="center" wrapText="1"/>
    </xf>
    <xf numFmtId="0" fontId="18" fillId="2" borderId="1651" xfId="0" applyFont="1" applyFill="1" applyBorder="1" applyAlignment="1">
      <alignment horizontal="center" vertical="center" wrapText="1"/>
    </xf>
    <xf numFmtId="49" fontId="17" fillId="6" borderId="1662" xfId="7" applyNumberFormat="1" applyFont="1" applyFill="1" applyBorder="1" applyAlignment="1">
      <alignment horizontal="center" vertical="center" wrapText="1"/>
    </xf>
    <xf numFmtId="0" fontId="17" fillId="6" borderId="1621" xfId="7" applyFont="1" applyFill="1" applyBorder="1" applyAlignment="1">
      <alignment horizontal="center" vertical="center" wrapText="1"/>
    </xf>
    <xf numFmtId="49" fontId="17" fillId="6" borderId="33" xfId="7" applyNumberFormat="1" applyFont="1" applyFill="1" applyBorder="1" applyAlignment="1">
      <alignment horizontal="left" vertical="top" wrapText="1"/>
    </xf>
    <xf numFmtId="0" fontId="17" fillId="6" borderId="34" xfId="7" applyFont="1" applyFill="1" applyBorder="1" applyAlignment="1">
      <alignment horizontal="left" vertical="top" wrapText="1"/>
    </xf>
    <xf numFmtId="49" fontId="18" fillId="2" borderId="335" xfId="7" applyNumberFormat="1" applyFont="1" applyFill="1" applyBorder="1" applyAlignment="1">
      <alignment horizontal="left" vertical="top" wrapText="1"/>
    </xf>
    <xf numFmtId="0" fontId="18" fillId="2" borderId="336" xfId="7" applyFont="1" applyFill="1" applyBorder="1" applyAlignment="1">
      <alignment horizontal="left" vertical="top" wrapText="1"/>
    </xf>
    <xf numFmtId="0" fontId="18" fillId="2" borderId="337" xfId="7" applyFont="1" applyFill="1" applyBorder="1" applyAlignment="1">
      <alignment horizontal="left" vertical="top" wrapText="1"/>
    </xf>
    <xf numFmtId="49" fontId="18" fillId="2" borderId="1425" xfId="0" applyNumberFormat="1"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6" xfId="0" applyFont="1" applyFill="1" applyBorder="1" applyAlignment="1">
      <alignment horizontal="left" vertical="center" wrapText="1"/>
    </xf>
    <xf numFmtId="49" fontId="17" fillId="6" borderId="1657" xfId="7" applyNumberFormat="1" applyFont="1" applyFill="1" applyBorder="1" applyAlignment="1">
      <alignment horizontal="left" vertical="top"/>
    </xf>
    <xf numFmtId="0" fontId="17" fillId="6" borderId="1658" xfId="7" applyFont="1" applyFill="1" applyBorder="1" applyAlignment="1">
      <alignment horizontal="left" vertical="top"/>
    </xf>
    <xf numFmtId="0" fontId="17" fillId="6" borderId="1659" xfId="7" applyFont="1" applyFill="1" applyBorder="1" applyAlignment="1">
      <alignment horizontal="left" vertical="top"/>
    </xf>
    <xf numFmtId="49" fontId="18" fillId="2" borderId="1432" xfId="0" applyNumberFormat="1" applyFont="1" applyFill="1" applyBorder="1" applyAlignment="1">
      <alignment horizontal="left" vertical="top" wrapText="1"/>
    </xf>
    <xf numFmtId="0" fontId="18" fillId="2" borderId="2" xfId="0" applyFont="1" applyFill="1" applyBorder="1" applyAlignment="1">
      <alignment horizontal="left" vertical="top" wrapText="1"/>
    </xf>
    <xf numFmtId="0" fontId="18" fillId="2" borderId="3" xfId="0" applyFont="1" applyFill="1" applyBorder="1" applyAlignment="1">
      <alignment horizontal="left" vertical="top" wrapText="1"/>
    </xf>
    <xf numFmtId="49" fontId="18" fillId="2" borderId="1425" xfId="0" applyNumberFormat="1" applyFont="1" applyFill="1" applyBorder="1" applyAlignment="1">
      <alignment horizontal="left" vertical="top" wrapText="1"/>
    </xf>
    <xf numFmtId="0" fontId="18" fillId="2" borderId="5" xfId="0" applyFont="1" applyFill="1" applyBorder="1" applyAlignment="1">
      <alignment horizontal="left" vertical="top"/>
    </xf>
    <xf numFmtId="0" fontId="18" fillId="2" borderId="6" xfId="0" applyFont="1" applyFill="1" applyBorder="1" applyAlignment="1">
      <alignment horizontal="left" vertical="top"/>
    </xf>
    <xf numFmtId="49" fontId="17" fillId="6" borderId="33" xfId="7" applyNumberFormat="1" applyFont="1" applyFill="1" applyBorder="1" applyAlignment="1">
      <alignment horizontal="left"/>
    </xf>
    <xf numFmtId="0" fontId="17" fillId="6" borderId="34" xfId="7" applyFont="1" applyFill="1" applyBorder="1" applyAlignment="1">
      <alignment horizontal="left"/>
    </xf>
    <xf numFmtId="0" fontId="17" fillId="6" borderId="35" xfId="7" applyFont="1" applyFill="1" applyBorder="1" applyAlignment="1">
      <alignment horizontal="left"/>
    </xf>
    <xf numFmtId="49" fontId="18" fillId="2" borderId="20" xfId="7" applyNumberFormat="1" applyFont="1" applyFill="1" applyBorder="1" applyAlignment="1">
      <alignment horizontal="center"/>
    </xf>
    <xf numFmtId="0" fontId="18" fillId="2" borderId="22" xfId="7" applyFont="1" applyFill="1" applyBorder="1" applyAlignment="1">
      <alignment horizontal="center"/>
    </xf>
    <xf numFmtId="49" fontId="18" fillId="2" borderId="20" xfId="7" applyNumberFormat="1" applyFont="1" applyFill="1" applyBorder="1" applyAlignment="1">
      <alignment horizontal="center" wrapText="1"/>
    </xf>
    <xf numFmtId="0" fontId="18" fillId="2" borderId="21" xfId="7" applyFont="1" applyFill="1" applyBorder="1" applyAlignment="1">
      <alignment horizontal="center" wrapText="1"/>
    </xf>
    <xf numFmtId="0" fontId="18" fillId="2" borderId="22" xfId="7" applyFont="1" applyFill="1" applyBorder="1" applyAlignment="1">
      <alignment horizontal="center" wrapText="1"/>
    </xf>
    <xf numFmtId="0" fontId="18" fillId="2" borderId="21" xfId="7" applyFont="1" applyFill="1" applyBorder="1" applyAlignment="1">
      <alignment horizontal="center"/>
    </xf>
    <xf numFmtId="49" fontId="18" fillId="2" borderId="1655" xfId="7" applyNumberFormat="1" applyFont="1" applyFill="1" applyBorder="1" applyAlignment="1">
      <alignment horizontal="left" vertical="top" wrapText="1"/>
    </xf>
    <xf numFmtId="0" fontId="18" fillId="2" borderId="21" xfId="7" applyFont="1" applyFill="1" applyBorder="1" applyAlignment="1">
      <alignment horizontal="left" vertical="top" wrapText="1"/>
    </xf>
    <xf numFmtId="0" fontId="18" fillId="2" borderId="22" xfId="7" applyFont="1" applyFill="1" applyBorder="1" applyAlignment="1">
      <alignment horizontal="left" vertical="top" wrapText="1"/>
    </xf>
    <xf numFmtId="49" fontId="18" fillId="2" borderId="20" xfId="7" applyNumberFormat="1" applyFont="1" applyFill="1" applyBorder="1" applyAlignment="1">
      <alignment horizontal="center" vertical="center"/>
    </xf>
    <xf numFmtId="0" fontId="18" fillId="2" borderId="22" xfId="7" applyFont="1" applyFill="1" applyBorder="1" applyAlignment="1">
      <alignment horizontal="center" vertical="center"/>
    </xf>
    <xf numFmtId="164" fontId="18" fillId="2" borderId="13" xfId="7" applyNumberFormat="1" applyFont="1" applyFill="1" applyBorder="1" applyAlignment="1">
      <alignment horizontal="center" vertical="center"/>
    </xf>
    <xf numFmtId="0" fontId="18" fillId="2" borderId="13" xfId="7" applyNumberFormat="1" applyFont="1" applyFill="1" applyBorder="1" applyAlignment="1">
      <alignment horizontal="center" vertical="center"/>
    </xf>
    <xf numFmtId="49" fontId="18" fillId="2" borderId="1656" xfId="0" applyNumberFormat="1" applyFont="1" applyFill="1" applyBorder="1" applyAlignment="1">
      <alignment horizontal="left" vertical="top" wrapText="1"/>
    </xf>
    <xf numFmtId="0" fontId="18" fillId="2" borderId="14" xfId="0" applyFont="1" applyFill="1" applyBorder="1" applyAlignment="1">
      <alignment horizontal="left" vertical="top" wrapText="1"/>
    </xf>
    <xf numFmtId="0" fontId="18" fillId="2" borderId="15" xfId="0" applyFont="1" applyFill="1" applyBorder="1" applyAlignment="1">
      <alignment horizontal="left" vertical="top" wrapText="1"/>
    </xf>
    <xf numFmtId="49" fontId="18" fillId="2" borderId="1616" xfId="0" applyNumberFormat="1" applyFont="1" applyFill="1" applyBorder="1" applyAlignment="1">
      <alignment horizontal="left" vertical="center" wrapText="1"/>
    </xf>
    <xf numFmtId="0" fontId="18" fillId="2" borderId="41" xfId="0" applyFont="1" applyFill="1" applyBorder="1" applyAlignment="1">
      <alignment horizontal="left" vertical="center" wrapText="1"/>
    </xf>
    <xf numFmtId="0" fontId="18" fillId="2" borderId="42" xfId="0" applyFont="1" applyFill="1" applyBorder="1" applyAlignment="1">
      <alignment horizontal="left" vertical="center" wrapText="1"/>
    </xf>
    <xf numFmtId="49" fontId="17" fillId="6" borderId="1660" xfId="7" applyNumberFormat="1" applyFont="1" applyFill="1" applyBorder="1" applyAlignment="1">
      <alignment horizontal="left" vertical="top"/>
    </xf>
    <xf numFmtId="0" fontId="17" fillId="6" borderId="1423" xfId="7" applyFont="1" applyFill="1" applyBorder="1" applyAlignment="1">
      <alignment horizontal="left" vertical="top"/>
    </xf>
    <xf numFmtId="0" fontId="17" fillId="6" borderId="1661" xfId="7" applyFont="1" applyFill="1" applyBorder="1" applyAlignment="1">
      <alignment horizontal="left" vertical="top"/>
    </xf>
    <xf numFmtId="49" fontId="18" fillId="2" borderId="1418" xfId="0" applyNumberFormat="1" applyFont="1" applyFill="1" applyBorder="1" applyAlignment="1">
      <alignment horizontal="left" vertical="top" wrapText="1"/>
    </xf>
    <xf numFmtId="49" fontId="18" fillId="2" borderId="1417" xfId="7" applyNumberFormat="1" applyFont="1" applyFill="1" applyBorder="1" applyAlignment="1">
      <alignment horizontal="left" vertical="top" wrapText="1"/>
    </xf>
    <xf numFmtId="49" fontId="17" fillId="6" borderId="1437" xfId="7" applyNumberFormat="1" applyFont="1" applyFill="1" applyBorder="1" applyAlignment="1">
      <alignment horizontal="left" vertical="top" wrapText="1"/>
    </xf>
    <xf numFmtId="0" fontId="17" fillId="6" borderId="1438" xfId="7" applyFont="1" applyFill="1" applyBorder="1" applyAlignment="1">
      <alignment horizontal="left" vertical="top" wrapText="1"/>
    </xf>
    <xf numFmtId="0" fontId="17" fillId="6" borderId="1439" xfId="7" applyFont="1" applyFill="1" applyBorder="1" applyAlignment="1">
      <alignment horizontal="left" vertical="top" wrapText="1"/>
    </xf>
    <xf numFmtId="49" fontId="17" fillId="6" borderId="1434" xfId="7" applyNumberFormat="1" applyFont="1" applyFill="1" applyBorder="1" applyAlignment="1">
      <alignment horizontal="left" vertical="top"/>
    </xf>
    <xf numFmtId="0" fontId="17" fillId="6" borderId="1435" xfId="7" applyFont="1" applyFill="1" applyBorder="1" applyAlignment="1">
      <alignment horizontal="left" vertical="top"/>
    </xf>
    <xf numFmtId="0" fontId="17" fillId="6" borderId="1436" xfId="7" applyFont="1" applyFill="1" applyBorder="1" applyAlignment="1">
      <alignment horizontal="left" vertical="top"/>
    </xf>
    <xf numFmtId="0" fontId="17" fillId="6" borderId="1617" xfId="7" applyFont="1" applyFill="1" applyBorder="1" applyAlignment="1">
      <alignment horizontal="left" vertical="top"/>
    </xf>
    <xf numFmtId="0" fontId="17" fillId="6" borderId="1618" xfId="7" applyFont="1" applyFill="1" applyBorder="1" applyAlignment="1">
      <alignment horizontal="left" vertical="top"/>
    </xf>
    <xf numFmtId="0" fontId="17" fillId="6" borderId="1019" xfId="7" applyFont="1" applyFill="1" applyBorder="1" applyAlignment="1">
      <alignment horizontal="left" vertical="top"/>
    </xf>
    <xf numFmtId="49" fontId="18" fillId="2" borderId="2" xfId="0" applyNumberFormat="1" applyFont="1" applyFill="1" applyBorder="1" applyAlignment="1">
      <alignment vertical="top" wrapText="1"/>
    </xf>
    <xf numFmtId="0" fontId="18" fillId="2" borderId="2" xfId="0" applyFont="1" applyFill="1" applyBorder="1" applyAlignment="1">
      <alignment vertical="top" wrapText="1"/>
    </xf>
    <xf numFmtId="49" fontId="18" fillId="2" borderId="2" xfId="0" applyNumberFormat="1" applyFont="1" applyFill="1" applyBorder="1" applyAlignment="1">
      <alignment horizontal="left" vertical="top" wrapText="1"/>
    </xf>
    <xf numFmtId="49" fontId="18" fillId="2" borderId="1" xfId="0" applyNumberFormat="1" applyFont="1" applyFill="1" applyBorder="1" applyAlignment="1">
      <alignment horizontal="left" vertical="top" wrapText="1"/>
    </xf>
    <xf numFmtId="49" fontId="18" fillId="2" borderId="1619" xfId="0" applyNumberFormat="1" applyFont="1" applyFill="1" applyBorder="1" applyAlignment="1">
      <alignment vertical="top" wrapText="1"/>
    </xf>
    <xf numFmtId="0" fontId="18" fillId="2" borderId="1489" xfId="0" applyFont="1" applyFill="1" applyBorder="1" applyAlignment="1">
      <alignment vertical="top" wrapText="1"/>
    </xf>
    <xf numFmtId="0" fontId="18" fillId="2" borderId="1490" xfId="0" applyFont="1" applyFill="1" applyBorder="1" applyAlignment="1">
      <alignment vertical="top" wrapText="1"/>
    </xf>
    <xf numFmtId="49" fontId="63" fillId="13" borderId="2663" xfId="0" applyNumberFormat="1" applyFont="1" applyFill="1" applyBorder="1" applyAlignment="1" applyProtection="1">
      <alignment horizontal="left" vertical="top" wrapText="1"/>
    </xf>
    <xf numFmtId="0" fontId="18" fillId="2" borderId="1425" xfId="7" applyNumberFormat="1" applyFont="1" applyFill="1" applyBorder="1" applyAlignment="1">
      <alignment horizontal="center" vertical="center" wrapText="1"/>
    </xf>
    <xf numFmtId="0" fontId="18" fillId="2" borderId="5" xfId="7" applyFont="1" applyFill="1" applyBorder="1" applyAlignment="1">
      <alignment horizontal="center" vertical="center" wrapText="1"/>
    </xf>
    <xf numFmtId="0" fontId="18" fillId="2" borderId="6" xfId="7" applyFont="1" applyFill="1" applyBorder="1" applyAlignment="1">
      <alignment horizontal="center" vertical="center" wrapText="1"/>
    </xf>
    <xf numFmtId="0" fontId="18" fillId="2" borderId="1615" xfId="7" applyNumberFormat="1"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12" xfId="7" applyFont="1" applyFill="1" applyBorder="1" applyAlignment="1">
      <alignment horizontal="center" vertical="center" wrapText="1"/>
    </xf>
    <xf numFmtId="49" fontId="18" fillId="2" borderId="1616" xfId="7" applyNumberFormat="1" applyFont="1" applyFill="1" applyBorder="1" applyAlignment="1">
      <alignment horizontal="center" vertical="center" wrapText="1"/>
    </xf>
    <xf numFmtId="0" fontId="18" fillId="2" borderId="41" xfId="7" applyFont="1" applyFill="1" applyBorder="1" applyAlignment="1">
      <alignment horizontal="center" vertical="center" wrapText="1"/>
    </xf>
    <xf numFmtId="0" fontId="18" fillId="2" borderId="42" xfId="7" applyFont="1" applyFill="1" applyBorder="1" applyAlignment="1">
      <alignment horizontal="center" vertical="center" wrapText="1"/>
    </xf>
    <xf numFmtId="49" fontId="32" fillId="13" borderId="2663" xfId="0" applyNumberFormat="1" applyFont="1" applyFill="1" applyBorder="1" applyAlignment="1" applyProtection="1">
      <alignment horizontal="left" vertical="top" wrapText="1"/>
    </xf>
    <xf numFmtId="49" fontId="17" fillId="6" borderId="1434" xfId="7" applyNumberFormat="1" applyFont="1" applyFill="1" applyBorder="1" applyAlignment="1">
      <alignment horizontal="left" vertical="top" wrapText="1"/>
    </xf>
    <xf numFmtId="0" fontId="17" fillId="6" borderId="1436" xfId="7" applyFont="1" applyFill="1" applyBorder="1" applyAlignment="1">
      <alignment horizontal="left" vertical="top" wrapText="1"/>
    </xf>
    <xf numFmtId="0" fontId="17" fillId="6" borderId="653" xfId="7" applyFont="1" applyFill="1" applyBorder="1" applyAlignment="1">
      <alignment horizontal="left" vertical="top" wrapText="1"/>
    </xf>
    <xf numFmtId="0" fontId="17" fillId="6" borderId="109" xfId="7" applyFont="1" applyFill="1" applyBorder="1" applyAlignment="1">
      <alignment horizontal="left" vertical="top" wrapText="1"/>
    </xf>
    <xf numFmtId="0" fontId="17" fillId="6" borderId="1617" xfId="7" applyFont="1" applyFill="1" applyBorder="1" applyAlignment="1">
      <alignment horizontal="left" vertical="top" wrapText="1"/>
    </xf>
    <xf numFmtId="0" fontId="17" fillId="6" borderId="1019" xfId="7" applyFont="1" applyFill="1" applyBorder="1" applyAlignment="1">
      <alignment horizontal="left" vertical="top" wrapText="1"/>
    </xf>
    <xf numFmtId="49" fontId="32" fillId="13" borderId="2664" xfId="0" applyNumberFormat="1" applyFont="1" applyFill="1" applyBorder="1" applyAlignment="1" applyProtection="1">
      <alignment horizontal="left" vertical="top" wrapText="1"/>
    </xf>
    <xf numFmtId="49" fontId="32" fillId="13" borderId="2666" xfId="0" applyNumberFormat="1" applyFont="1" applyFill="1" applyBorder="1" applyAlignment="1" applyProtection="1">
      <alignment horizontal="left" vertical="top" wrapText="1"/>
    </xf>
    <xf numFmtId="49" fontId="32" fillId="13" borderId="2665" xfId="0" applyNumberFormat="1" applyFont="1" applyFill="1" applyBorder="1" applyAlignment="1" applyProtection="1">
      <alignment horizontal="left" vertical="top" wrapText="1"/>
    </xf>
    <xf numFmtId="49" fontId="17" fillId="6" borderId="2637" xfId="7" applyNumberFormat="1" applyFont="1" applyFill="1" applyBorder="1" applyAlignment="1">
      <alignment horizontal="left" vertical="top" wrapText="1"/>
    </xf>
    <xf numFmtId="49" fontId="17" fillId="6" borderId="2639" xfId="7" applyNumberFormat="1" applyFont="1" applyFill="1" applyBorder="1" applyAlignment="1">
      <alignment horizontal="left" vertical="top" wrapText="1"/>
    </xf>
    <xf numFmtId="49" fontId="17" fillId="6" borderId="2662" xfId="7" applyNumberFormat="1" applyFont="1" applyFill="1" applyBorder="1" applyAlignment="1">
      <alignment horizontal="left" vertical="top" wrapText="1"/>
    </xf>
    <xf numFmtId="49" fontId="17" fillId="6" borderId="51" xfId="7" applyNumberFormat="1" applyFont="1" applyFill="1" applyBorder="1" applyAlignment="1">
      <alignment horizontal="left" vertical="top" wrapText="1"/>
    </xf>
    <xf numFmtId="49" fontId="33" fillId="10" borderId="228" xfId="0" applyNumberFormat="1" applyFont="1" applyFill="1" applyBorder="1" applyAlignment="1">
      <alignment vertical="top" wrapText="1"/>
    </xf>
    <xf numFmtId="0" fontId="33" fillId="10" borderId="220" xfId="0" applyFont="1" applyFill="1" applyBorder="1" applyAlignment="1">
      <alignment vertical="top" wrapText="1"/>
    </xf>
    <xf numFmtId="0" fontId="33" fillId="10" borderId="229" xfId="0" applyFont="1" applyFill="1" applyBorder="1" applyAlignment="1">
      <alignment vertical="top" wrapText="1"/>
    </xf>
    <xf numFmtId="49" fontId="33" fillId="10" borderId="153" xfId="0" applyNumberFormat="1" applyFont="1" applyFill="1" applyBorder="1" applyAlignment="1">
      <alignment horizontal="center" vertical="center" wrapText="1"/>
    </xf>
    <xf numFmtId="0" fontId="33" fillId="10" borderId="153" xfId="0" applyFont="1" applyFill="1" applyBorder="1" applyAlignment="1">
      <alignment horizontal="center" vertical="center" wrapText="1"/>
    </xf>
    <xf numFmtId="49" fontId="33" fillId="10" borderId="153" xfId="0" applyNumberFormat="1" applyFont="1" applyFill="1" applyBorder="1" applyAlignment="1">
      <alignment horizontal="left" vertical="top" wrapText="1"/>
    </xf>
    <xf numFmtId="0" fontId="33" fillId="10" borderId="230" xfId="0" applyFont="1" applyFill="1" applyBorder="1" applyAlignment="1">
      <alignment horizontal="left" vertical="top" wrapText="1"/>
    </xf>
    <xf numFmtId="49" fontId="33" fillId="10" borderId="219" xfId="0" applyNumberFormat="1" applyFont="1" applyFill="1" applyBorder="1" applyAlignment="1">
      <alignment horizontal="left" vertical="top" wrapText="1"/>
    </xf>
    <xf numFmtId="0" fontId="33" fillId="10" borderId="229" xfId="0" applyFont="1" applyFill="1" applyBorder="1" applyAlignment="1">
      <alignment horizontal="left" vertical="top" wrapText="1"/>
    </xf>
    <xf numFmtId="49" fontId="36" fillId="9" borderId="1668" xfId="0" applyNumberFormat="1" applyFont="1" applyFill="1" applyBorder="1" applyAlignment="1">
      <alignment horizontal="left" vertical="top"/>
    </xf>
    <xf numFmtId="0" fontId="36" fillId="9" borderId="1669" xfId="0" applyFont="1" applyFill="1" applyBorder="1" applyAlignment="1">
      <alignment horizontal="left" vertical="top"/>
    </xf>
    <xf numFmtId="0" fontId="36" fillId="9" borderId="1670" xfId="0" applyFont="1" applyFill="1" applyBorder="1" applyAlignment="1">
      <alignment horizontal="left" vertical="top"/>
    </xf>
    <xf numFmtId="49" fontId="33" fillId="10" borderId="155" xfId="0" applyNumberFormat="1" applyFont="1" applyFill="1" applyBorder="1" applyAlignment="1">
      <alignment vertical="top" wrapText="1"/>
    </xf>
    <xf numFmtId="0" fontId="33" fillId="10" borderId="155" xfId="0" applyFont="1" applyFill="1" applyBorder="1" applyAlignment="1">
      <alignment vertical="top" wrapText="1"/>
    </xf>
    <xf numFmtId="49" fontId="33" fillId="10" borderId="155" xfId="0" applyNumberFormat="1" applyFont="1" applyFill="1" applyBorder="1" applyAlignment="1">
      <alignment horizontal="left" vertical="top" wrapText="1"/>
    </xf>
    <xf numFmtId="0" fontId="33" fillId="10" borderId="218" xfId="0" applyFont="1" applyFill="1" applyBorder="1" applyAlignment="1">
      <alignment horizontal="left" vertical="top" wrapText="1"/>
    </xf>
    <xf numFmtId="0" fontId="18" fillId="2" borderId="1673" xfId="7" applyNumberFormat="1" applyFont="1" applyFill="1" applyBorder="1" applyAlignment="1">
      <alignment horizontal="center" vertical="center" wrapText="1"/>
    </xf>
    <xf numFmtId="49" fontId="18" fillId="2" borderId="1682" xfId="7" applyNumberFormat="1" applyFont="1" applyFill="1" applyBorder="1" applyAlignment="1">
      <alignment horizontal="center" vertical="center" wrapText="1"/>
    </xf>
    <xf numFmtId="0" fontId="18" fillId="2" borderId="1683" xfId="7" applyFont="1" applyFill="1" applyBorder="1" applyAlignment="1">
      <alignment horizontal="center" vertical="center" wrapText="1"/>
    </xf>
    <xf numFmtId="0" fontId="18" fillId="2" borderId="1684" xfId="7" applyFont="1" applyFill="1" applyBorder="1" applyAlignment="1">
      <alignment horizontal="center" vertical="center" wrapText="1"/>
    </xf>
    <xf numFmtId="49" fontId="18" fillId="2" borderId="1679" xfId="0" applyNumberFormat="1" applyFont="1" applyFill="1" applyBorder="1" applyAlignment="1">
      <alignment horizontal="left" vertical="top" wrapText="1"/>
    </xf>
    <xf numFmtId="0" fontId="18" fillId="2" borderId="1680" xfId="0" applyFont="1" applyFill="1" applyBorder="1" applyAlignment="1">
      <alignment horizontal="left" vertical="top" wrapText="1"/>
    </xf>
    <xf numFmtId="0" fontId="18" fillId="2" borderId="1681" xfId="0" applyFont="1" applyFill="1" applyBorder="1" applyAlignment="1">
      <alignment horizontal="left" vertical="top" wrapText="1"/>
    </xf>
    <xf numFmtId="0" fontId="17" fillId="6" borderId="1675" xfId="7" applyFont="1" applyFill="1" applyBorder="1" applyAlignment="1">
      <alignment horizontal="left" vertical="top" wrapText="1"/>
    </xf>
    <xf numFmtId="49" fontId="33" fillId="10" borderId="2484" xfId="0" applyNumberFormat="1" applyFont="1" applyFill="1" applyBorder="1" applyAlignment="1">
      <alignment horizontal="left" vertical="top"/>
    </xf>
    <xf numFmtId="0" fontId="33" fillId="10" borderId="2484" xfId="0" applyFont="1" applyFill="1" applyBorder="1" applyAlignment="1">
      <alignment horizontal="left" vertical="top"/>
    </xf>
    <xf numFmtId="49" fontId="33" fillId="10" borderId="1666" xfId="0" applyNumberFormat="1" applyFont="1" applyFill="1" applyBorder="1" applyAlignment="1">
      <alignment horizontal="left" vertical="top" wrapText="1"/>
    </xf>
    <xf numFmtId="0" fontId="33" fillId="10" borderId="223" xfId="0" applyFont="1" applyFill="1" applyBorder="1" applyAlignment="1">
      <alignment horizontal="left" vertical="top" wrapText="1"/>
    </xf>
    <xf numFmtId="0" fontId="33" fillId="10" borderId="224" xfId="0" applyFont="1" applyFill="1" applyBorder="1" applyAlignment="1">
      <alignment horizontal="left" vertical="top" wrapText="1"/>
    </xf>
    <xf numFmtId="49" fontId="33" fillId="10" borderId="2484" xfId="0" applyNumberFormat="1" applyFont="1" applyFill="1" applyBorder="1" applyAlignment="1">
      <alignment horizontal="left" vertical="top" wrapText="1"/>
    </xf>
    <xf numFmtId="0" fontId="33" fillId="10" borderId="2484" xfId="0" applyFont="1" applyFill="1" applyBorder="1" applyAlignment="1">
      <alignment horizontal="left" vertical="top" wrapText="1"/>
    </xf>
    <xf numFmtId="0" fontId="33" fillId="10" borderId="221" xfId="0" applyFont="1" applyFill="1" applyBorder="1" applyAlignment="1">
      <alignment horizontal="left" vertical="top" wrapText="1"/>
    </xf>
    <xf numFmtId="49" fontId="33" fillId="10" borderId="227" xfId="0" applyNumberFormat="1" applyFont="1" applyFill="1" applyBorder="1" applyAlignment="1">
      <alignment horizontal="left" vertical="top" wrapText="1"/>
    </xf>
    <xf numFmtId="0" fontId="33" fillId="10" borderId="217" xfId="0" applyFont="1" applyFill="1" applyBorder="1" applyAlignment="1">
      <alignment horizontal="left" vertical="top" wrapText="1"/>
    </xf>
    <xf numFmtId="0" fontId="33" fillId="10" borderId="213" xfId="0" applyFont="1" applyFill="1" applyBorder="1" applyAlignment="1">
      <alignment horizontal="left" vertical="top" wrapText="1"/>
    </xf>
    <xf numFmtId="49" fontId="36" fillId="9" borderId="159" xfId="0" applyNumberFormat="1" applyFont="1" applyFill="1" applyBorder="1" applyAlignment="1">
      <alignment horizontal="left" vertical="top" wrapText="1"/>
    </xf>
    <xf numFmtId="0" fontId="36" fillId="9" borderId="158" xfId="0" applyFont="1" applyFill="1" applyBorder="1" applyAlignment="1">
      <alignment horizontal="left" vertical="top" wrapText="1"/>
    </xf>
    <xf numFmtId="0" fontId="36" fillId="9" borderId="1603" xfId="0" applyFont="1" applyFill="1" applyBorder="1" applyAlignment="1">
      <alignment horizontal="left" vertical="top" wrapText="1"/>
    </xf>
    <xf numFmtId="49" fontId="36" fillId="9" borderId="214" xfId="0" applyNumberFormat="1" applyFont="1" applyFill="1" applyBorder="1" applyAlignment="1">
      <alignment horizontal="left" vertical="center"/>
    </xf>
    <xf numFmtId="0" fontId="36" fillId="9" borderId="215" xfId="0" applyFont="1" applyFill="1" applyBorder="1" applyAlignment="1">
      <alignment horizontal="left" vertical="center"/>
    </xf>
    <xf numFmtId="0" fontId="36" fillId="9" borderId="166" xfId="0" applyFont="1" applyFill="1" applyBorder="1" applyAlignment="1">
      <alignment horizontal="left" vertical="center"/>
    </xf>
    <xf numFmtId="49" fontId="33" fillId="10" borderId="906" xfId="0" applyNumberFormat="1" applyFont="1" applyFill="1" applyBorder="1" applyAlignment="1">
      <alignment horizontal="left" vertical="top" wrapText="1"/>
    </xf>
    <xf numFmtId="0" fontId="33" fillId="10" borderId="155" xfId="0" applyFont="1" applyFill="1" applyBorder="1" applyAlignment="1">
      <alignment horizontal="left" vertical="top" wrapText="1"/>
    </xf>
    <xf numFmtId="49" fontId="33" fillId="10" borderId="171" xfId="0" applyNumberFormat="1" applyFont="1" applyFill="1" applyBorder="1" applyAlignment="1">
      <alignment horizontal="left" vertical="top" wrapText="1"/>
    </xf>
    <xf numFmtId="0" fontId="33" fillId="10" borderId="215" xfId="0" applyFont="1" applyFill="1" applyBorder="1" applyAlignment="1">
      <alignment horizontal="left" vertical="top" wrapText="1"/>
    </xf>
    <xf numFmtId="0" fontId="33" fillId="10" borderId="216" xfId="0" applyFont="1" applyFill="1" applyBorder="1" applyAlignment="1">
      <alignment horizontal="left" vertical="top" wrapText="1"/>
    </xf>
    <xf numFmtId="49" fontId="36" fillId="9" borderId="144" xfId="0" applyNumberFormat="1" applyFont="1" applyFill="1" applyBorder="1" applyAlignment="1">
      <alignment horizontal="left" vertical="top"/>
    </xf>
    <xf numFmtId="0" fontId="36" fillId="9" borderId="143" xfId="0" applyFont="1" applyFill="1" applyBorder="1" applyAlignment="1">
      <alignment horizontal="left" vertical="top"/>
    </xf>
    <xf numFmtId="0" fontId="36" fillId="9" borderId="265" xfId="0" applyFont="1" applyFill="1" applyBorder="1" applyAlignment="1">
      <alignment horizontal="left" vertical="top"/>
    </xf>
    <xf numFmtId="0" fontId="36" fillId="9" borderId="142" xfId="0" applyFont="1" applyFill="1" applyBorder="1" applyAlignment="1">
      <alignment horizontal="left" vertical="top"/>
    </xf>
    <xf numFmtId="0" fontId="36" fillId="9" borderId="141" xfId="0" applyFont="1" applyFill="1" applyBorder="1" applyAlignment="1">
      <alignment horizontal="left" vertical="top"/>
    </xf>
    <xf numFmtId="0" fontId="36" fillId="9" borderId="266" xfId="0" applyFont="1" applyFill="1" applyBorder="1" applyAlignment="1">
      <alignment horizontal="left" vertical="top"/>
    </xf>
    <xf numFmtId="49" fontId="36" fillId="9" borderId="1671" xfId="0" applyNumberFormat="1" applyFont="1" applyFill="1" applyBorder="1" applyAlignment="1">
      <alignment horizontal="center" vertical="center" wrapText="1"/>
    </xf>
    <xf numFmtId="0" fontId="36" fillId="9" borderId="1672" xfId="0" applyFont="1" applyFill="1" applyBorder="1" applyAlignment="1">
      <alignment horizontal="center" vertical="center" wrapText="1"/>
    </xf>
    <xf numFmtId="49" fontId="33" fillId="10" borderId="1667" xfId="0" applyNumberFormat="1" applyFont="1" applyFill="1" applyBorder="1" applyAlignment="1">
      <alignment vertical="top" wrapText="1"/>
    </xf>
    <xf numFmtId="0" fontId="33" fillId="10" borderId="225" xfId="0" applyFont="1" applyFill="1" applyBorder="1" applyAlignment="1">
      <alignment vertical="top"/>
    </xf>
    <xf numFmtId="0" fontId="33" fillId="10" borderId="226" xfId="0" applyFont="1" applyFill="1" applyBorder="1" applyAlignment="1">
      <alignment vertical="top"/>
    </xf>
    <xf numFmtId="49" fontId="17" fillId="6" borderId="1419" xfId="7" applyNumberFormat="1" applyFont="1" applyFill="1" applyBorder="1" applyAlignment="1">
      <alignment horizontal="left" vertical="top"/>
    </xf>
    <xf numFmtId="0" fontId="17" fillId="6" borderId="1420" xfId="7" applyFont="1" applyFill="1" applyBorder="1" applyAlignment="1">
      <alignment horizontal="left" vertical="top"/>
    </xf>
    <xf numFmtId="0" fontId="17" fillId="6" borderId="1421" xfId="7" applyFont="1" applyFill="1" applyBorder="1" applyAlignment="1">
      <alignment horizontal="left" vertical="top"/>
    </xf>
    <xf numFmtId="49" fontId="36" fillId="9" borderId="171" xfId="0" applyNumberFormat="1" applyFont="1" applyFill="1" applyBorder="1" applyAlignment="1">
      <alignment horizontal="center" vertical="center" wrapText="1"/>
    </xf>
    <xf numFmtId="0" fontId="36" fillId="9" borderId="166" xfId="0" applyFont="1" applyFill="1" applyBorder="1" applyAlignment="1">
      <alignment horizontal="center" vertical="center" wrapText="1"/>
    </xf>
    <xf numFmtId="0" fontId="36" fillId="9" borderId="216" xfId="0" applyFont="1" applyFill="1" applyBorder="1" applyAlignment="1">
      <alignment horizontal="center" vertical="center" wrapText="1"/>
    </xf>
    <xf numFmtId="49" fontId="36" fillId="9" borderId="1663" xfId="0" applyNumberFormat="1" applyFont="1" applyFill="1" applyBorder="1" applyAlignment="1">
      <alignment horizontal="left" vertical="top"/>
    </xf>
    <xf numFmtId="0" fontId="36" fillId="9" borderId="1664" xfId="0" applyFont="1" applyFill="1" applyBorder="1" applyAlignment="1">
      <alignment horizontal="left" vertical="top"/>
    </xf>
    <xf numFmtId="0" fontId="36" fillId="9" borderId="1665" xfId="0" applyFont="1" applyFill="1" applyBorder="1" applyAlignment="1">
      <alignment horizontal="left" vertical="top"/>
    </xf>
    <xf numFmtId="49" fontId="33" fillId="10" borderId="346" xfId="0" applyNumberFormat="1" applyFont="1" applyFill="1" applyBorder="1" applyAlignment="1">
      <alignment horizontal="left" vertical="top" wrapText="1"/>
    </xf>
    <xf numFmtId="0" fontId="33" fillId="10" borderId="220" xfId="0" applyFont="1" applyFill="1" applyBorder="1" applyAlignment="1">
      <alignment horizontal="left" vertical="top" wrapText="1"/>
    </xf>
    <xf numFmtId="0" fontId="33" fillId="10" borderId="347" xfId="0" applyFont="1" applyFill="1" applyBorder="1" applyAlignment="1">
      <alignment horizontal="left" vertical="top" wrapText="1"/>
    </xf>
    <xf numFmtId="49" fontId="33" fillId="10" borderId="348" xfId="0" applyNumberFormat="1" applyFont="1" applyFill="1" applyBorder="1" applyAlignment="1">
      <alignment horizontal="left" vertical="top" wrapText="1"/>
    </xf>
    <xf numFmtId="0" fontId="33" fillId="10" borderId="349" xfId="0" applyFont="1" applyFill="1" applyBorder="1" applyAlignment="1">
      <alignment horizontal="left" vertical="top" wrapText="1"/>
    </xf>
    <xf numFmtId="49" fontId="33" fillId="10" borderId="231" xfId="0" applyNumberFormat="1" applyFont="1" applyFill="1" applyBorder="1" applyAlignment="1">
      <alignment vertical="top" wrapText="1"/>
    </xf>
    <xf numFmtId="0" fontId="33" fillId="10" borderId="223" xfId="0" applyFont="1" applyFill="1" applyBorder="1" applyAlignment="1">
      <alignment vertical="top" wrapText="1"/>
    </xf>
    <xf numFmtId="0" fontId="33" fillId="10" borderId="234" xfId="0" applyFont="1" applyFill="1" applyBorder="1" applyAlignment="1">
      <alignment vertical="top" wrapText="1"/>
    </xf>
    <xf numFmtId="0" fontId="33" fillId="10" borderId="343" xfId="0" applyFont="1" applyFill="1" applyBorder="1" applyAlignment="1">
      <alignment vertical="top" wrapText="1"/>
    </xf>
    <xf numFmtId="49" fontId="33" fillId="10" borderId="239" xfId="0" applyNumberFormat="1" applyFont="1" applyFill="1" applyBorder="1" applyAlignment="1">
      <alignment horizontal="center" vertical="center" wrapText="1"/>
    </xf>
    <xf numFmtId="0" fontId="33" fillId="10" borderId="239" xfId="0" applyFont="1" applyFill="1" applyBorder="1" applyAlignment="1">
      <alignment horizontal="center" vertical="center" wrapText="1"/>
    </xf>
    <xf numFmtId="49" fontId="33" fillId="10" borderId="233" xfId="0" applyNumberFormat="1" applyFont="1" applyFill="1" applyBorder="1" applyAlignment="1">
      <alignment horizontal="left" vertical="top" wrapText="1"/>
    </xf>
    <xf numFmtId="0" fontId="33" fillId="10" borderId="343" xfId="0" applyFont="1" applyFill="1" applyBorder="1" applyAlignment="1">
      <alignment horizontal="left" vertical="top" wrapText="1"/>
    </xf>
    <xf numFmtId="0" fontId="33" fillId="10" borderId="235" xfId="0" applyFont="1" applyFill="1" applyBorder="1" applyAlignment="1">
      <alignment horizontal="left" vertical="top" wrapText="1"/>
    </xf>
    <xf numFmtId="49" fontId="36" fillId="9" borderId="144" xfId="0" applyNumberFormat="1" applyFont="1" applyFill="1" applyBorder="1" applyAlignment="1">
      <alignment horizontal="left" vertical="top" wrapText="1"/>
    </xf>
    <xf numFmtId="0" fontId="36" fillId="9" borderId="143" xfId="0" applyFont="1" applyFill="1" applyBorder="1" applyAlignment="1">
      <alignment horizontal="left" vertical="top" wrapText="1"/>
    </xf>
    <xf numFmtId="0" fontId="36" fillId="9" borderId="163" xfId="0" applyFont="1" applyFill="1" applyBorder="1" applyAlignment="1">
      <alignment horizontal="left" vertical="top" wrapText="1"/>
    </xf>
    <xf numFmtId="0" fontId="36" fillId="9" borderId="26" xfId="0" applyFont="1" applyFill="1" applyBorder="1" applyAlignment="1">
      <alignment horizontal="left" vertical="top" wrapText="1"/>
    </xf>
    <xf numFmtId="0" fontId="36" fillId="9" borderId="142" xfId="0" applyFont="1" applyFill="1" applyBorder="1" applyAlignment="1">
      <alignment horizontal="left" vertical="top" wrapText="1"/>
    </xf>
    <xf numFmtId="0" fontId="36" fillId="9" borderId="141" xfId="0" applyFont="1" applyFill="1" applyBorder="1" applyAlignment="1">
      <alignment horizontal="left" vertical="top" wrapText="1"/>
    </xf>
    <xf numFmtId="49" fontId="33" fillId="10" borderId="350" xfId="0" applyNumberFormat="1" applyFont="1" applyFill="1" applyBorder="1" applyAlignment="1">
      <alignment horizontal="left" vertical="top" wrapText="1"/>
    </xf>
    <xf numFmtId="0" fontId="33" fillId="10" borderId="351" xfId="0" applyFont="1" applyFill="1" applyBorder="1" applyAlignment="1">
      <alignment horizontal="left" vertical="top" wrapText="1"/>
    </xf>
    <xf numFmtId="49" fontId="17" fillId="6" borderId="1685" xfId="7" applyNumberFormat="1" applyFont="1" applyFill="1" applyBorder="1" applyAlignment="1">
      <alignment horizontal="center" vertical="top" wrapText="1"/>
    </xf>
    <xf numFmtId="49" fontId="17" fillId="6" borderId="164" xfId="7" applyNumberFormat="1" applyFont="1" applyFill="1" applyBorder="1" applyAlignment="1">
      <alignment horizontal="center" vertical="top" wrapText="1"/>
    </xf>
    <xf numFmtId="49" fontId="17" fillId="6" borderId="2662" xfId="7" applyNumberFormat="1" applyFont="1" applyFill="1" applyBorder="1" applyAlignment="1">
      <alignment horizontal="center" vertical="top" wrapText="1"/>
    </xf>
    <xf numFmtId="49" fontId="17" fillId="6" borderId="162" xfId="7" applyNumberFormat="1" applyFont="1" applyFill="1" applyBorder="1" applyAlignment="1">
      <alignment horizontal="center" vertical="top" wrapText="1"/>
    </xf>
    <xf numFmtId="49" fontId="17" fillId="6" borderId="653" xfId="7" applyNumberFormat="1" applyFont="1" applyFill="1" applyBorder="1" applyAlignment="1">
      <alignment horizontal="center" vertical="top" wrapText="1"/>
    </xf>
    <xf numFmtId="49" fontId="17" fillId="6" borderId="1617" xfId="7" applyNumberFormat="1" applyFont="1" applyFill="1" applyBorder="1" applyAlignment="1">
      <alignment horizontal="center" vertical="top" wrapText="1"/>
    </xf>
    <xf numFmtId="49" fontId="17" fillId="6" borderId="1686" xfId="7" applyNumberFormat="1" applyFont="1" applyFill="1" applyBorder="1" applyAlignment="1">
      <alignment horizontal="center" vertical="top" wrapText="1"/>
    </xf>
    <xf numFmtId="49" fontId="33" fillId="10" borderId="346" xfId="0" applyNumberFormat="1" applyFont="1" applyFill="1" applyBorder="1" applyAlignment="1">
      <alignment horizontal="left" vertical="center" wrapText="1"/>
    </xf>
    <xf numFmtId="0" fontId="33" fillId="10" borderId="220" xfId="0" applyFont="1" applyFill="1" applyBorder="1" applyAlignment="1">
      <alignment horizontal="left" vertical="center" wrapText="1"/>
    </xf>
    <xf numFmtId="0" fontId="33" fillId="10" borderId="347" xfId="0" applyFont="1" applyFill="1" applyBorder="1" applyAlignment="1">
      <alignment horizontal="left" vertical="center" wrapText="1"/>
    </xf>
    <xf numFmtId="49" fontId="33" fillId="10" borderId="354" xfId="0" applyNumberFormat="1" applyFont="1" applyFill="1" applyBorder="1" applyAlignment="1">
      <alignment horizontal="left" vertical="center" wrapText="1"/>
    </xf>
    <xf numFmtId="0" fontId="33" fillId="10" borderId="242" xfId="0" applyFont="1" applyFill="1" applyBorder="1" applyAlignment="1">
      <alignment horizontal="left" vertical="center" wrapText="1"/>
    </xf>
    <xf numFmtId="0" fontId="33" fillId="10" borderId="243" xfId="0" applyFont="1" applyFill="1" applyBorder="1" applyAlignment="1">
      <alignment horizontal="left" vertical="center" wrapText="1"/>
    </xf>
    <xf numFmtId="49" fontId="33" fillId="10" borderId="345" xfId="0" applyNumberFormat="1" applyFont="1" applyFill="1" applyBorder="1" applyAlignment="1">
      <alignment horizontal="left" vertical="top" wrapText="1"/>
    </xf>
    <xf numFmtId="0" fontId="33" fillId="10" borderId="240" xfId="0" applyFont="1" applyFill="1" applyBorder="1" applyAlignment="1">
      <alignment horizontal="left" vertical="top" wrapText="1"/>
    </xf>
    <xf numFmtId="0" fontId="33" fillId="10" borderId="241" xfId="0" applyFont="1" applyFill="1" applyBorder="1" applyAlignment="1">
      <alignment horizontal="left" vertical="top" wrapText="1"/>
    </xf>
    <xf numFmtId="49" fontId="33" fillId="10" borderId="352" xfId="0" applyNumberFormat="1" applyFont="1" applyFill="1" applyBorder="1" applyAlignment="1">
      <alignment horizontal="left" vertical="center" wrapText="1"/>
    </xf>
    <xf numFmtId="0" fontId="33" fillId="10" borderId="225" xfId="0" applyFont="1" applyFill="1" applyBorder="1" applyAlignment="1">
      <alignment horizontal="left" vertical="center" wrapText="1"/>
    </xf>
    <xf numFmtId="0" fontId="33" fillId="10" borderId="353" xfId="0" applyFont="1" applyFill="1" applyBorder="1" applyAlignment="1">
      <alignment horizontal="left" vertical="center" wrapText="1"/>
    </xf>
    <xf numFmtId="49" fontId="33" fillId="10" borderId="228" xfId="0" applyNumberFormat="1" applyFont="1" applyFill="1" applyBorder="1" applyAlignment="1">
      <alignment horizontal="left" vertical="top" wrapText="1"/>
    </xf>
    <xf numFmtId="49" fontId="33" fillId="10" borderId="155" xfId="0" applyNumberFormat="1" applyFont="1" applyFill="1" applyBorder="1" applyAlignment="1">
      <alignment horizontal="center" vertical="center" wrapText="1"/>
    </xf>
    <xf numFmtId="0" fontId="33" fillId="10" borderId="155" xfId="0" applyFont="1" applyFill="1" applyBorder="1" applyAlignment="1">
      <alignment horizontal="center" vertical="center" wrapText="1"/>
    </xf>
    <xf numFmtId="49" fontId="33" fillId="10" borderId="156" xfId="0" applyNumberFormat="1" applyFont="1" applyFill="1" applyBorder="1" applyAlignment="1">
      <alignment horizontal="left" vertical="top" wrapText="1"/>
    </xf>
    <xf numFmtId="0" fontId="18" fillId="2" borderId="1693" xfId="7" applyNumberFormat="1" applyFont="1" applyFill="1" applyBorder="1" applyAlignment="1">
      <alignment horizontal="center" vertical="center" wrapText="1"/>
    </xf>
    <xf numFmtId="0" fontId="18" fillId="2" borderId="1694" xfId="7" applyFont="1" applyFill="1" applyBorder="1" applyAlignment="1">
      <alignment horizontal="center" vertical="center" wrapText="1"/>
    </xf>
    <xf numFmtId="0" fontId="18" fillId="2" borderId="1695" xfId="7" applyFont="1" applyFill="1" applyBorder="1" applyAlignment="1">
      <alignment horizontal="center" vertical="center" wrapText="1"/>
    </xf>
    <xf numFmtId="49" fontId="18" fillId="2" borderId="1683" xfId="7" applyNumberFormat="1" applyFont="1" applyFill="1" applyBorder="1" applyAlignment="1">
      <alignment horizontal="center" vertical="center" wrapText="1"/>
    </xf>
    <xf numFmtId="49" fontId="18" fillId="2" borderId="1684" xfId="7" applyNumberFormat="1" applyFont="1" applyFill="1" applyBorder="1" applyAlignment="1">
      <alignment horizontal="center" vertical="center" wrapText="1"/>
    </xf>
    <xf numFmtId="49" fontId="33" fillId="10" borderId="1666" xfId="0" applyNumberFormat="1" applyFont="1" applyFill="1" applyBorder="1" applyAlignment="1">
      <alignment vertical="top" wrapText="1"/>
    </xf>
    <xf numFmtId="0" fontId="33" fillId="10" borderId="224" xfId="0" applyFont="1" applyFill="1" applyBorder="1" applyAlignment="1">
      <alignment vertical="top" wrapText="1"/>
    </xf>
    <xf numFmtId="49" fontId="33" fillId="10" borderId="227" xfId="0" applyNumberFormat="1" applyFont="1" applyFill="1" applyBorder="1" applyAlignment="1">
      <alignment vertical="top" wrapText="1"/>
    </xf>
    <xf numFmtId="0" fontId="33" fillId="10" borderId="217" xfId="0" applyFont="1" applyFill="1" applyBorder="1" applyAlignment="1">
      <alignment vertical="top" wrapText="1"/>
    </xf>
    <xf numFmtId="0" fontId="33" fillId="10" borderId="213" xfId="0" applyFont="1" applyFill="1" applyBorder="1" applyAlignment="1">
      <alignment vertical="top" wrapText="1"/>
    </xf>
    <xf numFmtId="49" fontId="33" fillId="10" borderId="906" xfId="0" applyNumberFormat="1" applyFont="1" applyFill="1" applyBorder="1" applyAlignment="1">
      <alignment vertical="top" wrapText="1"/>
    </xf>
    <xf numFmtId="0" fontId="33" fillId="10" borderId="218" xfId="0" applyFont="1" applyFill="1" applyBorder="1" applyAlignment="1">
      <alignment vertical="top" wrapText="1"/>
    </xf>
    <xf numFmtId="49" fontId="18" fillId="2" borderId="1687" xfId="7" applyNumberFormat="1" applyFont="1" applyFill="1" applyBorder="1" applyAlignment="1">
      <alignment horizontal="left" vertical="top" wrapText="1"/>
    </xf>
    <xf numFmtId="49" fontId="17" fillId="6" borderId="1688" xfId="7" applyNumberFormat="1" applyFont="1" applyFill="1" applyBorder="1" applyAlignment="1">
      <alignment horizontal="left" vertical="top"/>
    </xf>
    <xf numFmtId="0" fontId="17" fillId="6" borderId="1689" xfId="7" applyFont="1" applyFill="1" applyBorder="1" applyAlignment="1">
      <alignment horizontal="left" vertical="top"/>
    </xf>
    <xf numFmtId="0" fontId="17" fillId="6" borderId="1690" xfId="7" applyFont="1" applyFill="1" applyBorder="1" applyAlignment="1">
      <alignment horizontal="left" vertical="top"/>
    </xf>
    <xf numFmtId="0" fontId="36" fillId="9" borderId="1691" xfId="0" applyFont="1" applyFill="1" applyBorder="1" applyAlignment="1">
      <alignment horizontal="center" vertical="center" wrapText="1"/>
    </xf>
    <xf numFmtId="49" fontId="33" fillId="10" borderId="171" xfId="0" applyNumberFormat="1" applyFont="1" applyFill="1" applyBorder="1" applyAlignment="1">
      <alignment vertical="top" wrapText="1"/>
    </xf>
    <xf numFmtId="0" fontId="33" fillId="10" borderId="215" xfId="0" applyFont="1" applyFill="1" applyBorder="1" applyAlignment="1">
      <alignment vertical="top" wrapText="1"/>
    </xf>
    <xf numFmtId="0" fontId="33" fillId="10" borderId="216" xfId="0" applyFont="1" applyFill="1" applyBorder="1" applyAlignment="1">
      <alignment vertical="top" wrapText="1"/>
    </xf>
    <xf numFmtId="0" fontId="33" fillId="10" borderId="355" xfId="0" applyFont="1" applyFill="1" applyBorder="1" applyAlignment="1">
      <alignment horizontal="left" vertical="top" wrapText="1"/>
    </xf>
    <xf numFmtId="49" fontId="33" fillId="10" borderId="1696" xfId="0" applyNumberFormat="1" applyFont="1" applyFill="1" applyBorder="1" applyAlignment="1">
      <alignment horizontal="left" vertical="top" wrapText="1"/>
    </xf>
    <xf numFmtId="49" fontId="33" fillId="10" borderId="231" xfId="0" applyNumberFormat="1" applyFont="1" applyFill="1" applyBorder="1" applyAlignment="1">
      <alignment horizontal="left" vertical="top" wrapText="1"/>
    </xf>
    <xf numFmtId="0" fontId="33" fillId="10" borderId="232" xfId="0" applyFont="1" applyFill="1" applyBorder="1" applyAlignment="1">
      <alignment horizontal="left" vertical="top" wrapText="1"/>
    </xf>
    <xf numFmtId="49" fontId="33" fillId="10" borderId="148" xfId="0" applyNumberFormat="1" applyFont="1" applyFill="1" applyBorder="1" applyAlignment="1">
      <alignment horizontal="center" vertical="center" wrapText="1"/>
    </xf>
    <xf numFmtId="0" fontId="33" fillId="10" borderId="148" xfId="0" applyFont="1" applyFill="1" applyBorder="1" applyAlignment="1">
      <alignment horizontal="center" vertical="center" wrapText="1"/>
    </xf>
    <xf numFmtId="49" fontId="33" fillId="10" borderId="222" xfId="0" applyNumberFormat="1" applyFont="1" applyFill="1" applyBorder="1" applyAlignment="1">
      <alignment horizontal="left" vertical="top" wrapText="1"/>
    </xf>
    <xf numFmtId="49" fontId="36" fillId="9" borderId="156" xfId="0" applyNumberFormat="1" applyFont="1" applyFill="1" applyBorder="1" applyAlignment="1">
      <alignment horizontal="left" vertical="top" wrapText="1"/>
    </xf>
    <xf numFmtId="0" fontId="36" fillId="9" borderId="1611" xfId="0" applyFont="1" applyFill="1" applyBorder="1" applyAlignment="1">
      <alignment horizontal="left" vertical="top" wrapText="1"/>
    </xf>
    <xf numFmtId="49" fontId="36" fillId="9" borderId="344" xfId="0" applyNumberFormat="1" applyFont="1" applyFill="1" applyBorder="1" applyAlignment="1">
      <alignment horizontal="left" vertical="top" wrapText="1"/>
    </xf>
    <xf numFmtId="0" fontId="36" fillId="9" borderId="2667" xfId="0" applyFont="1" applyFill="1" applyBorder="1" applyAlignment="1">
      <alignment horizontal="left" vertical="top" wrapText="1"/>
    </xf>
    <xf numFmtId="0" fontId="36" fillId="9" borderId="154" xfId="0" applyFont="1" applyFill="1" applyBorder="1" applyAlignment="1">
      <alignment horizontal="left" vertical="top" wrapText="1"/>
    </xf>
    <xf numFmtId="0" fontId="36" fillId="9" borderId="1612" xfId="0" applyFont="1" applyFill="1" applyBorder="1" applyAlignment="1">
      <alignment horizontal="left" vertical="top" wrapText="1"/>
    </xf>
    <xf numFmtId="0" fontId="36" fillId="9" borderId="1697" xfId="0" applyFont="1" applyFill="1" applyBorder="1" applyAlignment="1">
      <alignment horizontal="left" vertical="top" wrapText="1"/>
    </xf>
    <xf numFmtId="0" fontId="36" fillId="9" borderId="1698" xfId="0" applyFont="1" applyFill="1" applyBorder="1" applyAlignment="1">
      <alignment horizontal="left" vertical="top" wrapText="1"/>
    </xf>
    <xf numFmtId="0" fontId="36" fillId="9" borderId="265" xfId="0" applyFont="1" applyFill="1" applyBorder="1" applyAlignment="1">
      <alignment horizontal="left" vertical="top" wrapText="1"/>
    </xf>
    <xf numFmtId="0" fontId="36" fillId="9" borderId="109" xfId="0" applyFont="1" applyFill="1" applyBorder="1" applyAlignment="1">
      <alignment horizontal="left" vertical="top" wrapText="1"/>
    </xf>
    <xf numFmtId="0" fontId="36" fillId="9" borderId="266" xfId="0" applyFont="1" applyFill="1" applyBorder="1" applyAlignment="1">
      <alignment horizontal="left" vertical="top" wrapText="1"/>
    </xf>
    <xf numFmtId="49" fontId="33" fillId="10" borderId="2670" xfId="0" applyNumberFormat="1" applyFont="1" applyFill="1" applyBorder="1" applyAlignment="1">
      <alignment horizontal="left" vertical="top" wrapText="1"/>
    </xf>
    <xf numFmtId="0" fontId="33" fillId="10" borderId="2671" xfId="0" applyFont="1" applyFill="1" applyBorder="1" applyAlignment="1">
      <alignment horizontal="left" vertical="top" wrapText="1"/>
    </xf>
    <xf numFmtId="0" fontId="33" fillId="10" borderId="2672" xfId="0" applyFont="1" applyFill="1" applyBorder="1" applyAlignment="1">
      <alignment horizontal="left" vertical="top" wrapText="1"/>
    </xf>
    <xf numFmtId="49" fontId="32" fillId="13" borderId="2668" xfId="0" applyNumberFormat="1" applyFont="1" applyFill="1" applyBorder="1" applyAlignment="1" applyProtection="1">
      <alignment horizontal="left" vertical="top" wrapText="1"/>
    </xf>
    <xf numFmtId="49" fontId="32" fillId="13" borderId="2669" xfId="0" applyNumberFormat="1" applyFont="1" applyFill="1" applyBorder="1" applyAlignment="1" applyProtection="1">
      <alignment horizontal="left" vertical="top" wrapText="1"/>
    </xf>
    <xf numFmtId="49" fontId="33" fillId="10" borderId="1696" xfId="0" applyNumberFormat="1" applyFont="1" applyFill="1" applyBorder="1" applyAlignment="1">
      <alignment horizontal="left" vertical="center" wrapText="1"/>
    </xf>
    <xf numFmtId="0" fontId="33" fillId="10" borderId="221" xfId="0" applyFont="1" applyFill="1" applyBorder="1" applyAlignment="1">
      <alignment horizontal="left" vertical="center" wrapText="1"/>
    </xf>
    <xf numFmtId="49" fontId="33" fillId="10" borderId="1666" xfId="0" applyNumberFormat="1" applyFont="1" applyFill="1" applyBorder="1" applyAlignment="1">
      <alignment horizontal="left" vertical="center" wrapText="1"/>
    </xf>
    <xf numFmtId="0" fontId="33" fillId="10" borderId="223" xfId="0" applyFont="1" applyFill="1" applyBorder="1" applyAlignment="1">
      <alignment horizontal="left" vertical="center" wrapText="1"/>
    </xf>
    <xf numFmtId="0" fontId="33" fillId="10" borderId="224" xfId="0" applyFont="1" applyFill="1" applyBorder="1" applyAlignment="1">
      <alignment horizontal="left" vertical="center" wrapText="1"/>
    </xf>
    <xf numFmtId="49" fontId="33" fillId="10" borderId="1667" xfId="0" applyNumberFormat="1" applyFont="1" applyFill="1" applyBorder="1" applyAlignment="1">
      <alignment horizontal="left" vertical="top" wrapText="1"/>
    </xf>
    <xf numFmtId="0" fontId="33" fillId="10" borderId="225" xfId="0" applyFont="1" applyFill="1" applyBorder="1" applyAlignment="1">
      <alignment horizontal="left" vertical="top" wrapText="1"/>
    </xf>
    <xf numFmtId="0" fontId="33" fillId="10" borderId="226" xfId="0" applyFont="1" applyFill="1" applyBorder="1" applyAlignment="1">
      <alignment horizontal="left" vertical="top" wrapText="1"/>
    </xf>
    <xf numFmtId="49" fontId="33" fillId="10" borderId="1667" xfId="0" applyNumberFormat="1" applyFont="1" applyFill="1" applyBorder="1" applyAlignment="1">
      <alignment horizontal="left" vertical="center" wrapText="1"/>
    </xf>
    <xf numFmtId="0" fontId="33" fillId="10" borderId="226" xfId="0" applyFont="1" applyFill="1" applyBorder="1" applyAlignment="1">
      <alignment horizontal="left" vertical="center" wrapText="1"/>
    </xf>
    <xf numFmtId="49" fontId="18" fillId="2" borderId="1676" xfId="0" applyNumberFormat="1" applyFont="1" applyFill="1" applyBorder="1" applyAlignment="1">
      <alignment horizontal="left" vertical="top" wrapText="1"/>
    </xf>
    <xf numFmtId="0" fontId="18" fillId="2" borderId="1677" xfId="0" applyFont="1" applyFill="1" applyBorder="1" applyAlignment="1">
      <alignment horizontal="left" vertical="top" wrapText="1"/>
    </xf>
    <xf numFmtId="0" fontId="18" fillId="2" borderId="1678" xfId="0" applyFont="1" applyFill="1" applyBorder="1" applyAlignment="1">
      <alignment horizontal="left" vertical="top" wrapText="1"/>
    </xf>
    <xf numFmtId="49" fontId="18" fillId="2" borderId="41" xfId="7" applyNumberFormat="1" applyFont="1" applyFill="1" applyBorder="1" applyAlignment="1">
      <alignment horizontal="center" vertical="center" wrapText="1"/>
    </xf>
    <xf numFmtId="49" fontId="18" fillId="2" borderId="42" xfId="7" applyNumberFormat="1" applyFont="1" applyFill="1" applyBorder="1" applyAlignment="1">
      <alignment horizontal="center" vertical="center" wrapText="1"/>
    </xf>
    <xf numFmtId="0" fontId="36" fillId="9" borderId="1699" xfId="0" applyFont="1" applyFill="1" applyBorder="1" applyAlignment="1">
      <alignment horizontal="left" vertical="top" wrapText="1"/>
    </xf>
    <xf numFmtId="0" fontId="36" fillId="9" borderId="1019" xfId="0" applyFont="1" applyFill="1" applyBorder="1" applyAlignment="1">
      <alignment horizontal="left" vertical="top" wrapText="1"/>
    </xf>
    <xf numFmtId="49" fontId="17" fillId="6" borderId="1700" xfId="7" applyNumberFormat="1" applyFont="1" applyFill="1" applyBorder="1" applyAlignment="1">
      <alignment horizontal="left" vertical="top" wrapText="1"/>
    </xf>
    <xf numFmtId="49" fontId="17" fillId="6" borderId="1701" xfId="7" applyNumberFormat="1" applyFont="1" applyFill="1" applyBorder="1" applyAlignment="1">
      <alignment horizontal="left" vertical="top" wrapText="1"/>
    </xf>
    <xf numFmtId="49" fontId="17" fillId="6" borderId="162" xfId="7" applyNumberFormat="1" applyFont="1" applyFill="1" applyBorder="1" applyAlignment="1">
      <alignment horizontal="left" vertical="top" wrapText="1"/>
    </xf>
    <xf numFmtId="49" fontId="17" fillId="6" borderId="653" xfId="7" applyNumberFormat="1" applyFont="1" applyFill="1" applyBorder="1" applyAlignment="1">
      <alignment horizontal="left" vertical="top" wrapText="1"/>
    </xf>
    <xf numFmtId="49" fontId="17" fillId="6" borderId="1617" xfId="7" applyNumberFormat="1" applyFont="1" applyFill="1" applyBorder="1" applyAlignment="1">
      <alignment horizontal="left" vertical="top" wrapText="1"/>
    </xf>
    <xf numFmtId="49" fontId="17" fillId="6" borderId="1686" xfId="7" applyNumberFormat="1" applyFont="1" applyFill="1" applyBorder="1" applyAlignment="1">
      <alignment horizontal="left" vertical="top" wrapText="1"/>
    </xf>
    <xf numFmtId="0" fontId="18" fillId="0" borderId="48" xfId="1" applyFont="1" applyBorder="1" applyAlignment="1">
      <alignment horizontal="left" vertical="top" wrapText="1"/>
    </xf>
    <xf numFmtId="0" fontId="17" fillId="5" borderId="1688" xfId="1" applyFont="1" applyFill="1" applyBorder="1" applyAlignment="1">
      <alignment horizontal="left" vertical="top"/>
    </xf>
    <xf numFmtId="0" fontId="17" fillId="5" borderId="1705" xfId="1" applyFont="1" applyFill="1" applyBorder="1" applyAlignment="1">
      <alignment horizontal="left" vertical="top"/>
    </xf>
    <xf numFmtId="0" fontId="18" fillId="0" borderId="1703" xfId="1" applyFont="1" applyBorder="1" applyAlignment="1">
      <alignment horizontal="left" vertical="top" wrapText="1"/>
    </xf>
    <xf numFmtId="0" fontId="18" fillId="0" borderId="15" xfId="1" applyFont="1" applyBorder="1" applyAlignment="1">
      <alignment horizontal="left" vertical="top" wrapText="1"/>
    </xf>
    <xf numFmtId="0" fontId="17" fillId="5" borderId="33" xfId="1" applyFont="1" applyFill="1" applyBorder="1" applyAlignment="1">
      <alignment horizontal="left"/>
    </xf>
    <xf numFmtId="0" fontId="18" fillId="0" borderId="19" xfId="1" applyFont="1" applyBorder="1" applyAlignment="1">
      <alignment horizontal="center" vertical="center"/>
    </xf>
    <xf numFmtId="0" fontId="18" fillId="0" borderId="19" xfId="1" applyFont="1" applyBorder="1" applyAlignment="1">
      <alignment horizontal="center"/>
    </xf>
    <xf numFmtId="0" fontId="18" fillId="0" borderId="19" xfId="1" applyFont="1" applyBorder="1" applyAlignment="1">
      <alignment horizontal="center" wrapText="1"/>
    </xf>
    <xf numFmtId="0" fontId="18" fillId="0" borderId="31" xfId="1" applyFont="1" applyBorder="1" applyAlignment="1">
      <alignment horizontal="center"/>
    </xf>
    <xf numFmtId="0" fontId="17" fillId="5" borderId="1706" xfId="1" applyFont="1" applyFill="1" applyBorder="1" applyAlignment="1">
      <alignment horizontal="left" vertical="top"/>
    </xf>
    <xf numFmtId="0" fontId="17" fillId="5" borderId="1702" xfId="1" applyFont="1" applyFill="1" applyBorder="1" applyAlignment="1">
      <alignment horizontal="left" vertical="top"/>
    </xf>
    <xf numFmtId="0" fontId="32" fillId="0" borderId="1704" xfId="1" applyFont="1" applyBorder="1" applyAlignment="1">
      <alignment horizontal="left" vertical="top" wrapText="1"/>
    </xf>
    <xf numFmtId="0" fontId="32" fillId="0" borderId="74" xfId="1" applyFont="1" applyBorder="1" applyAlignment="1">
      <alignment horizontal="left" vertical="top" wrapText="1"/>
    </xf>
    <xf numFmtId="0" fontId="17" fillId="5" borderId="1710" xfId="1" applyFont="1" applyFill="1" applyBorder="1" applyAlignment="1">
      <alignment horizontal="left" vertical="top"/>
    </xf>
    <xf numFmtId="0" fontId="17" fillId="5" borderId="1711" xfId="1" applyFont="1" applyFill="1" applyBorder="1" applyAlignment="1">
      <alignment horizontal="left" vertical="top"/>
    </xf>
    <xf numFmtId="0" fontId="17" fillId="5" borderId="1259" xfId="1" applyFont="1" applyFill="1" applyBorder="1" applyAlignment="1">
      <alignment horizontal="left" vertical="top"/>
    </xf>
    <xf numFmtId="0" fontId="17" fillId="5" borderId="1712" xfId="1" applyFont="1" applyFill="1" applyBorder="1" applyAlignment="1">
      <alignment horizontal="left" vertical="top"/>
    </xf>
    <xf numFmtId="0" fontId="18" fillId="0" borderId="1275" xfId="1" applyFont="1" applyBorder="1" applyAlignment="1">
      <alignment horizontal="left" vertical="center" wrapText="1"/>
    </xf>
    <xf numFmtId="0" fontId="18" fillId="0" borderId="69" xfId="1" applyFont="1" applyBorder="1" applyAlignment="1">
      <alignment horizontal="left" vertical="center" wrapText="1"/>
    </xf>
    <xf numFmtId="0" fontId="32" fillId="0" borderId="1707" xfId="1" applyFont="1" applyBorder="1" applyAlignment="1">
      <alignment horizontal="left" vertical="center" wrapText="1"/>
    </xf>
    <xf numFmtId="0" fontId="32" fillId="0" borderId="9" xfId="1" applyFont="1" applyBorder="1" applyAlignment="1">
      <alignment horizontal="left" vertical="center" wrapText="1"/>
    </xf>
    <xf numFmtId="0" fontId="18" fillId="0" borderId="1707" xfId="1" applyFont="1" applyBorder="1" applyAlignment="1">
      <alignment horizontal="left" vertical="center" wrapText="1"/>
    </xf>
    <xf numFmtId="0" fontId="18" fillId="0" borderId="9" xfId="1" applyFont="1" applyBorder="1" applyAlignment="1">
      <alignment horizontal="left" vertical="center" wrapText="1"/>
    </xf>
    <xf numFmtId="0" fontId="17" fillId="5" borderId="1713" xfId="1" applyFont="1" applyFill="1" applyBorder="1" applyAlignment="1">
      <alignment horizontal="left" vertical="top"/>
    </xf>
    <xf numFmtId="0" fontId="17" fillId="5" borderId="1714" xfId="1" applyFont="1" applyFill="1" applyBorder="1" applyAlignment="1">
      <alignment horizontal="left" vertical="top"/>
    </xf>
    <xf numFmtId="0" fontId="18" fillId="0" borderId="1708" xfId="1" applyFont="1" applyBorder="1" applyAlignment="1">
      <alignment horizontal="left" vertical="center" wrapText="1"/>
    </xf>
    <xf numFmtId="0" fontId="18" fillId="0" borderId="3" xfId="1" applyFont="1" applyBorder="1" applyAlignment="1">
      <alignment horizontal="left" vertical="center" wrapText="1"/>
    </xf>
    <xf numFmtId="0" fontId="18" fillId="0" borderId="1707" xfId="1" applyFont="1" applyBorder="1" applyAlignment="1">
      <alignment horizontal="left" vertical="top" wrapText="1"/>
    </xf>
    <xf numFmtId="0" fontId="18" fillId="0" borderId="9" xfId="1" applyFont="1" applyBorder="1" applyAlignment="1">
      <alignment horizontal="left" vertical="top" wrapText="1"/>
    </xf>
    <xf numFmtId="0" fontId="32" fillId="0" borderId="1708" xfId="1" applyFont="1" applyBorder="1" applyAlignment="1">
      <alignment horizontal="left" vertical="top" wrapText="1"/>
    </xf>
    <xf numFmtId="0" fontId="32" fillId="0" borderId="3" xfId="1" applyFont="1" applyBorder="1" applyAlignment="1">
      <alignment horizontal="left" vertical="top" wrapText="1"/>
    </xf>
    <xf numFmtId="0" fontId="17" fillId="5" borderId="1419" xfId="1" applyFont="1" applyFill="1" applyBorder="1" applyAlignment="1">
      <alignment horizontal="left" vertical="top" wrapText="1"/>
    </xf>
    <xf numFmtId="0" fontId="17" fillId="5" borderId="1613" xfId="1" applyFont="1" applyFill="1" applyBorder="1" applyAlignment="1">
      <alignment horizontal="left" vertical="top" wrapText="1"/>
    </xf>
    <xf numFmtId="0" fontId="18" fillId="0" borderId="1709" xfId="1" applyFont="1" applyBorder="1" applyAlignment="1">
      <alignment horizontal="left" vertical="top" wrapText="1"/>
    </xf>
    <xf numFmtId="0" fontId="18" fillId="0" borderId="26" xfId="1" applyFont="1" applyBorder="1" applyAlignment="1">
      <alignment horizontal="left" vertical="top" wrapText="1"/>
    </xf>
    <xf numFmtId="0" fontId="18" fillId="0" borderId="35" xfId="1" applyFont="1" applyBorder="1" applyAlignment="1">
      <alignment horizontal="left" vertical="top" wrapText="1"/>
    </xf>
    <xf numFmtId="0" fontId="18" fillId="0" borderId="26" xfId="1" applyFont="1" applyBorder="1" applyAlignment="1">
      <alignment horizontal="left" vertical="top"/>
    </xf>
    <xf numFmtId="49" fontId="17" fillId="3" borderId="1419" xfId="0" applyNumberFormat="1" applyFont="1" applyFill="1" applyBorder="1" applyAlignment="1">
      <alignment horizontal="left" vertical="center"/>
    </xf>
    <xf numFmtId="0" fontId="17" fillId="3" borderId="1420" xfId="0" applyFont="1" applyFill="1" applyBorder="1" applyAlignment="1">
      <alignment horizontal="left" vertical="center"/>
    </xf>
    <xf numFmtId="0" fontId="17" fillId="3" borderId="1421" xfId="0" applyFont="1" applyFill="1" applyBorder="1" applyAlignment="1">
      <alignment horizontal="left" vertical="center"/>
    </xf>
    <xf numFmtId="49" fontId="17" fillId="3" borderId="1715" xfId="0" applyNumberFormat="1" applyFont="1" applyFill="1" applyBorder="1" applyAlignment="1">
      <alignment horizontal="center" vertical="center" wrapText="1"/>
    </xf>
    <xf numFmtId="0" fontId="17" fillId="3" borderId="1716" xfId="0" applyFont="1" applyFill="1" applyBorder="1" applyAlignment="1">
      <alignment horizontal="center" vertical="center" wrapText="1"/>
    </xf>
    <xf numFmtId="49" fontId="17" fillId="3" borderId="1418" xfId="0" applyNumberFormat="1" applyFont="1" applyFill="1" applyBorder="1" applyAlignment="1">
      <alignment horizontal="center" vertical="center" wrapText="1"/>
    </xf>
    <xf numFmtId="0" fontId="17" fillId="3" borderId="1498" xfId="0" applyFont="1" applyFill="1" applyBorder="1" applyAlignment="1">
      <alignment horizontal="center" vertical="center" wrapText="1"/>
    </xf>
    <xf numFmtId="49" fontId="17" fillId="3" borderId="1440" xfId="0" applyNumberFormat="1" applyFont="1" applyFill="1" applyBorder="1" applyAlignment="1">
      <alignment horizontal="center" vertical="center" wrapText="1"/>
    </xf>
    <xf numFmtId="0" fontId="17" fillId="3" borderId="1502" xfId="0" applyFont="1" applyFill="1" applyBorder="1" applyAlignment="1">
      <alignment horizontal="center" vertical="center" wrapText="1"/>
    </xf>
    <xf numFmtId="0" fontId="32" fillId="0" borderId="7" xfId="1" applyFont="1" applyBorder="1" applyAlignment="1">
      <alignment horizontal="left" vertical="top" wrapText="1"/>
    </xf>
    <xf numFmtId="0" fontId="18" fillId="0" borderId="8" xfId="1" applyFont="1" applyBorder="1" applyAlignment="1">
      <alignment horizontal="left" vertical="top" wrapText="1"/>
    </xf>
    <xf numFmtId="0" fontId="32" fillId="0" borderId="80" xfId="1" applyFont="1" applyBorder="1" applyAlignment="1">
      <alignment horizontal="left" vertical="top" wrapText="1"/>
    </xf>
    <xf numFmtId="0" fontId="18" fillId="0" borderId="79" xfId="1" applyFont="1" applyBorder="1" applyAlignment="1">
      <alignment horizontal="left" vertical="top" wrapText="1"/>
    </xf>
    <xf numFmtId="0" fontId="18" fillId="0" borderId="7" xfId="1" applyFont="1" applyBorder="1" applyAlignment="1">
      <alignment horizontal="left" vertical="top" wrapText="1"/>
    </xf>
    <xf numFmtId="0" fontId="18" fillId="0" borderId="9" xfId="1" applyFont="1" applyBorder="1" applyAlignment="1">
      <alignment horizontal="center" vertical="top" wrapText="1"/>
    </xf>
    <xf numFmtId="0" fontId="18" fillId="0" borderId="7" xfId="1" applyFont="1" applyBorder="1" applyAlignment="1">
      <alignment horizontal="left" vertical="center" wrapText="1"/>
    </xf>
    <xf numFmtId="0" fontId="18" fillId="0" borderId="16" xfId="1" applyFont="1" applyBorder="1" applyAlignment="1">
      <alignment horizontal="left" vertical="top" wrapText="1"/>
    </xf>
    <xf numFmtId="0" fontId="18" fillId="0" borderId="80" xfId="1" applyFont="1" applyBorder="1" applyAlignment="1">
      <alignment horizontal="left" vertical="top" wrapText="1"/>
    </xf>
    <xf numFmtId="49" fontId="18" fillId="2" borderId="79" xfId="0" applyNumberFormat="1" applyFont="1" applyFill="1" applyBorder="1" applyAlignment="1">
      <alignment horizontal="center" vertical="center" wrapText="1"/>
    </xf>
    <xf numFmtId="0" fontId="18" fillId="2" borderId="79" xfId="0" applyFont="1" applyFill="1" applyBorder="1" applyAlignment="1">
      <alignment horizontal="center" vertical="center" wrapText="1"/>
    </xf>
    <xf numFmtId="0" fontId="18" fillId="0" borderId="295" xfId="1" applyFont="1" applyBorder="1" applyAlignment="1">
      <alignment horizontal="left" vertical="top" wrapText="1"/>
    </xf>
    <xf numFmtId="0" fontId="18" fillId="0" borderId="356" xfId="1" applyFont="1" applyBorder="1" applyAlignment="1">
      <alignment horizontal="left" vertical="top" wrapText="1"/>
    </xf>
    <xf numFmtId="0" fontId="17" fillId="5" borderId="13" xfId="1" applyFont="1" applyFill="1" applyBorder="1" applyAlignment="1">
      <alignment horizontal="left" vertical="top" wrapText="1"/>
    </xf>
    <xf numFmtId="0" fontId="17" fillId="5" borderId="342" xfId="1" applyFont="1" applyFill="1" applyBorder="1" applyAlignment="1">
      <alignment horizontal="left" vertical="top" wrapText="1"/>
    </xf>
    <xf numFmtId="0" fontId="18" fillId="0" borderId="357" xfId="1" applyFont="1" applyBorder="1" applyAlignment="1">
      <alignment horizontal="left" vertical="top" wrapText="1"/>
    </xf>
    <xf numFmtId="0" fontId="18" fillId="0" borderId="358" xfId="1" applyFont="1" applyBorder="1" applyAlignment="1">
      <alignment horizontal="left" vertical="top" wrapText="1"/>
    </xf>
    <xf numFmtId="0" fontId="18" fillId="0" borderId="184" xfId="1" applyFont="1" applyBorder="1" applyAlignment="1">
      <alignment horizontal="left" vertical="top" wrapText="1"/>
    </xf>
    <xf numFmtId="0" fontId="18" fillId="0" borderId="359" xfId="1" applyFont="1" applyBorder="1" applyAlignment="1">
      <alignment horizontal="left" vertical="top" wrapText="1"/>
    </xf>
    <xf numFmtId="0" fontId="18" fillId="0" borderId="360" xfId="1" applyFont="1" applyBorder="1" applyAlignment="1">
      <alignment horizontal="left" vertical="top" wrapText="1"/>
    </xf>
    <xf numFmtId="0" fontId="32" fillId="0" borderId="361" xfId="1" applyFont="1" applyBorder="1" applyAlignment="1">
      <alignment horizontal="left" vertical="top" wrapText="1"/>
    </xf>
    <xf numFmtId="0" fontId="32" fillId="0" borderId="362" xfId="1" applyFont="1" applyBorder="1" applyAlignment="1">
      <alignment horizontal="left" vertical="top" wrapText="1"/>
    </xf>
    <xf numFmtId="0" fontId="32" fillId="0" borderId="363" xfId="1" applyFont="1" applyBorder="1" applyAlignment="1">
      <alignment horizontal="left" vertical="top" wrapText="1"/>
    </xf>
    <xf numFmtId="0" fontId="18" fillId="0" borderId="364" xfId="1" applyFont="1" applyBorder="1" applyAlignment="1">
      <alignment horizontal="left" vertical="center" wrapText="1"/>
    </xf>
    <xf numFmtId="0" fontId="18" fillId="0" borderId="365" xfId="1" applyFont="1" applyBorder="1" applyAlignment="1">
      <alignment horizontal="left" vertical="center" wrapText="1"/>
    </xf>
    <xf numFmtId="0" fontId="18" fillId="0" borderId="366" xfId="1" applyFont="1" applyBorder="1" applyAlignment="1">
      <alignment horizontal="left" vertical="center" wrapText="1"/>
    </xf>
    <xf numFmtId="0" fontId="18" fillId="0" borderId="359" xfId="1" applyFont="1" applyBorder="1" applyAlignment="1">
      <alignment horizontal="left" vertical="center" wrapText="1"/>
    </xf>
    <xf numFmtId="0" fontId="18" fillId="0" borderId="360" xfId="1" applyFont="1" applyBorder="1" applyAlignment="1">
      <alignment horizontal="left" vertical="center" wrapText="1"/>
    </xf>
    <xf numFmtId="0" fontId="18" fillId="0" borderId="367" xfId="1" applyFont="1" applyBorder="1" applyAlignment="1">
      <alignment horizontal="left" vertical="center" wrapText="1"/>
    </xf>
    <xf numFmtId="0" fontId="18" fillId="0" borderId="368" xfId="1" applyFont="1" applyBorder="1" applyAlignment="1">
      <alignment horizontal="left" vertical="center" wrapText="1"/>
    </xf>
    <xf numFmtId="0" fontId="18" fillId="0" borderId="189" xfId="1" applyFont="1" applyBorder="1" applyAlignment="1">
      <alignment horizontal="left" vertical="center" wrapText="1"/>
    </xf>
    <xf numFmtId="0" fontId="18" fillId="2" borderId="1615" xfId="0" applyNumberFormat="1"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2" xfId="0" applyFont="1" applyFill="1" applyBorder="1" applyAlignment="1">
      <alignment horizontal="center" vertical="center" wrapText="1"/>
    </xf>
    <xf numFmtId="49" fontId="18" fillId="2" borderId="1616" xfId="0" applyNumberFormat="1" applyFont="1" applyFill="1" applyBorder="1" applyAlignment="1">
      <alignment horizontal="center" vertical="center" wrapText="1"/>
    </xf>
    <xf numFmtId="0" fontId="18" fillId="2" borderId="41" xfId="0" applyFont="1" applyFill="1" applyBorder="1" applyAlignment="1">
      <alignment horizontal="center" vertical="center" wrapText="1"/>
    </xf>
    <xf numFmtId="0" fontId="18" fillId="2" borderId="42" xfId="0" applyFont="1" applyFill="1" applyBorder="1" applyAlignment="1">
      <alignment horizontal="center" vertical="center" wrapText="1"/>
    </xf>
    <xf numFmtId="0" fontId="17" fillId="5" borderId="1721" xfId="1" applyFont="1" applyFill="1" applyBorder="1" applyAlignment="1">
      <alignment horizontal="left" vertical="top" wrapText="1"/>
    </xf>
    <xf numFmtId="0" fontId="17" fillId="5" borderId="1722" xfId="1" applyFont="1" applyFill="1" applyBorder="1" applyAlignment="1">
      <alignment horizontal="left" vertical="top" wrapText="1"/>
    </xf>
    <xf numFmtId="0" fontId="17" fillId="5" borderId="1723" xfId="1" applyFont="1" applyFill="1" applyBorder="1" applyAlignment="1">
      <alignment horizontal="left" vertical="top" wrapText="1"/>
    </xf>
    <xf numFmtId="0" fontId="18" fillId="0" borderId="1623" xfId="1" applyFont="1" applyBorder="1" applyAlignment="1">
      <alignment horizontal="left" vertical="top" wrapText="1"/>
    </xf>
    <xf numFmtId="0" fontId="18" fillId="0" borderId="1718" xfId="1" applyFont="1" applyBorder="1" applyAlignment="1">
      <alignment horizontal="left" vertical="top" wrapText="1"/>
    </xf>
    <xf numFmtId="0" fontId="18" fillId="0" borderId="1719" xfId="1" applyFont="1" applyBorder="1" applyAlignment="1">
      <alignment horizontal="left" vertical="top" wrapText="1"/>
    </xf>
    <xf numFmtId="0" fontId="17" fillId="5" borderId="695" xfId="0" applyFont="1" applyFill="1" applyBorder="1" applyAlignment="1">
      <alignment horizontal="left" vertical="top" wrapText="1"/>
    </xf>
    <xf numFmtId="0" fontId="24" fillId="0" borderId="751" xfId="0" applyFont="1" applyBorder="1" applyAlignment="1">
      <alignment horizontal="left" vertical="top" wrapText="1"/>
    </xf>
    <xf numFmtId="0" fontId="0" fillId="0" borderId="751" xfId="0" applyFont="1" applyBorder="1" applyAlignment="1">
      <alignment horizontal="left" vertical="top" wrapText="1"/>
    </xf>
    <xf numFmtId="0" fontId="23" fillId="0" borderId="752" xfId="0" applyFont="1" applyBorder="1" applyAlignment="1">
      <alignment horizontal="left" vertical="top" wrapText="1"/>
    </xf>
    <xf numFmtId="0" fontId="17" fillId="5" borderId="19" xfId="1" applyFont="1" applyFill="1" applyBorder="1" applyAlignment="1">
      <alignment horizontal="left"/>
    </xf>
    <xf numFmtId="0" fontId="18" fillId="2" borderId="1425" xfId="0" applyNumberFormat="1"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6" xfId="0" applyFont="1" applyFill="1" applyBorder="1" applyAlignment="1">
      <alignment horizontal="center" vertical="center" wrapText="1"/>
    </xf>
    <xf numFmtId="49" fontId="18" fillId="2" borderId="1735" xfId="0" applyNumberFormat="1" applyFont="1" applyFill="1" applyBorder="1" applyAlignment="1">
      <alignment horizontal="left" vertical="top" wrapText="1"/>
    </xf>
    <xf numFmtId="0" fontId="18" fillId="2" borderId="1489" xfId="0" applyFont="1" applyFill="1" applyBorder="1" applyAlignment="1">
      <alignment horizontal="left" vertical="top" wrapText="1"/>
    </xf>
    <xf numFmtId="0" fontId="18" fillId="2" borderId="1490" xfId="0" applyFont="1" applyFill="1" applyBorder="1" applyAlignment="1">
      <alignment horizontal="left" vertical="top" wrapText="1"/>
    </xf>
    <xf numFmtId="49" fontId="17" fillId="3" borderId="33" xfId="0" applyNumberFormat="1" applyFont="1" applyFill="1" applyBorder="1" applyAlignment="1">
      <alignment horizontal="left" vertical="top" wrapText="1"/>
    </xf>
    <xf numFmtId="0" fontId="17" fillId="3" borderId="34" xfId="0" applyFont="1" applyFill="1" applyBorder="1" applyAlignment="1">
      <alignment horizontal="left" vertical="top" wrapText="1"/>
    </xf>
    <xf numFmtId="0" fontId="17" fillId="3" borderId="1438" xfId="0" applyFont="1" applyFill="1" applyBorder="1" applyAlignment="1">
      <alignment horizontal="left" vertical="top" wrapText="1"/>
    </xf>
    <xf numFmtId="49" fontId="17" fillId="3" borderId="13" xfId="0" applyNumberFormat="1" applyFont="1" applyFill="1" applyBorder="1" applyAlignment="1">
      <alignment horizontal="left"/>
    </xf>
    <xf numFmtId="0" fontId="17" fillId="3" borderId="14" xfId="0" applyFont="1" applyFill="1" applyBorder="1" applyAlignment="1">
      <alignment horizontal="left"/>
    </xf>
    <xf numFmtId="0" fontId="17" fillId="3" borderId="15" xfId="0" applyFont="1" applyFill="1" applyBorder="1" applyAlignment="1">
      <alignment horizontal="left"/>
    </xf>
    <xf numFmtId="49" fontId="17" fillId="3" borderId="1733" xfId="0" applyNumberFormat="1" applyFont="1" applyFill="1" applyBorder="1" applyAlignment="1">
      <alignment horizontal="center" vertical="center" wrapText="1"/>
    </xf>
    <xf numFmtId="49" fontId="18" fillId="2" borderId="20" xfId="0" applyNumberFormat="1" applyFont="1" applyFill="1" applyBorder="1" applyAlignment="1">
      <alignment horizontal="center" vertical="center"/>
    </xf>
    <xf numFmtId="0" fontId="18" fillId="2" borderId="22" xfId="0" applyFont="1" applyFill="1" applyBorder="1" applyAlignment="1">
      <alignment horizontal="center" vertical="center"/>
    </xf>
    <xf numFmtId="49" fontId="18" fillId="2" borderId="20" xfId="0" applyNumberFormat="1" applyFont="1" applyFill="1" applyBorder="1" applyAlignment="1">
      <alignment horizontal="center" wrapText="1"/>
    </xf>
    <xf numFmtId="0" fontId="18" fillId="2" borderId="21" xfId="0" applyFont="1" applyFill="1" applyBorder="1" applyAlignment="1">
      <alignment horizontal="center" wrapText="1"/>
    </xf>
    <xf numFmtId="0" fontId="18" fillId="2" borderId="22" xfId="0" applyFont="1" applyFill="1" applyBorder="1" applyAlignment="1">
      <alignment horizontal="center" wrapText="1"/>
    </xf>
    <xf numFmtId="49" fontId="18" fillId="2" borderId="20" xfId="0" applyNumberFormat="1" applyFont="1" applyFill="1" applyBorder="1" applyAlignment="1">
      <alignment horizontal="center"/>
    </xf>
    <xf numFmtId="0" fontId="18" fillId="2" borderId="21" xfId="0" applyFont="1" applyFill="1" applyBorder="1" applyAlignment="1">
      <alignment horizontal="center"/>
    </xf>
    <xf numFmtId="0" fontId="18" fillId="2" borderId="22" xfId="0" applyFont="1" applyFill="1" applyBorder="1" applyAlignment="1">
      <alignment horizontal="center"/>
    </xf>
    <xf numFmtId="0" fontId="18" fillId="2" borderId="1727" xfId="0" applyFont="1" applyFill="1" applyBorder="1" applyAlignment="1">
      <alignment horizontal="left" vertical="top" wrapText="1"/>
    </xf>
    <xf numFmtId="0" fontId="18" fillId="2" borderId="21" xfId="0" applyFont="1" applyFill="1" applyBorder="1" applyAlignment="1">
      <alignment horizontal="left" vertical="top" wrapText="1"/>
    </xf>
    <xf numFmtId="0" fontId="18" fillId="2" borderId="22" xfId="0" applyFont="1" applyFill="1" applyBorder="1" applyAlignment="1">
      <alignment horizontal="left" vertical="top" wrapText="1"/>
    </xf>
    <xf numFmtId="0" fontId="18" fillId="2" borderId="13" xfId="0" applyNumberFormat="1" applyFont="1" applyFill="1" applyBorder="1" applyAlignment="1">
      <alignment horizontal="center" vertical="center"/>
    </xf>
    <xf numFmtId="49" fontId="17" fillId="3" borderId="33" xfId="0" applyNumberFormat="1" applyFont="1" applyFill="1" applyBorder="1" applyAlignment="1">
      <alignment horizontal="left"/>
    </xf>
    <xf numFmtId="0" fontId="17" fillId="3" borderId="34" xfId="0" applyFont="1" applyFill="1" applyBorder="1" applyAlignment="1">
      <alignment horizontal="left"/>
    </xf>
    <xf numFmtId="0" fontId="17" fillId="3" borderId="35" xfId="0" applyFont="1" applyFill="1" applyBorder="1" applyAlignment="1">
      <alignment horizontal="left"/>
    </xf>
    <xf numFmtId="49" fontId="18" fillId="2" borderId="1728" xfId="0" applyNumberFormat="1" applyFont="1" applyFill="1" applyBorder="1" applyAlignment="1">
      <alignment horizontal="left" vertical="top" wrapText="1"/>
    </xf>
    <xf numFmtId="49" fontId="17" fillId="3" borderId="1428" xfId="0" applyNumberFormat="1" applyFont="1" applyFill="1" applyBorder="1" applyAlignment="1">
      <alignment horizontal="left" vertical="top"/>
    </xf>
    <xf numFmtId="0" fontId="17" fillId="3" borderId="1017" xfId="0" applyFont="1" applyFill="1" applyBorder="1" applyAlignment="1">
      <alignment horizontal="left" vertical="top"/>
    </xf>
    <xf numFmtId="0" fontId="17" fillId="3" borderId="1584" xfId="0" applyFont="1" applyFill="1" applyBorder="1" applyAlignment="1">
      <alignment horizontal="left" vertical="top"/>
    </xf>
    <xf numFmtId="0" fontId="17" fillId="3" borderId="1617" xfId="0" applyFont="1" applyFill="1" applyBorder="1" applyAlignment="1">
      <alignment horizontal="left" vertical="top"/>
    </xf>
    <xf numFmtId="0" fontId="17" fillId="3" borderId="1618" xfId="0" applyFont="1" applyFill="1" applyBorder="1" applyAlignment="1">
      <alignment horizontal="left" vertical="top"/>
    </xf>
    <xf numFmtId="0" fontId="17" fillId="3" borderId="1019" xfId="0" applyFont="1" applyFill="1" applyBorder="1" applyAlignment="1">
      <alignment horizontal="left" vertical="top"/>
    </xf>
    <xf numFmtId="49" fontId="18" fillId="2" borderId="2484" xfId="0" applyNumberFormat="1" applyFont="1" applyFill="1" applyBorder="1" applyAlignment="1">
      <alignment horizontal="left" vertical="top" wrapText="1"/>
    </xf>
    <xf numFmtId="0" fontId="18" fillId="2" borderId="2484" xfId="0" applyFont="1" applyFill="1" applyBorder="1" applyAlignment="1">
      <alignment horizontal="left" vertical="top" wrapText="1"/>
    </xf>
    <xf numFmtId="49" fontId="17" fillId="3" borderId="1732" xfId="0" applyNumberFormat="1" applyFont="1" applyFill="1" applyBorder="1" applyAlignment="1">
      <alignment horizontal="left" vertical="top"/>
    </xf>
    <xf numFmtId="0" fontId="17" fillId="3" borderId="1423" xfId="0" applyFont="1" applyFill="1" applyBorder="1" applyAlignment="1">
      <alignment horizontal="left" vertical="top"/>
    </xf>
    <xf numFmtId="0" fontId="17" fillId="3" borderId="1719" xfId="0" applyFont="1" applyFill="1" applyBorder="1" applyAlignment="1">
      <alignment horizontal="left" vertical="top"/>
    </xf>
    <xf numFmtId="49" fontId="18" fillId="2" borderId="1736" xfId="0" applyNumberFormat="1" applyFont="1" applyFill="1" applyBorder="1" applyAlignment="1">
      <alignment horizontal="left" vertical="center" wrapText="1"/>
    </xf>
    <xf numFmtId="0" fontId="18" fillId="2" borderId="1651" xfId="0" applyFont="1" applyFill="1" applyBorder="1" applyAlignment="1">
      <alignment horizontal="left" vertical="center" wrapText="1"/>
    </xf>
    <xf numFmtId="0" fontId="18" fillId="2" borderId="1652" xfId="0" applyFont="1" applyFill="1" applyBorder="1" applyAlignment="1">
      <alignment horizontal="left" vertical="center" wrapText="1"/>
    </xf>
    <xf numFmtId="49" fontId="17" fillId="3" borderId="1729" xfId="0" applyNumberFormat="1" applyFont="1" applyFill="1" applyBorder="1" applyAlignment="1">
      <alignment horizontal="left" vertical="top"/>
    </xf>
    <xf numFmtId="0" fontId="17" fillId="3" borderId="1730" xfId="0" applyFont="1" applyFill="1" applyBorder="1" applyAlignment="1">
      <alignment horizontal="left" vertical="top"/>
    </xf>
    <xf numFmtId="0" fontId="17" fillId="3" borderId="1731" xfId="0" applyFont="1" applyFill="1" applyBorder="1" applyAlignment="1">
      <alignment horizontal="left" vertical="top"/>
    </xf>
    <xf numFmtId="49" fontId="18" fillId="2" borderId="2484" xfId="0" applyNumberFormat="1" applyFont="1" applyFill="1" applyBorder="1" applyAlignment="1">
      <alignment horizontal="left" vertical="top"/>
    </xf>
    <xf numFmtId="0" fontId="18" fillId="2" borderId="2484" xfId="0" applyFont="1" applyFill="1" applyBorder="1" applyAlignment="1">
      <alignment horizontal="left" vertical="top"/>
    </xf>
    <xf numFmtId="49" fontId="17" fillId="3" borderId="1434" xfId="0" applyNumberFormat="1" applyFont="1" applyFill="1" applyBorder="1" applyAlignment="1">
      <alignment horizontal="left" vertical="top"/>
    </xf>
    <xf numFmtId="0" fontId="17" fillId="3" borderId="1435" xfId="0" applyFont="1" applyFill="1" applyBorder="1" applyAlignment="1">
      <alignment horizontal="left" vertical="top"/>
    </xf>
    <xf numFmtId="0" fontId="17" fillId="3" borderId="1436" xfId="0" applyFont="1" applyFill="1" applyBorder="1" applyAlignment="1">
      <alignment horizontal="left" vertical="top"/>
    </xf>
    <xf numFmtId="49" fontId="17" fillId="3" borderId="13" xfId="0" applyNumberFormat="1" applyFont="1" applyFill="1" applyBorder="1" applyAlignment="1">
      <alignment horizontal="left" vertical="center"/>
    </xf>
    <xf numFmtId="0" fontId="17" fillId="3" borderId="14" xfId="0" applyFont="1" applyFill="1" applyBorder="1" applyAlignment="1">
      <alignment horizontal="left" vertical="center"/>
    </xf>
    <xf numFmtId="0" fontId="17" fillId="3" borderId="1498" xfId="0" applyFont="1" applyFill="1" applyBorder="1" applyAlignment="1">
      <alignment horizontal="left" vertical="center"/>
    </xf>
    <xf numFmtId="49" fontId="18" fillId="2" borderId="1432" xfId="0" applyNumberFormat="1" applyFont="1" applyFill="1" applyBorder="1" applyAlignment="1">
      <alignment horizontal="left" vertical="center" wrapText="1"/>
    </xf>
    <xf numFmtId="0" fontId="18" fillId="2" borderId="2" xfId="0" applyFont="1" applyFill="1" applyBorder="1" applyAlignment="1">
      <alignment horizontal="left" vertical="center" wrapText="1"/>
    </xf>
    <xf numFmtId="0" fontId="18" fillId="2" borderId="3" xfId="0" applyFont="1" applyFill="1" applyBorder="1" applyAlignment="1">
      <alignment horizontal="left" vertical="center" wrapText="1"/>
    </xf>
    <xf numFmtId="49" fontId="18" fillId="2" borderId="1417" xfId="0" applyNumberFormat="1" applyFont="1" applyFill="1" applyBorder="1" applyAlignment="1">
      <alignment horizontal="left" vertical="top" wrapText="1"/>
    </xf>
    <xf numFmtId="49" fontId="17" fillId="3" borderId="1437" xfId="0" applyNumberFormat="1" applyFont="1" applyFill="1" applyBorder="1" applyAlignment="1">
      <alignment horizontal="left" vertical="top" wrapText="1"/>
    </xf>
    <xf numFmtId="0" fontId="17" fillId="3" borderId="1439" xfId="0" applyFont="1" applyFill="1" applyBorder="1" applyAlignment="1">
      <alignment horizontal="left" vertical="top" wrapText="1"/>
    </xf>
    <xf numFmtId="49" fontId="18" fillId="2" borderId="44" xfId="0" applyNumberFormat="1" applyFont="1" applyFill="1" applyBorder="1" applyAlignment="1">
      <alignment horizontal="left" vertical="top" wrapText="1"/>
    </xf>
    <xf numFmtId="0" fontId="17" fillId="3" borderId="1734" xfId="0" applyFont="1" applyFill="1" applyBorder="1" applyAlignment="1">
      <alignment horizontal="center" vertical="center" wrapText="1"/>
    </xf>
    <xf numFmtId="49" fontId="18" fillId="2" borderId="204" xfId="0" applyNumberFormat="1" applyFont="1" applyFill="1" applyBorder="1" applyAlignment="1">
      <alignment horizontal="left" vertical="top" wrapText="1"/>
    </xf>
    <xf numFmtId="0" fontId="18" fillId="2" borderId="205" xfId="0" applyFont="1" applyFill="1" applyBorder="1" applyAlignment="1">
      <alignment horizontal="left" vertical="top" wrapText="1"/>
    </xf>
    <xf numFmtId="0" fontId="18" fillId="2" borderId="206" xfId="0" applyFont="1" applyFill="1" applyBorder="1" applyAlignment="1">
      <alignment horizontal="left" vertical="top" wrapText="1"/>
    </xf>
    <xf numFmtId="0" fontId="18" fillId="2" borderId="30" xfId="0" applyFont="1" applyFill="1" applyBorder="1" applyAlignment="1">
      <alignment horizontal="left" vertical="top" wrapText="1"/>
    </xf>
    <xf numFmtId="0" fontId="18" fillId="2" borderId="190" xfId="0" applyFont="1" applyFill="1" applyBorder="1" applyAlignment="1">
      <alignment horizontal="left" vertical="top" wrapText="1"/>
    </xf>
    <xf numFmtId="49" fontId="18" fillId="2" borderId="174" xfId="0" applyNumberFormat="1" applyFont="1" applyFill="1" applyBorder="1" applyAlignment="1">
      <alignment horizontal="left" vertical="top" wrapText="1"/>
    </xf>
    <xf numFmtId="0" fontId="18" fillId="2" borderId="175" xfId="0" applyFont="1" applyFill="1" applyBorder="1" applyAlignment="1">
      <alignment horizontal="left" vertical="top" wrapText="1"/>
    </xf>
    <xf numFmtId="49" fontId="18" fillId="2" borderId="7" xfId="0" applyNumberFormat="1" applyFont="1" applyFill="1" applyBorder="1" applyAlignment="1">
      <alignment horizontal="left" vertical="top" wrapText="1"/>
    </xf>
    <xf numFmtId="0" fontId="18" fillId="2" borderId="8" xfId="0" applyFont="1" applyFill="1" applyBorder="1" applyAlignment="1">
      <alignment horizontal="left" vertical="top" wrapText="1"/>
    </xf>
    <xf numFmtId="49" fontId="18" fillId="2" borderId="16" xfId="0" applyNumberFormat="1" applyFont="1" applyFill="1" applyBorder="1" applyAlignment="1">
      <alignment horizontal="left" vertical="top" wrapText="1"/>
    </xf>
    <xf numFmtId="0" fontId="18" fillId="2" borderId="17" xfId="0" applyFont="1" applyFill="1" applyBorder="1" applyAlignment="1">
      <alignment horizontal="left" vertical="top" wrapText="1"/>
    </xf>
    <xf numFmtId="0" fontId="18" fillId="2" borderId="18" xfId="0" applyFont="1" applyFill="1" applyBorder="1" applyAlignment="1">
      <alignment horizontal="left" vertical="top" wrapText="1"/>
    </xf>
    <xf numFmtId="49" fontId="18" fillId="2" borderId="207" xfId="0" applyNumberFormat="1" applyFont="1" applyFill="1" applyBorder="1" applyAlignment="1">
      <alignment horizontal="left" vertical="top" wrapText="1"/>
    </xf>
    <xf numFmtId="0" fontId="18" fillId="2" borderId="208" xfId="0" applyFont="1" applyFill="1" applyBorder="1" applyAlignment="1">
      <alignment horizontal="left" vertical="top" wrapText="1"/>
    </xf>
    <xf numFmtId="0" fontId="18" fillId="2" borderId="209" xfId="0" applyFont="1" applyFill="1" applyBorder="1" applyAlignment="1">
      <alignment horizontal="left" vertical="top" wrapText="1"/>
    </xf>
    <xf numFmtId="49" fontId="18" fillId="2" borderId="63" xfId="0" applyNumberFormat="1" applyFont="1" applyFill="1" applyBorder="1" applyAlignment="1">
      <alignment horizontal="left" vertical="top" wrapText="1"/>
    </xf>
    <xf numFmtId="0" fontId="18" fillId="2" borderId="64" xfId="0" applyFont="1" applyFill="1" applyBorder="1" applyAlignment="1">
      <alignment horizontal="left" vertical="top" wrapText="1"/>
    </xf>
    <xf numFmtId="0" fontId="18" fillId="2" borderId="69" xfId="0" applyFont="1" applyFill="1" applyBorder="1" applyAlignment="1">
      <alignment horizontal="left" vertical="top" wrapText="1"/>
    </xf>
    <xf numFmtId="49" fontId="17" fillId="3" borderId="1" xfId="0" applyNumberFormat="1"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7" xfId="0" applyFont="1" applyFill="1" applyBorder="1" applyAlignment="1">
      <alignment horizontal="left" vertical="top" wrapText="1"/>
    </xf>
    <xf numFmtId="0" fontId="17" fillId="3" borderId="9" xfId="0" applyFont="1" applyFill="1" applyBorder="1" applyAlignment="1">
      <alignment horizontal="left" vertical="top" wrapText="1"/>
    </xf>
    <xf numFmtId="0" fontId="17" fillId="3" borderId="16" xfId="0" applyFont="1" applyFill="1" applyBorder="1" applyAlignment="1">
      <alignment horizontal="left" vertical="top" wrapText="1"/>
    </xf>
    <xf numFmtId="0" fontId="17" fillId="3" borderId="18" xfId="0" applyFont="1" applyFill="1" applyBorder="1" applyAlignment="1">
      <alignment horizontal="left" vertical="top" wrapText="1"/>
    </xf>
    <xf numFmtId="0" fontId="18" fillId="2" borderId="1417" xfId="0" applyFont="1" applyFill="1" applyBorder="1" applyAlignment="1">
      <alignment horizontal="left" vertical="top" wrapText="1"/>
    </xf>
    <xf numFmtId="49" fontId="17" fillId="3" borderId="1422" xfId="0" applyNumberFormat="1" applyFont="1" applyFill="1" applyBorder="1" applyAlignment="1">
      <alignment horizontal="left" vertical="top"/>
    </xf>
    <xf numFmtId="0" fontId="17" fillId="3" borderId="1424" xfId="0" applyFont="1" applyFill="1" applyBorder="1" applyAlignment="1">
      <alignment horizontal="left" vertical="top"/>
    </xf>
    <xf numFmtId="0" fontId="17" fillId="3" borderId="1420" xfId="0" applyFont="1" applyFill="1" applyBorder="1" applyAlignment="1">
      <alignment horizontal="left" vertical="top"/>
    </xf>
    <xf numFmtId="0" fontId="17" fillId="3" borderId="1421" xfId="0" applyFont="1" applyFill="1" applyBorder="1" applyAlignment="1">
      <alignment horizontal="left" vertical="top"/>
    </xf>
    <xf numFmtId="49" fontId="17" fillId="3" borderId="1729" xfId="0" applyNumberFormat="1" applyFont="1" applyFill="1" applyBorder="1" applyAlignment="1">
      <alignment horizontal="left" vertical="center"/>
    </xf>
    <xf numFmtId="0" fontId="17" fillId="3" borderId="323" xfId="0" applyFont="1" applyFill="1" applyBorder="1" applyAlignment="1">
      <alignment horizontal="left" vertical="top" wrapText="1"/>
    </xf>
    <xf numFmtId="49" fontId="18" fillId="2" borderId="372" xfId="0" applyNumberFormat="1" applyFont="1" applyFill="1" applyBorder="1" applyAlignment="1">
      <alignment horizontal="left" vertical="top" wrapText="1"/>
    </xf>
    <xf numFmtId="0" fontId="18" fillId="2" borderId="373" xfId="0" applyFont="1" applyFill="1" applyBorder="1" applyAlignment="1">
      <alignment horizontal="left" vertical="top" wrapText="1"/>
    </xf>
    <xf numFmtId="0" fontId="18" fillId="2" borderId="374" xfId="0" applyFont="1" applyFill="1" applyBorder="1" applyAlignment="1">
      <alignment horizontal="left" vertical="top" wrapText="1"/>
    </xf>
    <xf numFmtId="0" fontId="17" fillId="3" borderId="17" xfId="0" applyFont="1" applyFill="1" applyBorder="1" applyAlignment="1">
      <alignment horizontal="left"/>
    </xf>
    <xf numFmtId="0" fontId="17" fillId="3" borderId="18" xfId="0" applyFont="1" applyFill="1" applyBorder="1" applyAlignment="1">
      <alignment horizontal="left"/>
    </xf>
    <xf numFmtId="0" fontId="30" fillId="6" borderId="1739" xfId="21" applyFont="1" applyFill="1" applyBorder="1" applyAlignment="1">
      <alignment horizontal="center" vertical="center" wrapText="1"/>
    </xf>
    <xf numFmtId="0" fontId="30" fillId="6" borderId="1740" xfId="21" applyFont="1" applyFill="1" applyBorder="1" applyAlignment="1">
      <alignment horizontal="center" vertical="center" wrapText="1"/>
    </xf>
    <xf numFmtId="0" fontId="30" fillId="6" borderId="1741" xfId="21" applyFont="1" applyFill="1" applyBorder="1" applyAlignment="1">
      <alignment horizontal="center" vertical="center" wrapText="1"/>
    </xf>
    <xf numFmtId="49" fontId="17" fillId="3" borderId="653" xfId="0" applyNumberFormat="1" applyFont="1" applyFill="1" applyBorder="1" applyAlignment="1">
      <alignment horizontal="left" vertical="top"/>
    </xf>
    <xf numFmtId="0" fontId="17" fillId="3" borderId="26" xfId="0" applyFont="1" applyFill="1" applyBorder="1" applyAlignment="1">
      <alignment horizontal="left" vertical="top"/>
    </xf>
    <xf numFmtId="0" fontId="17" fillId="3" borderId="109" xfId="0" applyFont="1" applyFill="1" applyBorder="1" applyAlignment="1">
      <alignment horizontal="left" vertical="top"/>
    </xf>
    <xf numFmtId="49" fontId="18" fillId="2" borderId="1738" xfId="0" applyNumberFormat="1" applyFont="1" applyFill="1" applyBorder="1" applyAlignment="1">
      <alignment horizontal="left" vertical="top" wrapText="1"/>
    </xf>
    <xf numFmtId="0" fontId="18" fillId="2" borderId="1177" xfId="0" applyFont="1" applyFill="1" applyBorder="1" applyAlignment="1">
      <alignment horizontal="left" vertical="top" wrapText="1"/>
    </xf>
    <xf numFmtId="0" fontId="18" fillId="2" borderId="1178" xfId="0" applyFont="1" applyFill="1" applyBorder="1" applyAlignment="1">
      <alignment horizontal="left" vertical="top" wrapText="1"/>
    </xf>
    <xf numFmtId="0" fontId="17" fillId="5" borderId="1729" xfId="1" applyFont="1" applyFill="1" applyBorder="1" applyAlignment="1">
      <alignment horizontal="left" vertical="top"/>
    </xf>
    <xf numFmtId="0" fontId="17" fillId="5" borderId="1737" xfId="1" applyFont="1" applyFill="1" applyBorder="1" applyAlignment="1">
      <alignment horizontal="left" vertical="top"/>
    </xf>
    <xf numFmtId="0" fontId="17" fillId="5" borderId="1422" xfId="1" applyFont="1" applyFill="1" applyBorder="1" applyAlignment="1">
      <alignment horizontal="left" vertical="top"/>
    </xf>
    <xf numFmtId="0" fontId="17" fillId="5" borderId="1643" xfId="1" applyFont="1" applyFill="1" applyBorder="1" applyAlignment="1">
      <alignment horizontal="left" vertical="top"/>
    </xf>
    <xf numFmtId="0" fontId="32" fillId="0" borderId="1742" xfId="1" applyFont="1" applyBorder="1" applyAlignment="1">
      <alignment horizontal="left" vertical="top" wrapText="1"/>
    </xf>
    <xf numFmtId="0" fontId="18" fillId="0" borderId="1275" xfId="1" applyFont="1" applyBorder="1" applyAlignment="1">
      <alignment horizontal="left" vertical="top" wrapText="1"/>
    </xf>
    <xf numFmtId="0" fontId="18" fillId="0" borderId="69" xfId="1" applyFont="1" applyBorder="1" applyAlignment="1">
      <alignment horizontal="left" vertical="top" wrapText="1"/>
    </xf>
    <xf numFmtId="0" fontId="32" fillId="0" borderId="1707" xfId="1" applyFont="1" applyBorder="1" applyAlignment="1">
      <alignment horizontal="left" vertical="top" wrapText="1"/>
    </xf>
    <xf numFmtId="0" fontId="32" fillId="0" borderId="9" xfId="1" applyFont="1" applyBorder="1" applyAlignment="1">
      <alignment horizontal="left" vertical="top" wrapText="1"/>
    </xf>
    <xf numFmtId="0" fontId="18" fillId="0" borderId="1708" xfId="1" applyFont="1" applyBorder="1" applyAlignment="1">
      <alignment horizontal="left" vertical="top" wrapText="1"/>
    </xf>
    <xf numFmtId="0" fontId="18" fillId="0" borderId="3" xfId="1" applyFont="1" applyBorder="1" applyAlignment="1">
      <alignment horizontal="left" vertical="top" wrapText="1"/>
    </xf>
    <xf numFmtId="0" fontId="17" fillId="5" borderId="1713" xfId="1" applyFont="1" applyFill="1" applyBorder="1" applyAlignment="1">
      <alignment horizontal="left" vertical="center"/>
    </xf>
    <xf numFmtId="0" fontId="17" fillId="5" borderId="1714" xfId="1" applyFont="1" applyFill="1" applyBorder="1" applyAlignment="1">
      <alignment horizontal="left" vertical="center"/>
    </xf>
    <xf numFmtId="0" fontId="17" fillId="5" borderId="1743" xfId="1" applyFont="1" applyFill="1" applyBorder="1" applyAlignment="1">
      <alignment horizontal="center" vertical="center" wrapText="1"/>
    </xf>
    <xf numFmtId="0" fontId="17" fillId="5" borderId="1621" xfId="1" applyFont="1" applyFill="1" applyBorder="1" applyAlignment="1">
      <alignment horizontal="center" vertical="center" wrapText="1"/>
    </xf>
    <xf numFmtId="0" fontId="17" fillId="5" borderId="1620" xfId="1" applyFont="1" applyFill="1" applyBorder="1" applyAlignment="1">
      <alignment horizontal="center" vertical="center" wrapText="1"/>
    </xf>
    <xf numFmtId="0" fontId="17" fillId="5" borderId="1746" xfId="1" applyFont="1" applyFill="1" applyBorder="1" applyAlignment="1">
      <alignment horizontal="center" vertical="center" wrapText="1"/>
    </xf>
    <xf numFmtId="0" fontId="17" fillId="5" borderId="1742" xfId="1" applyFont="1" applyFill="1" applyBorder="1" applyAlignment="1">
      <alignment horizontal="center" vertical="center" wrapText="1"/>
    </xf>
    <xf numFmtId="0" fontId="17" fillId="5" borderId="74" xfId="1" applyFont="1" applyFill="1" applyBorder="1" applyAlignment="1">
      <alignment horizontal="center" vertical="center" wrapText="1"/>
    </xf>
    <xf numFmtId="0" fontId="17" fillId="5" borderId="1729" xfId="1" applyFont="1" applyFill="1" applyBorder="1" applyAlignment="1">
      <alignment horizontal="left" vertical="top" wrapText="1"/>
    </xf>
    <xf numFmtId="0" fontId="17" fillId="5" borderId="1737" xfId="1" applyFont="1" applyFill="1" applyBorder="1" applyAlignment="1">
      <alignment horizontal="left" vertical="top" wrapText="1"/>
    </xf>
    <xf numFmtId="0" fontId="32" fillId="0" borderId="56" xfId="1" applyFont="1" applyBorder="1" applyAlignment="1">
      <alignment horizontal="left" vertical="top" wrapText="1"/>
    </xf>
    <xf numFmtId="0" fontId="32" fillId="0" borderId="29" xfId="1" applyFont="1" applyBorder="1" applyAlignment="1">
      <alignment horizontal="left" vertical="top" wrapText="1"/>
    </xf>
    <xf numFmtId="0" fontId="32" fillId="0" borderId="57" xfId="1" applyFont="1" applyBorder="1" applyAlignment="1">
      <alignment horizontal="left" vertical="top" wrapText="1"/>
    </xf>
    <xf numFmtId="0" fontId="32" fillId="0" borderId="1650" xfId="1" applyFont="1" applyBorder="1" applyAlignment="1">
      <alignment horizontal="left" vertical="top" wrapText="1"/>
    </xf>
    <xf numFmtId="0" fontId="32" fillId="0" borderId="1744" xfId="1" applyFont="1" applyBorder="1" applyAlignment="1">
      <alignment horizontal="left" vertical="top" wrapText="1"/>
    </xf>
    <xf numFmtId="0" fontId="18" fillId="0" borderId="1177" xfId="1" applyFont="1" applyBorder="1" applyAlignment="1">
      <alignment horizontal="left" vertical="top" wrapText="1"/>
    </xf>
    <xf numFmtId="0" fontId="18" fillId="0" borderId="1652" xfId="1" applyFont="1" applyBorder="1" applyAlignment="1">
      <alignment horizontal="left" vertical="top" wrapText="1"/>
    </xf>
    <xf numFmtId="0" fontId="18" fillId="0" borderId="56" xfId="1" applyFont="1" applyBorder="1" applyAlignment="1">
      <alignment horizontal="left" vertical="top" wrapText="1"/>
    </xf>
    <xf numFmtId="0" fontId="18" fillId="0" borderId="29" xfId="1" applyFont="1" applyBorder="1" applyAlignment="1">
      <alignment horizontal="left" vertical="top" wrapText="1"/>
    </xf>
    <xf numFmtId="0" fontId="18" fillId="0" borderId="57" xfId="1" applyFont="1" applyBorder="1" applyAlignment="1">
      <alignment horizontal="left" vertical="top" wrapText="1"/>
    </xf>
    <xf numFmtId="0" fontId="18" fillId="0" borderId="294" xfId="1" applyFont="1" applyBorder="1" applyAlignment="1">
      <alignment horizontal="left" vertical="top" wrapText="1"/>
    </xf>
    <xf numFmtId="0" fontId="18" fillId="0" borderId="364" xfId="1" applyFont="1" applyBorder="1" applyAlignment="1">
      <alignment horizontal="left" vertical="top" wrapText="1"/>
    </xf>
    <xf numFmtId="0" fontId="18" fillId="0" borderId="365" xfId="1" applyFont="1" applyBorder="1" applyAlignment="1">
      <alignment horizontal="left" vertical="top" wrapText="1"/>
    </xf>
    <xf numFmtId="0" fontId="18" fillId="0" borderId="366" xfId="1" applyFont="1" applyBorder="1" applyAlignment="1">
      <alignment horizontal="left" vertical="top" wrapText="1"/>
    </xf>
    <xf numFmtId="0" fontId="18" fillId="0" borderId="1708" xfId="1" applyFont="1" applyBorder="1" applyAlignment="1">
      <alignment horizontal="center" vertical="center" wrapText="1"/>
    </xf>
    <xf numFmtId="0" fontId="18" fillId="0" borderId="3" xfId="1" applyFont="1" applyBorder="1" applyAlignment="1">
      <alignment horizontal="center" vertical="center" wrapText="1"/>
    </xf>
    <xf numFmtId="0" fontId="18" fillId="0" borderId="1707"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367" xfId="1" applyFont="1" applyBorder="1" applyAlignment="1">
      <alignment horizontal="left" vertical="top" wrapText="1"/>
    </xf>
    <xf numFmtId="0" fontId="18" fillId="0" borderId="368" xfId="1" applyFont="1" applyBorder="1" applyAlignment="1">
      <alignment horizontal="left" vertical="top" wrapText="1"/>
    </xf>
    <xf numFmtId="0" fontId="18" fillId="0" borderId="189" xfId="1" applyFont="1" applyBorder="1" applyAlignment="1">
      <alignment horizontal="left" vertical="top" wrapText="1"/>
    </xf>
    <xf numFmtId="0" fontId="18" fillId="0" borderId="752" xfId="0" applyFont="1" applyBorder="1" applyAlignment="1">
      <alignment horizontal="left" vertical="top" wrapText="1"/>
    </xf>
    <xf numFmtId="0" fontId="17" fillId="5" borderId="369" xfId="1" applyFont="1" applyFill="1" applyBorder="1" applyAlignment="1">
      <alignment horizontal="left" vertical="top" wrapText="1"/>
    </xf>
    <xf numFmtId="0" fontId="17" fillId="5" borderId="370" xfId="1" applyFont="1" applyFill="1" applyBorder="1" applyAlignment="1">
      <alignment horizontal="left" vertical="top" wrapText="1"/>
    </xf>
    <xf numFmtId="0" fontId="17" fillId="5" borderId="1717" xfId="1" applyFont="1" applyFill="1" applyBorder="1" applyAlignment="1">
      <alignment horizontal="left" vertical="top" wrapText="1"/>
    </xf>
    <xf numFmtId="0" fontId="18" fillId="0" borderId="1748" xfId="1" applyFont="1" applyBorder="1" applyAlignment="1">
      <alignment horizontal="left" vertical="top" wrapText="1"/>
    </xf>
    <xf numFmtId="0" fontId="18" fillId="0" borderId="1749" xfId="1" applyFont="1" applyBorder="1" applyAlignment="1">
      <alignment horizontal="left" vertical="top" wrapText="1"/>
    </xf>
    <xf numFmtId="0" fontId="18" fillId="0" borderId="1750" xfId="1" applyFont="1" applyBorder="1" applyAlignment="1">
      <alignment horizontal="left" vertical="top" wrapText="1"/>
    </xf>
    <xf numFmtId="0" fontId="18" fillId="0" borderId="751" xfId="0" applyFont="1" applyBorder="1" applyAlignment="1">
      <alignment horizontal="left" vertical="top" wrapText="1"/>
    </xf>
    <xf numFmtId="0" fontId="18" fillId="0" borderId="703" xfId="0" applyFont="1" applyBorder="1" applyAlignment="1">
      <alignment horizontal="left" vertical="top" wrapText="1"/>
    </xf>
    <xf numFmtId="0" fontId="18" fillId="0" borderId="505" xfId="0" applyFont="1" applyBorder="1" applyAlignment="1">
      <alignment horizontal="left" vertical="top" wrapText="1"/>
    </xf>
    <xf numFmtId="0" fontId="18" fillId="0" borderId="1747" xfId="1" applyFont="1" applyBorder="1" applyAlignment="1">
      <alignment horizontal="center" vertical="center" wrapText="1"/>
    </xf>
    <xf numFmtId="0" fontId="18" fillId="0" borderId="356" xfId="1" applyFont="1" applyBorder="1" applyAlignment="1">
      <alignment horizontal="center" vertical="center" wrapText="1"/>
    </xf>
    <xf numFmtId="0" fontId="18" fillId="2" borderId="1637" xfId="0" applyNumberFormat="1" applyFont="1" applyFill="1" applyBorder="1" applyAlignment="1">
      <alignment horizontal="center" vertical="center" wrapText="1"/>
    </xf>
    <xf numFmtId="0" fontId="18" fillId="2" borderId="1638" xfId="0" applyFont="1" applyFill="1" applyBorder="1" applyAlignment="1">
      <alignment horizontal="center" vertical="center" wrapText="1"/>
    </xf>
    <xf numFmtId="0" fontId="18" fillId="2" borderId="1639" xfId="0" applyFont="1" applyFill="1" applyBorder="1" applyAlignment="1">
      <alignment horizontal="center" vertical="center" wrapText="1"/>
    </xf>
    <xf numFmtId="49" fontId="18" fillId="2" borderId="1682" xfId="0" applyNumberFormat="1" applyFont="1" applyFill="1" applyBorder="1" applyAlignment="1">
      <alignment horizontal="center" vertical="center" wrapText="1"/>
    </xf>
    <xf numFmtId="0" fontId="18" fillId="2" borderId="1683" xfId="0" applyFont="1" applyFill="1" applyBorder="1" applyAlignment="1">
      <alignment horizontal="center" vertical="center" wrapText="1"/>
    </xf>
    <xf numFmtId="0" fontId="18" fillId="2" borderId="1684" xfId="0" applyFont="1" applyFill="1" applyBorder="1" applyAlignment="1">
      <alignment horizontal="center" vertical="center" wrapText="1"/>
    </xf>
    <xf numFmtId="0" fontId="18" fillId="2" borderId="1751" xfId="0" applyFont="1" applyFill="1" applyBorder="1" applyAlignment="1">
      <alignment horizontal="left" vertical="top" wrapText="1"/>
    </xf>
    <xf numFmtId="49" fontId="18" fillId="2" borderId="1752" xfId="0" applyNumberFormat="1" applyFont="1" applyFill="1" applyBorder="1" applyAlignment="1">
      <alignment horizontal="left" vertical="top" wrapText="1"/>
    </xf>
    <xf numFmtId="49" fontId="17" fillId="3" borderId="1756" xfId="0" applyNumberFormat="1" applyFont="1" applyFill="1" applyBorder="1" applyAlignment="1">
      <alignment horizontal="left" vertical="top"/>
    </xf>
    <xf numFmtId="0" fontId="17" fillId="3" borderId="1745" xfId="0" applyFont="1" applyFill="1" applyBorder="1" applyAlignment="1">
      <alignment horizontal="left" vertical="top"/>
    </xf>
    <xf numFmtId="0" fontId="17" fillId="3" borderId="1746" xfId="0" applyFont="1" applyFill="1" applyBorder="1" applyAlignment="1">
      <alignment horizontal="left" vertical="top"/>
    </xf>
    <xf numFmtId="49" fontId="17" fillId="3" borderId="1753" xfId="0" applyNumberFormat="1" applyFont="1" applyFill="1" applyBorder="1" applyAlignment="1">
      <alignment horizontal="left" vertical="top"/>
    </xf>
    <xf numFmtId="0" fontId="17" fillId="3" borderId="1754" xfId="0" applyFont="1" applyFill="1" applyBorder="1" applyAlignment="1">
      <alignment horizontal="left" vertical="top"/>
    </xf>
    <xf numFmtId="0" fontId="17" fillId="3" borderId="1755" xfId="0" applyFont="1" applyFill="1" applyBorder="1" applyAlignment="1">
      <alignment horizontal="left" vertical="top"/>
    </xf>
    <xf numFmtId="0" fontId="18" fillId="2" borderId="329" xfId="0" applyFont="1" applyFill="1" applyBorder="1" applyAlignment="1">
      <alignment horizontal="left" vertical="top" wrapText="1"/>
    </xf>
    <xf numFmtId="0" fontId="18" fillId="2" borderId="375" xfId="0" applyFont="1" applyFill="1" applyBorder="1" applyAlignment="1">
      <alignment horizontal="left" vertical="top" wrapText="1"/>
    </xf>
    <xf numFmtId="49" fontId="17" fillId="3" borderId="1757" xfId="0" applyNumberFormat="1" applyFont="1" applyFill="1" applyBorder="1" applyAlignment="1">
      <alignment horizontal="center" vertical="center" wrapText="1"/>
    </xf>
    <xf numFmtId="0" fontId="17" fillId="3" borderId="1758" xfId="0" applyFont="1" applyFill="1" applyBorder="1" applyAlignment="1">
      <alignment horizontal="center" vertical="center" wrapText="1"/>
    </xf>
    <xf numFmtId="49" fontId="18" fillId="11" borderId="2571" xfId="0" applyNumberFormat="1" applyFont="1" applyFill="1" applyBorder="1" applyAlignment="1">
      <alignment horizontal="left" vertical="top" wrapText="1"/>
    </xf>
    <xf numFmtId="0" fontId="18" fillId="11" borderId="2571" xfId="0" applyFont="1" applyFill="1" applyBorder="1" applyAlignment="1">
      <alignment horizontal="left" vertical="top" wrapText="1"/>
    </xf>
    <xf numFmtId="0" fontId="18" fillId="11" borderId="1600" xfId="0" applyFont="1" applyFill="1" applyBorder="1" applyAlignment="1">
      <alignment horizontal="left" vertical="top" wrapText="1"/>
    </xf>
    <xf numFmtId="49" fontId="17" fillId="3" borderId="2637" xfId="0" applyNumberFormat="1" applyFont="1" applyFill="1" applyBorder="1" applyAlignment="1">
      <alignment horizontal="left" vertical="top" wrapText="1"/>
    </xf>
    <xf numFmtId="0" fontId="17" fillId="3" borderId="2639" xfId="0" applyFont="1" applyFill="1" applyBorder="1" applyAlignment="1">
      <alignment horizontal="left" vertical="top" wrapText="1"/>
    </xf>
    <xf numFmtId="0" fontId="17" fillId="3" borderId="653" xfId="0" applyFont="1" applyFill="1" applyBorder="1" applyAlignment="1">
      <alignment horizontal="left" vertical="top" wrapText="1"/>
    </xf>
    <xf numFmtId="0" fontId="17" fillId="3" borderId="51" xfId="0" applyFont="1" applyFill="1" applyBorder="1" applyAlignment="1">
      <alignment horizontal="left" vertical="top" wrapText="1"/>
    </xf>
    <xf numFmtId="0" fontId="17" fillId="3" borderId="2531" xfId="0" applyFont="1" applyFill="1" applyBorder="1" applyAlignment="1">
      <alignment horizontal="left" vertical="top" wrapText="1"/>
    </xf>
    <xf numFmtId="0" fontId="17" fillId="3" borderId="2640" xfId="0" applyFont="1" applyFill="1" applyBorder="1" applyAlignment="1">
      <alignment horizontal="left" vertical="top" wrapText="1"/>
    </xf>
    <xf numFmtId="49" fontId="18" fillId="11" borderId="2462" xfId="0" applyNumberFormat="1" applyFont="1" applyFill="1" applyBorder="1" applyAlignment="1">
      <alignment horizontal="left" vertical="top" wrapText="1"/>
    </xf>
    <xf numFmtId="0" fontId="18" fillId="11" borderId="2462" xfId="0" applyFont="1" applyFill="1" applyBorder="1" applyAlignment="1">
      <alignment horizontal="left" vertical="top" wrapText="1"/>
    </xf>
    <xf numFmtId="0" fontId="18" fillId="11" borderId="2476" xfId="0" applyFont="1" applyFill="1" applyBorder="1" applyAlignment="1">
      <alignment horizontal="left" vertical="top" wrapText="1"/>
    </xf>
    <xf numFmtId="49" fontId="18" fillId="11" borderId="2463" xfId="0" applyNumberFormat="1" applyFont="1" applyFill="1" applyBorder="1" applyAlignment="1">
      <alignment horizontal="left" vertical="top" wrapText="1"/>
    </xf>
    <xf numFmtId="49" fontId="18" fillId="11" borderId="2395" xfId="0" applyNumberFormat="1" applyFont="1" applyFill="1" applyBorder="1" applyAlignment="1">
      <alignment horizontal="left" vertical="top" wrapText="1"/>
    </xf>
    <xf numFmtId="49" fontId="18" fillId="11" borderId="2396" xfId="0" applyNumberFormat="1" applyFont="1" applyFill="1" applyBorder="1" applyAlignment="1">
      <alignment horizontal="left" vertical="top" wrapText="1"/>
    </xf>
    <xf numFmtId="49" fontId="18" fillId="11" borderId="2601" xfId="0" applyNumberFormat="1" applyFont="1" applyFill="1" applyBorder="1" applyAlignment="1">
      <alignment horizontal="left" vertical="top" wrapText="1"/>
    </xf>
    <xf numFmtId="0" fontId="18" fillId="11" borderId="2601" xfId="0" applyFont="1" applyFill="1" applyBorder="1" applyAlignment="1">
      <alignment horizontal="left" vertical="top" wrapText="1"/>
    </xf>
    <xf numFmtId="0" fontId="18" fillId="11" borderId="2602" xfId="0" applyFont="1" applyFill="1" applyBorder="1" applyAlignment="1">
      <alignment horizontal="left" vertical="top" wrapText="1"/>
    </xf>
    <xf numFmtId="49" fontId="18" fillId="2" borderId="2604" xfId="0" applyNumberFormat="1" applyFont="1" applyFill="1" applyBorder="1" applyAlignment="1">
      <alignment horizontal="center" wrapText="1"/>
    </xf>
    <xf numFmtId="0" fontId="18" fillId="2" borderId="2609" xfId="0" applyFont="1" applyFill="1" applyBorder="1" applyAlignment="1">
      <alignment horizontal="center" wrapText="1"/>
    </xf>
    <xf numFmtId="0" fontId="18" fillId="2" borderId="2610" xfId="0" applyFont="1" applyFill="1" applyBorder="1" applyAlignment="1">
      <alignment horizontal="center" wrapText="1"/>
    </xf>
    <xf numFmtId="49" fontId="18" fillId="2" borderId="2604" xfId="0" applyNumberFormat="1" applyFont="1" applyFill="1" applyBorder="1" applyAlignment="1">
      <alignment horizontal="center"/>
    </xf>
    <xf numFmtId="0" fontId="18" fillId="2" borderId="2609" xfId="0" applyFont="1" applyFill="1" applyBorder="1" applyAlignment="1">
      <alignment horizontal="center"/>
    </xf>
    <xf numFmtId="0" fontId="18" fillId="2" borderId="2610" xfId="0" applyFont="1" applyFill="1" applyBorder="1" applyAlignment="1">
      <alignment horizontal="center"/>
    </xf>
    <xf numFmtId="49" fontId="18" fillId="2" borderId="2612" xfId="0" applyNumberFormat="1" applyFont="1" applyFill="1" applyBorder="1" applyAlignment="1">
      <alignment horizontal="left" vertical="top" wrapText="1"/>
    </xf>
    <xf numFmtId="0" fontId="18" fillId="2" borderId="2609" xfId="0" applyFont="1" applyFill="1" applyBorder="1" applyAlignment="1">
      <alignment horizontal="left" vertical="top" wrapText="1"/>
    </xf>
    <xf numFmtId="0" fontId="18" fillId="2" borderId="2610" xfId="0" applyFont="1" applyFill="1" applyBorder="1" applyAlignment="1">
      <alignment horizontal="left" vertical="top" wrapText="1"/>
    </xf>
    <xf numFmtId="49" fontId="17" fillId="3" borderId="2606" xfId="0" applyNumberFormat="1" applyFont="1" applyFill="1" applyBorder="1" applyAlignment="1">
      <alignment horizontal="left"/>
    </xf>
    <xf numFmtId="0" fontId="17" fillId="3" borderId="2607" xfId="0" applyFont="1" applyFill="1" applyBorder="1" applyAlignment="1">
      <alignment horizontal="left"/>
    </xf>
    <xf numFmtId="0" fontId="17" fillId="3" borderId="2608" xfId="0" applyFont="1" applyFill="1" applyBorder="1" applyAlignment="1">
      <alignment horizontal="left"/>
    </xf>
    <xf numFmtId="49" fontId="17" fillId="3" borderId="2594" xfId="0" applyNumberFormat="1" applyFont="1" applyFill="1" applyBorder="1" applyAlignment="1">
      <alignment horizontal="left"/>
    </xf>
    <xf numFmtId="0" fontId="17" fillId="3" borderId="2595" xfId="0" applyFont="1" applyFill="1" applyBorder="1" applyAlignment="1">
      <alignment horizontal="left"/>
    </xf>
    <xf numFmtId="0" fontId="17" fillId="3" borderId="2603" xfId="0" applyFont="1" applyFill="1" applyBorder="1" applyAlignment="1">
      <alignment horizontal="left"/>
    </xf>
    <xf numFmtId="0" fontId="18" fillId="2" borderId="2605" xfId="0" applyFont="1" applyFill="1" applyBorder="1" applyAlignment="1">
      <alignment horizontal="center"/>
    </xf>
    <xf numFmtId="0" fontId="18" fillId="2" borderId="2606" xfId="0" applyNumberFormat="1" applyFont="1" applyFill="1" applyBorder="1" applyAlignment="1">
      <alignment horizontal="center" vertical="center"/>
    </xf>
    <xf numFmtId="0" fontId="18" fillId="2" borderId="2607" xfId="0" applyFont="1" applyFill="1" applyBorder="1" applyAlignment="1">
      <alignment horizontal="center" vertical="center"/>
    </xf>
    <xf numFmtId="0" fontId="18" fillId="2" borderId="2611" xfId="0" applyFont="1" applyFill="1" applyBorder="1" applyAlignment="1">
      <alignment horizontal="center" vertical="center"/>
    </xf>
    <xf numFmtId="0" fontId="30" fillId="6" borderId="2617" xfId="21" applyFont="1" applyFill="1" applyBorder="1" applyAlignment="1">
      <alignment horizontal="center" vertical="center" wrapText="1"/>
    </xf>
    <xf numFmtId="0" fontId="30" fillId="6" borderId="2618" xfId="21" applyFont="1" applyFill="1" applyBorder="1" applyAlignment="1">
      <alignment horizontal="center" vertical="center" wrapText="1"/>
    </xf>
    <xf numFmtId="0" fontId="30" fillId="6" borderId="2619" xfId="21" applyFont="1" applyFill="1" applyBorder="1" applyAlignment="1">
      <alignment horizontal="center" vertical="center" wrapText="1"/>
    </xf>
    <xf numFmtId="49" fontId="18" fillId="2" borderId="2616" xfId="0" applyNumberFormat="1" applyFont="1" applyFill="1" applyBorder="1" applyAlignment="1">
      <alignment horizontal="left" vertical="top" wrapText="1"/>
    </xf>
    <xf numFmtId="0" fontId="18" fillId="2" borderId="2607" xfId="0" applyFont="1" applyFill="1" applyBorder="1" applyAlignment="1">
      <alignment horizontal="left" vertical="top" wrapText="1"/>
    </xf>
    <xf numFmtId="0" fontId="18" fillId="2" borderId="2611" xfId="0" applyFont="1" applyFill="1" applyBorder="1" applyAlignment="1">
      <alignment horizontal="left" vertical="top" wrapText="1"/>
    </xf>
    <xf numFmtId="49" fontId="18" fillId="11" borderId="2464" xfId="0" applyNumberFormat="1" applyFont="1" applyFill="1" applyBorder="1" applyAlignment="1">
      <alignment horizontal="left" vertical="top" wrapText="1"/>
    </xf>
    <xf numFmtId="49" fontId="18" fillId="11" borderId="2477" xfId="0" applyNumberFormat="1" applyFont="1" applyFill="1" applyBorder="1" applyAlignment="1">
      <alignment horizontal="left" vertical="top" wrapText="1"/>
    </xf>
    <xf numFmtId="0" fontId="18" fillId="11" borderId="2469" xfId="0" applyFont="1" applyFill="1" applyBorder="1" applyAlignment="1">
      <alignment horizontal="left" vertical="top" wrapText="1"/>
    </xf>
    <xf numFmtId="0" fontId="18" fillId="11" borderId="1139" xfId="0" applyFont="1" applyFill="1" applyBorder="1" applyAlignment="1">
      <alignment horizontal="left" vertical="top" wrapText="1"/>
    </xf>
    <xf numFmtId="49" fontId="17" fillId="3" borderId="2398" xfId="0" applyNumberFormat="1" applyFont="1" applyFill="1" applyBorder="1" applyAlignment="1">
      <alignment horizontal="left" vertical="top"/>
    </xf>
    <xf numFmtId="0" fontId="17" fillId="3" borderId="1018" xfId="0" applyFont="1" applyFill="1" applyBorder="1" applyAlignment="1">
      <alignment horizontal="left" vertical="top"/>
    </xf>
    <xf numFmtId="0" fontId="17" fillId="3" borderId="1214" xfId="0" applyFont="1" applyFill="1" applyBorder="1" applyAlignment="1">
      <alignment horizontal="left" vertical="top"/>
    </xf>
    <xf numFmtId="0" fontId="17" fillId="3" borderId="2547" xfId="0" applyFont="1" applyFill="1" applyBorder="1" applyAlignment="1">
      <alignment horizontal="left" vertical="top"/>
    </xf>
    <xf numFmtId="0" fontId="17" fillId="3" borderId="2548" xfId="0" applyFont="1" applyFill="1" applyBorder="1" applyAlignment="1">
      <alignment horizontal="left" vertical="top"/>
    </xf>
    <xf numFmtId="0" fontId="17" fillId="3" borderId="2549" xfId="0" applyFont="1" applyFill="1" applyBorder="1" applyAlignment="1">
      <alignment horizontal="left" vertical="top"/>
    </xf>
    <xf numFmtId="49" fontId="17" fillId="3" borderId="2633" xfId="0" applyNumberFormat="1" applyFont="1" applyFill="1" applyBorder="1" applyAlignment="1">
      <alignment horizontal="center" vertical="center" wrapText="1"/>
    </xf>
    <xf numFmtId="0" fontId="17" fillId="3" borderId="2632" xfId="0" applyFont="1" applyFill="1" applyBorder="1" applyAlignment="1">
      <alignment horizontal="center" vertical="center" wrapText="1"/>
    </xf>
    <xf numFmtId="49" fontId="18" fillId="2" borderId="2606" xfId="0" applyNumberFormat="1" applyFont="1" applyFill="1" applyBorder="1" applyAlignment="1">
      <alignment horizontal="center" vertical="center"/>
    </xf>
    <xf numFmtId="49" fontId="18" fillId="2" borderId="2604" xfId="0" applyNumberFormat="1" applyFont="1" applyFill="1" applyBorder="1" applyAlignment="1">
      <alignment horizontal="center" vertical="center"/>
    </xf>
    <xf numFmtId="0" fontId="18" fillId="2" borderId="2605" xfId="0" applyFont="1" applyFill="1" applyBorder="1" applyAlignment="1">
      <alignment horizontal="center" vertical="center"/>
    </xf>
    <xf numFmtId="0" fontId="18" fillId="2" borderId="2608" xfId="0" applyFont="1" applyFill="1" applyBorder="1" applyAlignment="1">
      <alignment horizontal="center" vertical="center"/>
    </xf>
    <xf numFmtId="49" fontId="18" fillId="2" borderId="2490" xfId="0" applyNumberFormat="1" applyFont="1" applyFill="1" applyBorder="1" applyAlignment="1">
      <alignment horizontal="left" vertical="top"/>
    </xf>
    <xf numFmtId="49" fontId="18" fillId="11" borderId="2600" xfId="0" applyNumberFormat="1" applyFont="1" applyFill="1" applyBorder="1" applyAlignment="1">
      <alignment horizontal="left" vertical="top" wrapText="1"/>
    </xf>
    <xf numFmtId="49" fontId="18" fillId="2" borderId="2490" xfId="0" applyNumberFormat="1" applyFont="1" applyFill="1" applyBorder="1" applyAlignment="1">
      <alignment horizontal="left" vertical="top" wrapText="1"/>
    </xf>
    <xf numFmtId="49" fontId="17" fillId="3" borderId="2606" xfId="0" applyNumberFormat="1" applyFont="1" applyFill="1" applyBorder="1" applyAlignment="1">
      <alignment horizontal="left" vertical="top"/>
    </xf>
    <xf numFmtId="0" fontId="17" fillId="3" borderId="2607" xfId="0" applyFont="1" applyFill="1" applyBorder="1" applyAlignment="1">
      <alignment horizontal="left" vertical="top"/>
    </xf>
    <xf numFmtId="0" fontId="17" fillId="3" borderId="2611" xfId="0" applyFont="1" applyFill="1" applyBorder="1" applyAlignment="1">
      <alignment horizontal="left" vertical="top"/>
    </xf>
    <xf numFmtId="0" fontId="18" fillId="2" borderId="2490" xfId="0" applyFont="1" applyFill="1" applyBorder="1" applyAlignment="1">
      <alignment horizontal="left" vertical="top" wrapText="1"/>
    </xf>
    <xf numFmtId="49" fontId="17" fillId="3" borderId="2613" xfId="0" applyNumberFormat="1" applyFont="1" applyFill="1" applyBorder="1" applyAlignment="1">
      <alignment horizontal="left" vertical="top"/>
    </xf>
    <xf numFmtId="0" fontId="17" fillId="3" borderId="2614" xfId="0" applyFont="1" applyFill="1" applyBorder="1" applyAlignment="1">
      <alignment horizontal="left" vertical="top"/>
    </xf>
    <xf numFmtId="0" fontId="17" fillId="3" borderId="2615" xfId="0" applyFont="1" applyFill="1" applyBorder="1" applyAlignment="1">
      <alignment horizontal="left" vertical="top"/>
    </xf>
    <xf numFmtId="49" fontId="18" fillId="11" borderId="2620" xfId="0" applyNumberFormat="1" applyFont="1" applyFill="1" applyBorder="1" applyAlignment="1">
      <alignment horizontal="left" vertical="top" wrapText="1"/>
    </xf>
    <xf numFmtId="0" fontId="18" fillId="11" borderId="2621" xfId="0" applyFont="1" applyFill="1" applyBorder="1" applyAlignment="1">
      <alignment horizontal="left" vertical="top" wrapText="1"/>
    </xf>
    <xf numFmtId="0" fontId="18" fillId="11" borderId="2622" xfId="0" applyFont="1" applyFill="1" applyBorder="1" applyAlignment="1">
      <alignment horizontal="left" vertical="top" wrapText="1"/>
    </xf>
    <xf numFmtId="49" fontId="18" fillId="2" borderId="2627" xfId="0" applyNumberFormat="1" applyFont="1" applyFill="1" applyBorder="1" applyAlignment="1">
      <alignment horizontal="left" vertical="top" wrapText="1"/>
    </xf>
    <xf numFmtId="0" fontId="18" fillId="2" borderId="2628" xfId="0" applyFont="1" applyFill="1" applyBorder="1" applyAlignment="1">
      <alignment horizontal="left" vertical="top" wrapText="1"/>
    </xf>
    <xf numFmtId="0" fontId="18" fillId="2" borderId="2629" xfId="0" applyFont="1" applyFill="1" applyBorder="1" applyAlignment="1">
      <alignment horizontal="left" vertical="top" wrapText="1"/>
    </xf>
    <xf numFmtId="49" fontId="17" fillId="3" borderId="2624" xfId="0" applyNumberFormat="1" applyFont="1" applyFill="1" applyBorder="1" applyAlignment="1">
      <alignment horizontal="left" vertical="top" wrapText="1"/>
    </xf>
    <xf numFmtId="0" fontId="17" fillId="3" borderId="2625" xfId="0" applyFont="1" applyFill="1" applyBorder="1" applyAlignment="1">
      <alignment horizontal="left" vertical="top" wrapText="1"/>
    </xf>
    <xf numFmtId="0" fontId="17" fillId="3" borderId="2626" xfId="0" applyFont="1" applyFill="1" applyBorder="1" applyAlignment="1">
      <alignment horizontal="left" vertical="top" wrapText="1"/>
    </xf>
    <xf numFmtId="49" fontId="18" fillId="11" borderId="2462" xfId="0" applyNumberFormat="1" applyFont="1" applyFill="1" applyBorder="1" applyAlignment="1">
      <alignment horizontal="center" vertical="center" wrapText="1"/>
    </xf>
    <xf numFmtId="0" fontId="18" fillId="11" borderId="2462" xfId="0" applyFont="1" applyFill="1" applyBorder="1" applyAlignment="1">
      <alignment horizontal="center" vertical="center" wrapText="1"/>
    </xf>
    <xf numFmtId="0" fontId="17" fillId="3" borderId="2634" xfId="0" applyFont="1" applyFill="1" applyBorder="1" applyAlignment="1">
      <alignment horizontal="center" vertical="center" wrapText="1"/>
    </xf>
    <xf numFmtId="49" fontId="18" fillId="2" borderId="2636" xfId="0" applyNumberFormat="1" applyFont="1" applyFill="1" applyBorder="1" applyAlignment="1">
      <alignment horizontal="left" vertical="top" wrapText="1"/>
    </xf>
    <xf numFmtId="0" fontId="17" fillId="3" borderId="2531" xfId="0" applyFont="1" applyFill="1" applyBorder="1" applyAlignment="1">
      <alignment horizontal="left" vertical="top"/>
    </xf>
    <xf numFmtId="0" fontId="17" fillId="3" borderId="2507" xfId="0" applyFont="1" applyFill="1" applyBorder="1" applyAlignment="1">
      <alignment horizontal="left" vertical="top"/>
    </xf>
    <xf numFmtId="0" fontId="17" fillId="3" borderId="2508" xfId="0" applyFont="1" applyFill="1" applyBorder="1" applyAlignment="1">
      <alignment horizontal="left" vertical="top"/>
    </xf>
    <xf numFmtId="49" fontId="17" fillId="3" borderId="2630" xfId="0" applyNumberFormat="1" applyFont="1" applyFill="1" applyBorder="1" applyAlignment="1">
      <alignment horizontal="left" vertical="center"/>
    </xf>
    <xf numFmtId="0" fontId="17" fillId="3" borderId="2631" xfId="0" applyFont="1" applyFill="1" applyBorder="1" applyAlignment="1">
      <alignment horizontal="left" vertical="center"/>
    </xf>
    <xf numFmtId="0" fontId="17" fillId="3" borderId="2632" xfId="0" applyFont="1" applyFill="1" applyBorder="1" applyAlignment="1">
      <alignment horizontal="left" vertical="center"/>
    </xf>
    <xf numFmtId="49" fontId="18" fillId="11" borderId="2623" xfId="0" applyNumberFormat="1" applyFont="1" applyFill="1" applyBorder="1" applyAlignment="1">
      <alignment horizontal="left" vertical="top" wrapText="1"/>
    </xf>
    <xf numFmtId="0" fontId="18" fillId="11" borderId="2621" xfId="0" applyFont="1" applyFill="1" applyBorder="1" applyAlignment="1">
      <alignment horizontal="left" vertical="top"/>
    </xf>
    <xf numFmtId="0" fontId="18" fillId="11" borderId="2622" xfId="0" applyFont="1" applyFill="1" applyBorder="1" applyAlignment="1">
      <alignment horizontal="left" vertical="top"/>
    </xf>
    <xf numFmtId="49" fontId="33" fillId="11" borderId="2462" xfId="0" applyNumberFormat="1" applyFont="1" applyFill="1" applyBorder="1" applyAlignment="1">
      <alignment vertical="top" wrapText="1"/>
    </xf>
    <xf numFmtId="0" fontId="18" fillId="11" borderId="2462" xfId="0" applyFont="1" applyFill="1" applyBorder="1" applyAlignment="1">
      <alignment vertical="top" wrapText="1"/>
    </xf>
    <xf numFmtId="0" fontId="18" fillId="11" borderId="2474" xfId="0" applyFont="1" applyFill="1" applyBorder="1" applyAlignment="1">
      <alignment horizontal="left" vertical="top" wrapText="1"/>
    </xf>
    <xf numFmtId="49" fontId="18" fillId="11" borderId="2474" xfId="0" applyNumberFormat="1" applyFont="1" applyFill="1" applyBorder="1" applyAlignment="1">
      <alignment horizontal="center" vertical="center" wrapText="1"/>
    </xf>
    <xf numFmtId="0" fontId="18" fillId="11" borderId="2474" xfId="0" applyFont="1" applyFill="1" applyBorder="1" applyAlignment="1">
      <alignment horizontal="center" vertical="center" wrapText="1"/>
    </xf>
    <xf numFmtId="49" fontId="18" fillId="11" borderId="2474" xfId="0" applyNumberFormat="1" applyFont="1" applyFill="1" applyBorder="1" applyAlignment="1">
      <alignment horizontal="left" vertical="top" wrapText="1"/>
    </xf>
    <xf numFmtId="0" fontId="18" fillId="11" borderId="1763" xfId="0" applyFont="1" applyFill="1" applyBorder="1" applyAlignment="1">
      <alignment horizontal="left" vertical="top" wrapText="1"/>
    </xf>
    <xf numFmtId="49" fontId="18" fillId="11" borderId="2472" xfId="0" applyNumberFormat="1" applyFont="1" applyFill="1" applyBorder="1" applyAlignment="1">
      <alignment horizontal="left" vertical="top" wrapText="1"/>
    </xf>
    <xf numFmtId="0" fontId="17" fillId="3" borderId="2638" xfId="0" applyFont="1" applyFill="1" applyBorder="1" applyAlignment="1">
      <alignment horizontal="left" vertical="top" wrapText="1"/>
    </xf>
    <xf numFmtId="0" fontId="17" fillId="3" borderId="26" xfId="0" applyFont="1" applyFill="1" applyBorder="1" applyAlignment="1">
      <alignment horizontal="left" vertical="top" wrapText="1"/>
    </xf>
    <xf numFmtId="0" fontId="17" fillId="3" borderId="2507" xfId="0" applyFont="1" applyFill="1" applyBorder="1" applyAlignment="1">
      <alignment horizontal="left" vertical="top" wrapText="1"/>
    </xf>
    <xf numFmtId="49" fontId="18" fillId="11" borderId="992" xfId="0" applyNumberFormat="1" applyFont="1" applyFill="1" applyBorder="1" applyAlignment="1">
      <alignment horizontal="left" vertical="top" wrapText="1"/>
    </xf>
    <xf numFmtId="49" fontId="18" fillId="11" borderId="2465" xfId="0" applyNumberFormat="1" applyFont="1" applyFill="1" applyBorder="1" applyAlignment="1">
      <alignment horizontal="left" vertical="top" wrapText="1"/>
    </xf>
    <xf numFmtId="49" fontId="18" fillId="11" borderId="1542" xfId="0" applyNumberFormat="1" applyFont="1" applyFill="1" applyBorder="1" applyAlignment="1">
      <alignment horizontal="left" vertical="top" wrapText="1"/>
    </xf>
    <xf numFmtId="49" fontId="18" fillId="2" borderId="2635" xfId="0" applyNumberFormat="1" applyFont="1" applyFill="1" applyBorder="1" applyAlignment="1">
      <alignment horizontal="left" vertical="top" wrapText="1"/>
    </xf>
    <xf numFmtId="0" fontId="18" fillId="2" borderId="2173" xfId="0" applyFont="1" applyFill="1" applyBorder="1" applyAlignment="1">
      <alignment horizontal="left" vertical="top" wrapText="1"/>
    </xf>
    <xf numFmtId="0" fontId="18" fillId="2" borderId="2599" xfId="0" applyFont="1" applyFill="1" applyBorder="1" applyAlignment="1">
      <alignment horizontal="left" vertical="top" wrapText="1"/>
    </xf>
    <xf numFmtId="49" fontId="18" fillId="11" borderId="124" xfId="6" applyNumberFormat="1" applyFont="1" applyFill="1" applyBorder="1" applyAlignment="1">
      <alignment horizontal="left" vertical="top" wrapText="1"/>
    </xf>
    <xf numFmtId="49" fontId="18" fillId="11" borderId="87" xfId="6" applyNumberFormat="1" applyFont="1" applyFill="1" applyBorder="1" applyAlignment="1">
      <alignment horizontal="left" vertical="top" wrapText="1"/>
    </xf>
    <xf numFmtId="49" fontId="18" fillId="11" borderId="114" xfId="6" applyNumberFormat="1" applyFont="1" applyFill="1" applyBorder="1" applyAlignment="1">
      <alignment horizontal="left" vertical="top" wrapText="1"/>
    </xf>
    <xf numFmtId="49" fontId="18" fillId="11" borderId="88" xfId="6" applyNumberFormat="1" applyFont="1" applyFill="1" applyBorder="1" applyAlignment="1">
      <alignment horizontal="left" vertical="top" wrapText="1"/>
    </xf>
    <xf numFmtId="49" fontId="18" fillId="11" borderId="86" xfId="6" applyNumberFormat="1" applyFont="1" applyFill="1" applyBorder="1" applyAlignment="1">
      <alignment horizontal="left" vertical="top" wrapText="1"/>
    </xf>
    <xf numFmtId="49" fontId="18" fillId="11" borderId="88" xfId="6" applyNumberFormat="1" applyFont="1" applyFill="1" applyBorder="1" applyAlignment="1">
      <alignment horizontal="center" vertical="center" wrapText="1"/>
    </xf>
    <xf numFmtId="49" fontId="18" fillId="11" borderId="114" xfId="6" applyNumberFormat="1" applyFont="1" applyFill="1" applyBorder="1" applyAlignment="1">
      <alignment horizontal="center" vertical="center" wrapText="1"/>
    </xf>
    <xf numFmtId="49" fontId="18" fillId="11" borderId="99" xfId="6" applyNumberFormat="1" applyFont="1" applyFill="1" applyBorder="1" applyAlignment="1">
      <alignment horizontal="left" vertical="top" wrapText="1"/>
    </xf>
    <xf numFmtId="0" fontId="18" fillId="11" borderId="98" xfId="6" applyFont="1" applyFill="1" applyBorder="1" applyAlignment="1">
      <alignment horizontal="left" vertical="top" wrapText="1"/>
    </xf>
    <xf numFmtId="49" fontId="18" fillId="11" borderId="98" xfId="6" applyNumberFormat="1" applyFont="1" applyFill="1" applyBorder="1" applyAlignment="1">
      <alignment horizontal="center" vertical="center" wrapText="1"/>
    </xf>
    <xf numFmtId="0" fontId="18" fillId="11" borderId="98" xfId="6" applyFont="1" applyFill="1" applyBorder="1" applyAlignment="1">
      <alignment horizontal="center" vertical="center" wrapText="1"/>
    </xf>
    <xf numFmtId="49" fontId="18" fillId="11" borderId="98" xfId="6" applyNumberFormat="1" applyFont="1" applyFill="1" applyBorder="1" applyAlignment="1">
      <alignment horizontal="left" vertical="top" wrapText="1"/>
    </xf>
    <xf numFmtId="0" fontId="18" fillId="11" borderId="113" xfId="6" applyFont="1" applyFill="1" applyBorder="1" applyAlignment="1">
      <alignment horizontal="left" vertical="top" wrapText="1"/>
    </xf>
    <xf numFmtId="49" fontId="18" fillId="11" borderId="135" xfId="6" applyNumberFormat="1" applyFont="1" applyFill="1" applyBorder="1" applyAlignment="1">
      <alignment horizontal="left" vertical="top" wrapText="1"/>
    </xf>
    <xf numFmtId="0" fontId="18" fillId="11" borderId="111" xfId="6" applyFont="1" applyFill="1" applyBorder="1" applyAlignment="1">
      <alignment horizontal="left" vertical="top" wrapText="1"/>
    </xf>
    <xf numFmtId="49" fontId="18" fillId="11" borderId="111" xfId="6" applyNumberFormat="1" applyFont="1" applyFill="1" applyBorder="1" applyAlignment="1">
      <alignment horizontal="center" vertical="center" wrapText="1"/>
    </xf>
    <xf numFmtId="0" fontId="18" fillId="11" borderId="111" xfId="6" applyFont="1" applyFill="1" applyBorder="1" applyAlignment="1">
      <alignment horizontal="center" vertical="center" wrapText="1"/>
    </xf>
    <xf numFmtId="49" fontId="18" fillId="11" borderId="111" xfId="6" applyNumberFormat="1" applyFont="1" applyFill="1" applyBorder="1" applyAlignment="1">
      <alignment horizontal="left" vertical="top" wrapText="1"/>
    </xf>
    <xf numFmtId="0" fontId="18" fillId="11" borderId="110" xfId="6" applyFont="1" applyFill="1" applyBorder="1" applyAlignment="1">
      <alignment horizontal="left" vertical="top" wrapText="1"/>
    </xf>
    <xf numFmtId="49" fontId="18" fillId="11" borderId="126" xfId="6" applyNumberFormat="1" applyFont="1" applyFill="1" applyBorder="1" applyAlignment="1">
      <alignment horizontal="left" vertical="top" wrapText="1"/>
    </xf>
    <xf numFmtId="0" fontId="18" fillId="11" borderId="377" xfId="6" applyFont="1" applyFill="1" applyBorder="1" applyAlignment="1">
      <alignment horizontal="left" vertical="top" wrapText="1"/>
    </xf>
    <xf numFmtId="0" fontId="18" fillId="11" borderId="378" xfId="6" applyFont="1" applyFill="1" applyBorder="1" applyAlignment="1">
      <alignment horizontal="left" vertical="top" wrapText="1"/>
    </xf>
    <xf numFmtId="49" fontId="17" fillId="6" borderId="126" xfId="6" applyNumberFormat="1" applyFont="1" applyFill="1" applyBorder="1" applyAlignment="1">
      <alignment horizontal="left" vertical="top" wrapText="1"/>
    </xf>
    <xf numFmtId="0" fontId="17" fillId="6" borderId="376" xfId="6" applyFont="1" applyFill="1" applyBorder="1" applyAlignment="1">
      <alignment horizontal="left" vertical="top" wrapText="1"/>
    </xf>
    <xf numFmtId="49" fontId="18" fillId="11" borderId="99" xfId="6" applyNumberFormat="1" applyFont="1" applyFill="1" applyBorder="1" applyAlignment="1">
      <alignment vertical="top" wrapText="1"/>
    </xf>
    <xf numFmtId="0" fontId="18" fillId="11" borderId="98" xfId="6" applyFont="1" applyFill="1" applyBorder="1" applyAlignment="1">
      <alignment vertical="top" wrapText="1"/>
    </xf>
    <xf numFmtId="49" fontId="18" fillId="11" borderId="98" xfId="6" applyNumberFormat="1" applyFont="1" applyFill="1" applyBorder="1" applyAlignment="1">
      <alignment vertical="top" wrapText="1"/>
    </xf>
    <xf numFmtId="0" fontId="18" fillId="11" borderId="113" xfId="6" applyFont="1" applyFill="1" applyBorder="1" applyAlignment="1">
      <alignment vertical="top" wrapText="1"/>
    </xf>
    <xf numFmtId="49" fontId="18" fillId="11" borderId="338" xfId="6" applyNumberFormat="1" applyFont="1" applyFill="1" applyBorder="1" applyAlignment="1">
      <alignment horizontal="left" vertical="center" wrapText="1"/>
    </xf>
    <xf numFmtId="0" fontId="18" fillId="11" borderId="339" xfId="6" applyFont="1" applyFill="1" applyBorder="1" applyAlignment="1">
      <alignment horizontal="left" vertical="center" wrapText="1"/>
    </xf>
    <xf numFmtId="0" fontId="18" fillId="11" borderId="340" xfId="6" applyFont="1" applyFill="1" applyBorder="1" applyAlignment="1">
      <alignment horizontal="left" vertical="center" wrapText="1"/>
    </xf>
    <xf numFmtId="49" fontId="18" fillId="11" borderId="99" xfId="6" applyNumberFormat="1" applyFont="1" applyFill="1" applyBorder="1" applyAlignment="1">
      <alignment horizontal="left" vertical="center" wrapText="1"/>
    </xf>
    <xf numFmtId="0" fontId="18" fillId="11" borderId="98" xfId="6" applyFont="1" applyFill="1" applyBorder="1" applyAlignment="1">
      <alignment horizontal="left" vertical="center" wrapText="1"/>
    </xf>
    <xf numFmtId="0" fontId="18" fillId="11" borderId="113" xfId="6" applyFont="1" applyFill="1" applyBorder="1" applyAlignment="1">
      <alignment horizontal="left" vertical="center" wrapText="1"/>
    </xf>
    <xf numFmtId="49" fontId="17" fillId="6" borderId="105" xfId="6" applyNumberFormat="1" applyFont="1" applyFill="1" applyBorder="1" applyAlignment="1">
      <alignment horizontal="left" vertical="top" wrapText="1"/>
    </xf>
    <xf numFmtId="0" fontId="17" fillId="6" borderId="120" xfId="6" applyFont="1" applyFill="1" applyBorder="1" applyAlignment="1">
      <alignment horizontal="left" vertical="top" wrapText="1"/>
    </xf>
    <xf numFmtId="49" fontId="17" fillId="6" borderId="338" xfId="6" applyNumberFormat="1" applyFont="1" applyFill="1" applyBorder="1" applyAlignment="1">
      <alignment horizontal="left" vertical="top" wrapText="1"/>
    </xf>
    <xf numFmtId="0" fontId="17" fillId="6" borderId="93" xfId="6" applyFont="1" applyFill="1" applyBorder="1" applyAlignment="1">
      <alignment horizontal="left" vertical="top" wrapText="1"/>
    </xf>
    <xf numFmtId="0" fontId="17" fillId="6" borderId="99" xfId="6" applyFont="1" applyFill="1" applyBorder="1" applyAlignment="1">
      <alignment horizontal="left" vertical="top" wrapText="1"/>
    </xf>
    <xf numFmtId="0" fontId="17" fillId="6" borderId="88" xfId="6" applyFont="1" applyFill="1" applyBorder="1" applyAlignment="1">
      <alignment horizontal="left" vertical="top" wrapText="1"/>
    </xf>
    <xf numFmtId="0" fontId="17" fillId="6" borderId="97" xfId="6" applyFont="1" applyFill="1" applyBorder="1" applyAlignment="1">
      <alignment horizontal="left" vertical="top" wrapText="1"/>
    </xf>
    <xf numFmtId="0" fontId="17" fillId="6" borderId="83" xfId="6" applyFont="1" applyFill="1" applyBorder="1" applyAlignment="1">
      <alignment horizontal="left" vertical="top" wrapText="1"/>
    </xf>
    <xf numFmtId="49" fontId="18" fillId="11" borderId="97" xfId="6" applyNumberFormat="1" applyFont="1" applyFill="1" applyBorder="1" applyAlignment="1">
      <alignment horizontal="left" vertical="center" wrapText="1"/>
    </xf>
    <xf numFmtId="0" fontId="18" fillId="11" borderId="96" xfId="6" applyFont="1" applyFill="1" applyBorder="1" applyAlignment="1">
      <alignment horizontal="left" vertical="center" wrapText="1"/>
    </xf>
    <xf numFmtId="0" fontId="18" fillId="11" borderId="123" xfId="6" applyFont="1" applyFill="1" applyBorder="1" applyAlignment="1">
      <alignment horizontal="left" vertical="center" wrapText="1"/>
    </xf>
    <xf numFmtId="49" fontId="18" fillId="11" borderId="105" xfId="6" applyNumberFormat="1" applyFont="1" applyFill="1" applyBorder="1" applyAlignment="1">
      <alignment horizontal="left" vertical="top" wrapText="1"/>
    </xf>
    <xf numFmtId="0" fontId="18" fillId="11" borderId="104" xfId="6" applyFont="1" applyFill="1" applyBorder="1" applyAlignment="1">
      <alignment horizontal="left" vertical="top" wrapText="1"/>
    </xf>
    <xf numFmtId="0" fontId="18" fillId="11" borderId="131" xfId="6" applyFont="1" applyFill="1" applyBorder="1" applyAlignment="1">
      <alignment horizontal="left" vertical="top" wrapText="1"/>
    </xf>
    <xf numFmtId="49" fontId="18" fillId="11" borderId="2484" xfId="6" applyNumberFormat="1" applyFont="1" applyFill="1" applyBorder="1" applyAlignment="1">
      <alignment horizontal="left" vertical="top" wrapText="1"/>
    </xf>
    <xf numFmtId="0" fontId="18" fillId="11" borderId="2484" xfId="6" applyFont="1" applyFill="1" applyBorder="1" applyAlignment="1">
      <alignment horizontal="left" vertical="top" wrapText="1"/>
    </xf>
    <xf numFmtId="49" fontId="17" fillId="6" borderId="1768" xfId="6" applyNumberFormat="1" applyFont="1" applyFill="1" applyBorder="1" applyAlignment="1">
      <alignment horizontal="left" vertical="top"/>
    </xf>
    <xf numFmtId="0" fontId="17" fillId="6" borderId="1769" xfId="6" applyFont="1" applyFill="1" applyBorder="1" applyAlignment="1">
      <alignment horizontal="left" vertical="top"/>
    </xf>
    <xf numFmtId="0" fontId="17" fillId="6" borderId="1770" xfId="6" applyFont="1" applyFill="1" applyBorder="1" applyAlignment="1">
      <alignment horizontal="left" vertical="top"/>
    </xf>
    <xf numFmtId="49" fontId="17" fillId="6" borderId="1764" xfId="6" applyNumberFormat="1" applyFont="1" applyFill="1" applyBorder="1" applyAlignment="1">
      <alignment horizontal="center" vertical="center" wrapText="1"/>
    </xf>
    <xf numFmtId="0" fontId="17" fillId="6" borderId="1766" xfId="6" applyFont="1" applyFill="1" applyBorder="1" applyAlignment="1">
      <alignment horizontal="center" vertical="center" wrapText="1"/>
    </xf>
    <xf numFmtId="49" fontId="17" fillId="6" borderId="1776" xfId="6" applyNumberFormat="1" applyFont="1" applyFill="1" applyBorder="1" applyAlignment="1">
      <alignment horizontal="center" vertical="center" wrapText="1"/>
    </xf>
    <xf numFmtId="0" fontId="17" fillId="6" borderId="131" xfId="6" applyFont="1" applyFill="1" applyBorder="1" applyAlignment="1">
      <alignment horizontal="center" vertical="center" wrapText="1"/>
    </xf>
    <xf numFmtId="49" fontId="18" fillId="11" borderId="2484" xfId="6" applyNumberFormat="1" applyFont="1" applyFill="1" applyBorder="1" applyAlignment="1">
      <alignment horizontal="left" vertical="top"/>
    </xf>
    <xf numFmtId="0" fontId="18" fillId="11" borderId="2484" xfId="6" applyFont="1" applyFill="1" applyBorder="1" applyAlignment="1">
      <alignment horizontal="left" vertical="top"/>
    </xf>
    <xf numFmtId="0" fontId="18" fillId="2" borderId="278" xfId="0" applyFont="1" applyFill="1" applyBorder="1" applyAlignment="1">
      <alignment horizontal="center" vertical="center"/>
    </xf>
    <xf numFmtId="49" fontId="17" fillId="6" borderId="1771" xfId="6" applyNumberFormat="1" applyFont="1" applyFill="1" applyBorder="1" applyAlignment="1">
      <alignment horizontal="left" vertical="top"/>
    </xf>
    <xf numFmtId="0" fontId="17" fillId="6" borderId="1772" xfId="6" applyFont="1" applyFill="1" applyBorder="1" applyAlignment="1">
      <alignment horizontal="left" vertical="top"/>
    </xf>
    <xf numFmtId="0" fontId="17" fillId="6" borderId="1773" xfId="6" applyFont="1" applyFill="1" applyBorder="1" applyAlignment="1">
      <alignment horizontal="left" vertical="top"/>
    </xf>
    <xf numFmtId="0" fontId="17" fillId="6" borderId="99" xfId="6" applyFont="1" applyFill="1" applyBorder="1" applyAlignment="1">
      <alignment horizontal="left" vertical="top"/>
    </xf>
    <xf numFmtId="0" fontId="17" fillId="6" borderId="334" xfId="6" applyFont="1" applyFill="1" applyBorder="1" applyAlignment="1">
      <alignment horizontal="left" vertical="top"/>
    </xf>
    <xf numFmtId="0" fontId="17" fillId="6" borderId="341" xfId="6" applyFont="1" applyFill="1" applyBorder="1" applyAlignment="1">
      <alignment horizontal="left" vertical="top"/>
    </xf>
    <xf numFmtId="0" fontId="17" fillId="6" borderId="97" xfId="6" applyFont="1" applyFill="1" applyBorder="1" applyAlignment="1">
      <alignment horizontal="left" vertical="top"/>
    </xf>
    <xf numFmtId="0" fontId="17" fillId="6" borderId="96" xfId="6" applyFont="1" applyFill="1" applyBorder="1" applyAlignment="1">
      <alignment horizontal="left" vertical="top"/>
    </xf>
    <xf numFmtId="0" fontId="17" fillId="6" borderId="794" xfId="6" applyFont="1" applyFill="1" applyBorder="1" applyAlignment="1">
      <alignment horizontal="left" vertical="top"/>
    </xf>
    <xf numFmtId="49" fontId="17" fillId="3" borderId="277" xfId="0" applyNumberFormat="1" applyFont="1" applyFill="1" applyBorder="1" applyAlignment="1">
      <alignment horizontal="left"/>
    </xf>
    <xf numFmtId="49" fontId="18" fillId="11" borderId="1759" xfId="6" applyNumberFormat="1" applyFont="1" applyFill="1" applyBorder="1" applyAlignment="1">
      <alignment horizontal="left" vertical="top" wrapText="1"/>
    </xf>
    <xf numFmtId="0" fontId="18" fillId="11" borderId="100" xfId="6" applyFont="1" applyFill="1" applyBorder="1" applyAlignment="1">
      <alignment horizontal="left" vertical="top" wrapText="1"/>
    </xf>
    <xf numFmtId="0" fontId="18" fillId="11" borderId="115" xfId="6" applyFont="1" applyFill="1" applyBorder="1" applyAlignment="1">
      <alignment horizontal="left" vertical="top" wrapText="1"/>
    </xf>
    <xf numFmtId="0" fontId="18" fillId="11" borderId="100" xfId="6" applyFont="1" applyFill="1" applyBorder="1" applyAlignment="1">
      <alignment horizontal="left" vertical="top"/>
    </xf>
    <xf numFmtId="0" fontId="18" fillId="11" borderId="115" xfId="6" applyFont="1" applyFill="1" applyBorder="1" applyAlignment="1">
      <alignment horizontal="left" vertical="top"/>
    </xf>
    <xf numFmtId="49" fontId="18" fillId="11" borderId="1762" xfId="6" applyNumberFormat="1" applyFont="1" applyFill="1" applyBorder="1" applyAlignment="1">
      <alignment horizontal="left" vertical="top" wrapText="1"/>
    </xf>
    <xf numFmtId="0" fontId="18" fillId="11" borderId="1588" xfId="6" applyFont="1" applyFill="1" applyBorder="1" applyAlignment="1">
      <alignment horizontal="left" vertical="top" wrapText="1"/>
    </xf>
    <xf numFmtId="0" fontId="18" fillId="11" borderId="1763" xfId="6" applyFont="1" applyFill="1" applyBorder="1" applyAlignment="1">
      <alignment horizontal="left" vertical="top" wrapText="1"/>
    </xf>
    <xf numFmtId="49" fontId="18" fillId="11" borderId="628" xfId="6" applyNumberFormat="1" applyFont="1" applyFill="1" applyBorder="1" applyAlignment="1">
      <alignment horizontal="left" vertical="top" wrapText="1"/>
    </xf>
    <xf numFmtId="49" fontId="18" fillId="11" borderId="136" xfId="6" applyNumberFormat="1" applyFont="1" applyFill="1" applyBorder="1" applyAlignment="1">
      <alignment horizontal="left" vertical="top" wrapText="1"/>
    </xf>
    <xf numFmtId="0" fontId="18" fillId="11" borderId="96" xfId="6" applyFont="1" applyFill="1" applyBorder="1" applyAlignment="1">
      <alignment horizontal="left" vertical="top" wrapText="1"/>
    </xf>
    <xf numFmtId="0" fontId="18" fillId="11" borderId="123" xfId="6" applyFont="1" applyFill="1" applyBorder="1" applyAlignment="1">
      <alignment horizontal="left" vertical="top" wrapText="1"/>
    </xf>
    <xf numFmtId="49" fontId="18" fillId="11" borderId="1764" xfId="6" applyNumberFormat="1" applyFont="1" applyFill="1" applyBorder="1" applyAlignment="1">
      <alignment horizontal="left" vertical="top" wrapText="1"/>
    </xf>
    <xf numFmtId="0" fontId="18" fillId="11" borderId="1765" xfId="6" applyFont="1" applyFill="1" applyBorder="1" applyAlignment="1">
      <alignment horizontal="left" vertical="top" wrapText="1"/>
    </xf>
    <xf numFmtId="0" fontId="18" fillId="11" borderId="1766" xfId="6" applyFont="1" applyFill="1" applyBorder="1" applyAlignment="1">
      <alignment horizontal="left" vertical="top" wrapText="1"/>
    </xf>
    <xf numFmtId="0" fontId="17" fillId="6" borderId="1775" xfId="6" applyFont="1" applyFill="1" applyBorder="1" applyAlignment="1">
      <alignment horizontal="center" vertical="center" wrapText="1"/>
    </xf>
    <xf numFmtId="49" fontId="17" fillId="6" borderId="1214" xfId="6" applyNumberFormat="1" applyFont="1" applyFill="1" applyBorder="1" applyAlignment="1">
      <alignment horizontal="left"/>
    </xf>
    <xf numFmtId="49" fontId="17" fillId="6" borderId="26" xfId="6" applyNumberFormat="1" applyFont="1" applyFill="1" applyBorder="1" applyAlignment="1">
      <alignment horizontal="left"/>
    </xf>
    <xf numFmtId="49" fontId="17" fillId="6" borderId="1764" xfId="6" applyNumberFormat="1" applyFont="1" applyFill="1" applyBorder="1" applyAlignment="1">
      <alignment horizontal="left" vertical="top" wrapText="1"/>
    </xf>
    <xf numFmtId="0" fontId="17" fillId="6" borderId="1765" xfId="6" applyFont="1" applyFill="1" applyBorder="1" applyAlignment="1">
      <alignment horizontal="left" vertical="top" wrapText="1"/>
    </xf>
    <xf numFmtId="0" fontId="17" fillId="6" borderId="1766" xfId="6" applyFont="1" applyFill="1" applyBorder="1" applyAlignment="1">
      <alignment horizontal="left" vertical="top" wrapText="1"/>
    </xf>
    <xf numFmtId="49" fontId="18" fillId="11" borderId="112" xfId="6" applyNumberFormat="1" applyFont="1" applyFill="1" applyBorder="1" applyAlignment="1">
      <alignment horizontal="center" vertical="center" wrapText="1"/>
    </xf>
    <xf numFmtId="0" fontId="18" fillId="11" borderId="110" xfId="6" applyFont="1" applyFill="1" applyBorder="1" applyAlignment="1">
      <alignment horizontal="center" vertical="center" wrapText="1"/>
    </xf>
    <xf numFmtId="49" fontId="18" fillId="11" borderId="121" xfId="6" applyNumberFormat="1" applyFont="1" applyFill="1" applyBorder="1" applyAlignment="1">
      <alignment horizontal="left" vertical="top" wrapText="1"/>
    </xf>
    <xf numFmtId="0" fontId="17" fillId="6" borderId="104" xfId="6" applyFont="1" applyFill="1" applyBorder="1" applyAlignment="1">
      <alignment horizontal="left" vertical="top" wrapText="1"/>
    </xf>
    <xf numFmtId="0" fontId="17" fillId="6" borderId="131" xfId="6" applyFont="1" applyFill="1" applyBorder="1" applyAlignment="1">
      <alignment horizontal="left" vertical="top" wrapText="1"/>
    </xf>
    <xf numFmtId="49" fontId="17" fillId="6" borderId="105" xfId="6" applyNumberFormat="1" applyFont="1" applyFill="1" applyBorder="1" applyAlignment="1">
      <alignment horizontal="left"/>
    </xf>
    <xf numFmtId="0" fontId="17" fillId="6" borderId="104" xfId="6" applyFont="1" applyFill="1" applyBorder="1" applyAlignment="1">
      <alignment horizontal="left"/>
    </xf>
    <xf numFmtId="0" fontId="17" fillId="6" borderId="131" xfId="6" applyFont="1" applyFill="1" applyBorder="1" applyAlignment="1">
      <alignment horizontal="left"/>
    </xf>
    <xf numFmtId="49" fontId="18" fillId="11" borderId="97" xfId="6" applyNumberFormat="1" applyFont="1" applyFill="1" applyBorder="1" applyAlignment="1">
      <alignment horizontal="left" vertical="top" wrapText="1"/>
    </xf>
    <xf numFmtId="0" fontId="18" fillId="11" borderId="794" xfId="6" applyFont="1" applyFill="1" applyBorder="1" applyAlignment="1">
      <alignment horizontal="left" vertical="top" wrapText="1"/>
    </xf>
    <xf numFmtId="0" fontId="18" fillId="11" borderId="270" xfId="6" applyNumberFormat="1" applyFont="1" applyFill="1" applyBorder="1" applyAlignment="1">
      <alignment horizontal="center" vertical="center" wrapText="1"/>
    </xf>
    <xf numFmtId="0" fontId="18" fillId="11" borderId="134" xfId="6" applyFont="1" applyFill="1" applyBorder="1" applyAlignment="1">
      <alignment horizontal="center" vertical="center" wrapText="1"/>
    </xf>
    <xf numFmtId="0" fontId="18" fillId="11" borderId="132" xfId="6" applyFont="1" applyFill="1" applyBorder="1" applyAlignment="1">
      <alignment horizontal="center" vertical="center" wrapText="1"/>
    </xf>
    <xf numFmtId="0" fontId="18" fillId="11" borderId="114" xfId="6" applyNumberFormat="1" applyFont="1" applyFill="1" applyBorder="1" applyAlignment="1">
      <alignment horizontal="center" vertical="center" wrapText="1"/>
    </xf>
    <xf numFmtId="0" fontId="18" fillId="11" borderId="113" xfId="6" applyFont="1" applyFill="1" applyBorder="1" applyAlignment="1">
      <alignment horizontal="center" vertical="center" wrapText="1"/>
    </xf>
    <xf numFmtId="0" fontId="18" fillId="2" borderId="257" xfId="0" applyFont="1" applyFill="1" applyBorder="1" applyAlignment="1">
      <alignment horizontal="center"/>
    </xf>
    <xf numFmtId="49" fontId="17" fillId="6" borderId="1767" xfId="6" applyNumberFormat="1" applyFont="1" applyFill="1" applyBorder="1" applyAlignment="1">
      <alignment horizontal="left" vertical="top"/>
    </xf>
    <xf numFmtId="0" fontId="17" fillId="6" borderId="908" xfId="6" applyFont="1" applyFill="1" applyBorder="1" applyAlignment="1">
      <alignment horizontal="left" vertical="top"/>
    </xf>
    <xf numFmtId="0" fontId="17" fillId="6" borderId="1076" xfId="6" applyFont="1" applyFill="1" applyBorder="1" applyAlignment="1">
      <alignment horizontal="left" vertical="top"/>
    </xf>
    <xf numFmtId="49" fontId="17" fillId="3" borderId="271" xfId="0" applyNumberFormat="1" applyFont="1" applyFill="1" applyBorder="1" applyAlignment="1">
      <alignment horizontal="left"/>
    </xf>
    <xf numFmtId="0" fontId="17" fillId="3" borderId="272" xfId="0" applyFont="1" applyFill="1" applyBorder="1" applyAlignment="1">
      <alignment horizontal="left"/>
    </xf>
    <xf numFmtId="0" fontId="17" fillId="3" borderId="273" xfId="0" applyFont="1" applyFill="1" applyBorder="1" applyAlignment="1">
      <alignment horizontal="left"/>
    </xf>
    <xf numFmtId="49" fontId="17" fillId="3" borderId="275" xfId="0" applyNumberFormat="1" applyFont="1" applyFill="1" applyBorder="1" applyAlignment="1">
      <alignment horizontal="left"/>
    </xf>
    <xf numFmtId="0" fontId="17" fillId="3" borderId="259" xfId="0" applyFont="1" applyFill="1" applyBorder="1" applyAlignment="1">
      <alignment horizontal="left"/>
    </xf>
    <xf numFmtId="0" fontId="17" fillId="3" borderId="276" xfId="0" applyFont="1" applyFill="1" applyBorder="1" applyAlignment="1">
      <alignment horizontal="left"/>
    </xf>
    <xf numFmtId="49" fontId="18" fillId="2" borderId="274" xfId="0" applyNumberFormat="1" applyFont="1" applyFill="1" applyBorder="1" applyAlignment="1">
      <alignment horizontal="center"/>
    </xf>
    <xf numFmtId="0" fontId="18" fillId="2" borderId="248" xfId="0" applyFont="1" applyFill="1" applyBorder="1" applyAlignment="1">
      <alignment horizontal="center"/>
    </xf>
    <xf numFmtId="49" fontId="18" fillId="2" borderId="274" xfId="0" applyNumberFormat="1" applyFont="1" applyFill="1" applyBorder="1" applyAlignment="1">
      <alignment horizontal="center" wrapText="1"/>
    </xf>
    <xf numFmtId="0" fontId="18" fillId="2" borderId="205" xfId="0" applyFont="1" applyFill="1" applyBorder="1" applyAlignment="1">
      <alignment horizontal="center" wrapText="1"/>
    </xf>
    <xf numFmtId="0" fontId="18" fillId="2" borderId="206" xfId="0" applyFont="1" applyFill="1" applyBorder="1" applyAlignment="1">
      <alignment horizontal="center" wrapText="1"/>
    </xf>
    <xf numFmtId="49" fontId="18" fillId="11" borderId="133" xfId="6" applyNumberFormat="1" applyFont="1" applyFill="1" applyBorder="1" applyAlignment="1">
      <alignment horizontal="left" vertical="top" wrapText="1"/>
    </xf>
    <xf numFmtId="0" fontId="18" fillId="11" borderId="134" xfId="6" applyFont="1" applyFill="1" applyBorder="1" applyAlignment="1">
      <alignment horizontal="left" vertical="top" wrapText="1"/>
    </xf>
    <xf numFmtId="0" fontId="18" fillId="11" borderId="132" xfId="6" applyFont="1" applyFill="1" applyBorder="1" applyAlignment="1">
      <alignment horizontal="left" vertical="top" wrapText="1"/>
    </xf>
    <xf numFmtId="49" fontId="17" fillId="6" borderId="133" xfId="6" applyNumberFormat="1" applyFont="1" applyFill="1" applyBorder="1" applyAlignment="1">
      <alignment horizontal="left" vertical="top" wrapText="1"/>
    </xf>
    <xf numFmtId="0" fontId="17" fillId="6" borderId="130" xfId="6" applyFont="1" applyFill="1" applyBorder="1" applyAlignment="1">
      <alignment horizontal="left" vertical="top" wrapText="1"/>
    </xf>
    <xf numFmtId="49" fontId="18" fillId="11" borderId="134" xfId="6" applyNumberFormat="1" applyFont="1" applyFill="1" applyBorder="1" applyAlignment="1">
      <alignment horizontal="center" vertical="center" wrapText="1"/>
    </xf>
    <xf numFmtId="49" fontId="33" fillId="11" borderId="134" xfId="6" applyNumberFormat="1" applyFont="1" applyFill="1" applyBorder="1" applyAlignment="1">
      <alignment vertical="top" wrapText="1"/>
    </xf>
    <xf numFmtId="0" fontId="18" fillId="11" borderId="134" xfId="6" applyFont="1" applyFill="1" applyBorder="1" applyAlignment="1">
      <alignment vertical="top" wrapText="1"/>
    </xf>
    <xf numFmtId="49" fontId="18" fillId="11" borderId="134" xfId="6" applyNumberFormat="1" applyFont="1" applyFill="1" applyBorder="1" applyAlignment="1">
      <alignment horizontal="left" vertical="top" wrapText="1"/>
    </xf>
    <xf numFmtId="49" fontId="18" fillId="11" borderId="1767" xfId="6" applyNumberFormat="1" applyFont="1" applyFill="1" applyBorder="1" applyAlignment="1">
      <alignment horizontal="left" vertical="top" wrapText="1"/>
    </xf>
    <xf numFmtId="0" fontId="18" fillId="11" borderId="908" xfId="6" applyFont="1" applyFill="1" applyBorder="1" applyAlignment="1">
      <alignment horizontal="left" vertical="top" wrapText="1"/>
    </xf>
    <xf numFmtId="0" fontId="18" fillId="11" borderId="1076" xfId="6" applyFont="1" applyFill="1" applyBorder="1" applyAlignment="1">
      <alignment horizontal="left" vertical="top" wrapText="1"/>
    </xf>
    <xf numFmtId="49" fontId="17" fillId="6" borderId="105" xfId="6" applyNumberFormat="1" applyFont="1" applyFill="1" applyBorder="1" applyAlignment="1">
      <alignment horizontal="left" vertical="center"/>
    </xf>
    <xf numFmtId="0" fontId="17" fillId="6" borderId="104" xfId="6" applyFont="1" applyFill="1" applyBorder="1" applyAlignment="1">
      <alignment horizontal="left" vertical="center"/>
    </xf>
    <xf numFmtId="0" fontId="17" fillId="6" borderId="1775" xfId="6" applyFont="1" applyFill="1" applyBorder="1" applyAlignment="1">
      <alignment horizontal="left" vertical="center"/>
    </xf>
    <xf numFmtId="0" fontId="36" fillId="12" borderId="548" xfId="14" applyFont="1" applyFill="1" applyBorder="1" applyAlignment="1">
      <alignment horizontal="left"/>
    </xf>
    <xf numFmtId="0" fontId="33" fillId="0" borderId="550" xfId="14" applyFont="1" applyBorder="1" applyAlignment="1">
      <alignment horizontal="center" vertical="center"/>
    </xf>
    <xf numFmtId="0" fontId="33" fillId="0" borderId="550" xfId="14" applyFont="1" applyBorder="1" applyAlignment="1">
      <alignment horizontal="center"/>
    </xf>
    <xf numFmtId="0" fontId="33" fillId="0" borderId="550" xfId="14" applyFont="1" applyBorder="1" applyAlignment="1">
      <alignment horizontal="center" wrapText="1"/>
    </xf>
    <xf numFmtId="0" fontId="33" fillId="0" borderId="546" xfId="14" applyFont="1" applyBorder="1" applyAlignment="1">
      <alignment horizontal="center"/>
    </xf>
    <xf numFmtId="0" fontId="36" fillId="12" borderId="1764" xfId="14" applyFont="1" applyFill="1" applyBorder="1" applyAlignment="1">
      <alignment horizontal="left" vertical="top"/>
    </xf>
    <xf numFmtId="0" fontId="36" fillId="12" borderId="1720" xfId="14" applyFont="1" applyFill="1" applyBorder="1" applyAlignment="1">
      <alignment horizontal="left" vertical="top"/>
    </xf>
    <xf numFmtId="0" fontId="33" fillId="0" borderId="1584" xfId="14" applyFont="1" applyBorder="1" applyAlignment="1">
      <alignment horizontal="left" vertical="top" wrapText="1"/>
    </xf>
    <xf numFmtId="0" fontId="33" fillId="0" borderId="418" xfId="14" applyFont="1" applyBorder="1" applyAlignment="1">
      <alignment horizontal="left" vertical="top" wrapText="1"/>
    </xf>
    <xf numFmtId="0" fontId="36" fillId="12" borderId="1781" xfId="14" applyFont="1" applyFill="1" applyBorder="1" applyAlignment="1">
      <alignment horizontal="left" vertical="top"/>
    </xf>
    <xf numFmtId="0" fontId="36" fillId="12" borderId="1782" xfId="14" applyFont="1" applyFill="1" applyBorder="1" applyAlignment="1">
      <alignment horizontal="left" vertical="top"/>
    </xf>
    <xf numFmtId="0" fontId="36" fillId="12" borderId="944" xfId="14" applyFont="1" applyFill="1" applyBorder="1" applyAlignment="1">
      <alignment horizontal="left" vertical="top"/>
    </xf>
    <xf numFmtId="0" fontId="36" fillId="12" borderId="1596" xfId="14" applyFont="1" applyFill="1" applyBorder="1" applyAlignment="1">
      <alignment horizontal="left" vertical="top"/>
    </xf>
    <xf numFmtId="0" fontId="33" fillId="0" borderId="1597" xfId="14" applyFont="1" applyBorder="1" applyAlignment="1">
      <alignment horizontal="left" vertical="top" wrapText="1"/>
    </xf>
    <xf numFmtId="0" fontId="33" fillId="0" borderId="556" xfId="14" applyFont="1" applyBorder="1" applyAlignment="1">
      <alignment horizontal="left" vertical="top" wrapText="1"/>
    </xf>
    <xf numFmtId="0" fontId="33" fillId="0" borderId="621" xfId="14" applyFont="1" applyBorder="1" applyAlignment="1">
      <alignment horizontal="left" vertical="top" wrapText="1"/>
    </xf>
    <xf numFmtId="0" fontId="33" fillId="0" borderId="341" xfId="14" applyFont="1" applyBorder="1" applyAlignment="1">
      <alignment horizontal="left" vertical="top" wrapText="1"/>
    </xf>
    <xf numFmtId="0" fontId="33" fillId="0" borderId="402" xfId="14" applyFont="1" applyBorder="1" applyAlignment="1">
      <alignment horizontal="left" vertical="top" wrapText="1"/>
    </xf>
    <xf numFmtId="0" fontId="33" fillId="0" borderId="1777" xfId="14" applyFont="1" applyBorder="1" applyAlignment="1">
      <alignment horizontal="left" vertical="top" wrapText="1"/>
    </xf>
    <xf numFmtId="0" fontId="33" fillId="0" borderId="541" xfId="14" applyFont="1" applyBorder="1" applyAlignment="1">
      <alignment horizontal="left" vertical="top" wrapText="1"/>
    </xf>
    <xf numFmtId="0" fontId="33" fillId="0" borderId="1779" xfId="14" applyFont="1" applyBorder="1" applyAlignment="1">
      <alignment horizontal="left" vertical="top" wrapText="1"/>
    </xf>
    <xf numFmtId="0" fontId="33" fillId="0" borderId="561" xfId="14" applyFont="1" applyBorder="1" applyAlignment="1">
      <alignment horizontal="left" vertical="top" wrapText="1"/>
    </xf>
    <xf numFmtId="0" fontId="33" fillId="0" borderId="560" xfId="14" applyFont="1" applyBorder="1" applyAlignment="1">
      <alignment horizontal="left" vertical="top" wrapText="1"/>
    </xf>
    <xf numFmtId="0" fontId="36" fillId="12" borderId="1395" xfId="14" applyFont="1" applyFill="1" applyBorder="1" applyAlignment="1">
      <alignment horizontal="left" vertical="top"/>
    </xf>
    <xf numFmtId="0" fontId="36" fillId="12" borderId="1017" xfId="14" applyFont="1" applyFill="1" applyBorder="1" applyAlignment="1">
      <alignment horizontal="left" vertical="top"/>
    </xf>
    <xf numFmtId="0" fontId="36" fillId="12" borderId="1584" xfId="14" applyFont="1" applyFill="1" applyBorder="1" applyAlignment="1">
      <alignment horizontal="left" vertical="top"/>
    </xf>
    <xf numFmtId="0" fontId="36" fillId="12" borderId="1214" xfId="14" applyFont="1" applyFill="1" applyBorder="1" applyAlignment="1">
      <alignment horizontal="left" vertical="top"/>
    </xf>
    <xf numFmtId="0" fontId="36" fillId="12" borderId="26" xfId="14" applyFont="1" applyFill="1" applyBorder="1" applyAlignment="1">
      <alignment horizontal="left" vertical="top"/>
    </xf>
    <xf numFmtId="0" fontId="36" fillId="12" borderId="109" xfId="14" applyFont="1" applyFill="1" applyBorder="1" applyAlignment="1">
      <alignment horizontal="left" vertical="top"/>
    </xf>
    <xf numFmtId="0" fontId="36" fillId="12" borderId="666" xfId="14" applyFont="1" applyFill="1" applyBorder="1" applyAlignment="1">
      <alignment horizontal="left" vertical="top"/>
    </xf>
    <xf numFmtId="0" fontId="36" fillId="12" borderId="1467" xfId="14" applyFont="1" applyFill="1" applyBorder="1" applyAlignment="1">
      <alignment horizontal="left" vertical="top"/>
    </xf>
    <xf numFmtId="0" fontId="36" fillId="12" borderId="1760" xfId="14" applyFont="1" applyFill="1" applyBorder="1" applyAlignment="1">
      <alignment horizontal="left" vertical="top"/>
    </xf>
    <xf numFmtId="0" fontId="36" fillId="12" borderId="791" xfId="14" applyFont="1" applyFill="1" applyBorder="1" applyAlignment="1">
      <alignment horizontal="left" vertical="top"/>
    </xf>
    <xf numFmtId="0" fontId="33" fillId="0" borderId="1778" xfId="14" applyFont="1" applyBorder="1" applyAlignment="1">
      <alignment horizontal="left" vertical="top" wrapText="1"/>
    </xf>
    <xf numFmtId="0" fontId="33" fillId="0" borderId="543" xfId="14" applyFont="1" applyBorder="1" applyAlignment="1">
      <alignment horizontal="left" vertical="top" wrapText="1"/>
    </xf>
    <xf numFmtId="0" fontId="33" fillId="0" borderId="1542" xfId="14" applyFont="1" applyBorder="1" applyAlignment="1">
      <alignment horizontal="left" vertical="top" wrapText="1"/>
    </xf>
    <xf numFmtId="0" fontId="33" fillId="0" borderId="123" xfId="14" applyFont="1" applyBorder="1" applyAlignment="1">
      <alignment horizontal="left" vertical="top" wrapText="1"/>
    </xf>
    <xf numFmtId="0" fontId="33" fillId="0" borderId="82" xfId="14" applyFont="1" applyBorder="1" applyAlignment="1">
      <alignment horizontal="left" vertical="top" wrapText="1"/>
    </xf>
    <xf numFmtId="0" fontId="33" fillId="0" borderId="81" xfId="14" applyFont="1" applyBorder="1" applyAlignment="1">
      <alignment horizontal="left" vertical="top" wrapText="1"/>
    </xf>
    <xf numFmtId="0" fontId="33" fillId="0" borderId="506" xfId="14" applyFont="1" applyBorder="1" applyAlignment="1">
      <alignment horizontal="left" vertical="top" wrapText="1"/>
    </xf>
    <xf numFmtId="0" fontId="33" fillId="0" borderId="286" xfId="14" applyFont="1" applyBorder="1" applyAlignment="1">
      <alignment horizontal="left" vertical="top" wrapText="1"/>
    </xf>
    <xf numFmtId="0" fontId="33" fillId="0" borderId="334" xfId="14" applyFont="1" applyBorder="1" applyAlignment="1">
      <alignment vertical="top" wrapText="1"/>
    </xf>
    <xf numFmtId="0" fontId="33" fillId="0" borderId="551" xfId="14" applyFont="1" applyBorder="1" applyAlignment="1">
      <alignment horizontal="left" vertical="top" wrapText="1"/>
    </xf>
    <xf numFmtId="0" fontId="33" fillId="0" borderId="559" xfId="14" applyFont="1" applyBorder="1" applyAlignment="1">
      <alignment horizontal="left" vertical="top" wrapText="1"/>
    </xf>
    <xf numFmtId="0" fontId="33" fillId="0" borderId="558" xfId="14" applyFont="1" applyBorder="1" applyAlignment="1">
      <alignment horizontal="left" vertical="top" wrapText="1"/>
    </xf>
    <xf numFmtId="0" fontId="33" fillId="0" borderId="557" xfId="14" applyFont="1" applyBorder="1" applyAlignment="1">
      <alignment vertical="top" wrapText="1"/>
    </xf>
    <xf numFmtId="0" fontId="36" fillId="12" borderId="1783" xfId="14" applyFont="1" applyFill="1" applyBorder="1" applyAlignment="1">
      <alignment horizontal="left" vertical="top" wrapText="1"/>
    </xf>
    <xf numFmtId="0" fontId="36" fillId="12" borderId="1784" xfId="14" applyFont="1" applyFill="1" applyBorder="1" applyAlignment="1">
      <alignment horizontal="left" vertical="top" wrapText="1"/>
    </xf>
    <xf numFmtId="0" fontId="33" fillId="0" borderId="1780" xfId="14" applyFont="1" applyBorder="1" applyAlignment="1">
      <alignment horizontal="left" vertical="top" wrapText="1"/>
    </xf>
    <xf numFmtId="0" fontId="33" fillId="0" borderId="26" xfId="14" applyFont="1" applyBorder="1" applyAlignment="1">
      <alignment horizontal="left" vertical="top" wrapText="1"/>
    </xf>
    <xf numFmtId="0" fontId="33" fillId="0" borderId="26" xfId="14" applyFont="1" applyBorder="1" applyAlignment="1">
      <alignment horizontal="left" vertical="top"/>
    </xf>
    <xf numFmtId="0" fontId="36" fillId="12" borderId="1783" xfId="14" applyFont="1" applyFill="1" applyBorder="1" applyAlignment="1">
      <alignment horizontal="left" vertical="top"/>
    </xf>
    <xf numFmtId="0" fontId="36" fillId="12" borderId="1784" xfId="14" applyFont="1" applyFill="1" applyBorder="1" applyAlignment="1">
      <alignment horizontal="left" vertical="top"/>
    </xf>
    <xf numFmtId="49" fontId="17" fillId="6" borderId="1787" xfId="6" applyNumberFormat="1" applyFont="1" applyFill="1" applyBorder="1" applyAlignment="1">
      <alignment horizontal="center" vertical="center" wrapText="1"/>
    </xf>
    <xf numFmtId="0" fontId="17" fillId="6" borderId="1788" xfId="6" applyFont="1" applyFill="1" applyBorder="1" applyAlignment="1">
      <alignment horizontal="center" vertical="center" wrapText="1"/>
    </xf>
    <xf numFmtId="0" fontId="36" fillId="12" borderId="1783" xfId="14" applyFont="1" applyFill="1" applyBorder="1" applyAlignment="1">
      <alignment horizontal="center" vertical="top" wrapText="1"/>
    </xf>
    <xf numFmtId="0" fontId="36" fillId="12" borderId="1788" xfId="14" applyFont="1" applyFill="1" applyBorder="1" applyAlignment="1">
      <alignment horizontal="center" vertical="top" wrapText="1"/>
    </xf>
    <xf numFmtId="0" fontId="36" fillId="12" borderId="1784" xfId="14" applyFont="1" applyFill="1" applyBorder="1" applyAlignment="1">
      <alignment horizontal="center" vertical="top" wrapText="1"/>
    </xf>
    <xf numFmtId="0" fontId="36" fillId="12" borderId="1789" xfId="14" applyFont="1" applyFill="1" applyBorder="1" applyAlignment="1">
      <alignment horizontal="center" vertical="top" wrapText="1"/>
    </xf>
    <xf numFmtId="0" fontId="33" fillId="0" borderId="400" xfId="14" applyFont="1" applyBorder="1" applyAlignment="1">
      <alignment horizontal="left" vertical="top" wrapText="1"/>
    </xf>
    <xf numFmtId="0" fontId="29" fillId="0" borderId="415" xfId="2" applyFont="1" applyBorder="1" applyAlignment="1">
      <alignment horizontal="left" vertical="top" wrapText="1"/>
    </xf>
    <xf numFmtId="0" fontId="29" fillId="0" borderId="416" xfId="2" applyFont="1" applyBorder="1" applyAlignment="1">
      <alignment horizontal="left" vertical="top" wrapText="1"/>
    </xf>
    <xf numFmtId="0" fontId="29" fillId="0" borderId="414" xfId="2" applyFont="1" applyBorder="1" applyAlignment="1">
      <alignment horizontal="left" vertical="top" wrapText="1"/>
    </xf>
    <xf numFmtId="0" fontId="33" fillId="0" borderId="89" xfId="14" applyFont="1" applyBorder="1" applyAlignment="1">
      <alignment horizontal="left" vertical="top" wrapText="1"/>
    </xf>
    <xf numFmtId="0" fontId="33" fillId="0" borderId="412" xfId="14" applyFont="1" applyBorder="1" applyAlignment="1">
      <alignment horizontal="left" vertical="top" wrapText="1"/>
    </xf>
    <xf numFmtId="0" fontId="33" fillId="0" borderId="409" xfId="14" applyFont="1" applyBorder="1" applyAlignment="1">
      <alignment vertical="top" wrapText="1"/>
    </xf>
    <xf numFmtId="0" fontId="33" fillId="0" borderId="411" xfId="14" applyFont="1" applyBorder="1" applyAlignment="1">
      <alignment horizontal="left" vertical="top" wrapText="1"/>
    </xf>
    <xf numFmtId="0" fontId="33" fillId="0" borderId="334" xfId="14" applyFont="1" applyBorder="1" applyAlignment="1">
      <alignment horizontal="left" vertical="top" wrapText="1"/>
    </xf>
    <xf numFmtId="0" fontId="33" fillId="0" borderId="1542" xfId="14" applyFont="1" applyBorder="1" applyAlignment="1">
      <alignment horizontal="center" vertical="center" wrapText="1"/>
    </xf>
    <xf numFmtId="0" fontId="33" fillId="0" borderId="123" xfId="14" applyFont="1" applyBorder="1" applyAlignment="1">
      <alignment horizontal="center" vertical="center" wrapText="1"/>
    </xf>
    <xf numFmtId="0" fontId="36" fillId="12" borderId="400" xfId="14" applyFont="1" applyFill="1" applyBorder="1" applyAlignment="1">
      <alignment horizontal="left" vertical="top" wrapText="1"/>
    </xf>
    <xf numFmtId="0" fontId="36" fillId="12" borderId="405" xfId="14" applyFont="1" applyFill="1" applyBorder="1" applyAlignment="1">
      <alignment horizontal="left" vertical="top" wrapText="1"/>
    </xf>
    <xf numFmtId="0" fontId="33" fillId="0" borderId="549" xfId="14" applyFont="1" applyBorder="1" applyAlignment="1">
      <alignment horizontal="left" vertical="top" wrapText="1"/>
    </xf>
    <xf numFmtId="0" fontId="33" fillId="0" borderId="423" xfId="14" applyFont="1" applyBorder="1" applyAlignment="1">
      <alignment horizontal="left" vertical="top" wrapText="1"/>
    </xf>
    <xf numFmtId="0" fontId="33" fillId="0" borderId="290" xfId="14" applyFont="1" applyBorder="1" applyAlignment="1">
      <alignment horizontal="left" vertical="top" wrapText="1"/>
    </xf>
    <xf numFmtId="0" fontId="33" fillId="0" borderId="555" xfId="14" applyFont="1" applyBorder="1" applyAlignment="1">
      <alignment horizontal="left" vertical="top" wrapText="1"/>
    </xf>
    <xf numFmtId="0" fontId="33" fillId="0" borderId="531" xfId="14" applyFont="1" applyBorder="1" applyAlignment="1">
      <alignment horizontal="left" vertical="top" wrapText="1"/>
    </xf>
    <xf numFmtId="0" fontId="29" fillId="0" borderId="531" xfId="2" applyFont="1" applyBorder="1" applyAlignment="1">
      <alignment horizontal="left" vertical="top" wrapText="1"/>
    </xf>
    <xf numFmtId="0" fontId="29" fillId="0" borderId="506" xfId="2" applyFont="1" applyBorder="1" applyAlignment="1">
      <alignment horizontal="left" vertical="top" wrapText="1"/>
    </xf>
    <xf numFmtId="0" fontId="29" fillId="0" borderId="554" xfId="2" applyFont="1" applyBorder="1" applyAlignment="1">
      <alignment horizontal="left" vertical="top" wrapText="1"/>
    </xf>
    <xf numFmtId="0" fontId="33" fillId="0" borderId="554" xfId="14" applyFont="1" applyBorder="1" applyAlignment="1">
      <alignment horizontal="left" vertical="top" wrapText="1"/>
    </xf>
    <xf numFmtId="0" fontId="36" fillId="12" borderId="542" xfId="14" applyFont="1" applyFill="1" applyBorder="1" applyAlignment="1">
      <alignment horizontal="left" vertical="top" wrapText="1"/>
    </xf>
    <xf numFmtId="0" fontId="36" fillId="12" borderId="548" xfId="14" applyFont="1" applyFill="1" applyBorder="1" applyAlignment="1">
      <alignment horizontal="left" vertical="top" wrapText="1"/>
    </xf>
    <xf numFmtId="0" fontId="36" fillId="12" borderId="1785" xfId="14" applyFont="1" applyFill="1" applyBorder="1" applyAlignment="1">
      <alignment horizontal="left" vertical="top" wrapText="1"/>
    </xf>
    <xf numFmtId="0" fontId="33" fillId="0" borderId="1784" xfId="14" applyFont="1" applyBorder="1" applyAlignment="1">
      <alignment horizontal="left" vertical="top" wrapText="1"/>
    </xf>
    <xf numFmtId="0" fontId="33" fillId="0" borderId="1789" xfId="14" applyFont="1" applyBorder="1" applyAlignment="1">
      <alignment horizontal="left" vertical="top" wrapText="1"/>
    </xf>
    <xf numFmtId="0" fontId="36" fillId="12" borderId="546" xfId="14" applyFont="1" applyFill="1" applyBorder="1" applyAlignment="1">
      <alignment horizontal="left"/>
    </xf>
    <xf numFmtId="0" fontId="33" fillId="0" borderId="1790" xfId="14" applyFont="1" applyBorder="1" applyAlignment="1">
      <alignment horizontal="center" vertical="center" wrapText="1"/>
    </xf>
    <xf numFmtId="0" fontId="33" fillId="0" borderId="543" xfId="14" applyFont="1" applyBorder="1" applyAlignment="1">
      <alignment horizontal="center" vertical="center" wrapText="1"/>
    </xf>
    <xf numFmtId="0" fontId="33" fillId="0" borderId="552" xfId="14" applyFont="1" applyBorder="1" applyAlignment="1">
      <alignment horizontal="left" vertical="top" wrapText="1"/>
    </xf>
    <xf numFmtId="0" fontId="33" fillId="0" borderId="550" xfId="14" applyFont="1" applyBorder="1" applyAlignment="1">
      <alignment horizontal="left" vertical="top" wrapText="1"/>
    </xf>
    <xf numFmtId="0" fontId="33" fillId="0" borderId="621" xfId="14" applyFont="1" applyBorder="1" applyAlignment="1">
      <alignment horizontal="center" vertical="center" wrapText="1"/>
    </xf>
    <xf numFmtId="0" fontId="33" fillId="0" borderId="341" xfId="14" applyFont="1" applyBorder="1" applyAlignment="1">
      <alignment horizontal="center" vertical="center" wrapText="1"/>
    </xf>
    <xf numFmtId="0" fontId="33" fillId="0" borderId="97" xfId="14" applyFont="1" applyBorder="1" applyAlignment="1">
      <alignment horizontal="left" vertical="top" wrapText="1"/>
    </xf>
    <xf numFmtId="0" fontId="33" fillId="0" borderId="553" xfId="14" applyFont="1" applyBorder="1" applyAlignment="1">
      <alignment horizontal="left" vertical="top" wrapText="1"/>
    </xf>
    <xf numFmtId="0" fontId="33" fillId="0" borderId="549" xfId="14" applyFont="1" applyBorder="1" applyAlignment="1">
      <alignment horizontal="left" vertical="center" wrapText="1"/>
    </xf>
    <xf numFmtId="0" fontId="33" fillId="0" borderId="543" xfId="14" applyFont="1" applyBorder="1" applyAlignment="1">
      <alignment horizontal="left" vertical="center" wrapText="1"/>
    </xf>
    <xf numFmtId="0" fontId="33" fillId="0" borderId="423" xfId="14" applyFont="1" applyBorder="1" applyAlignment="1">
      <alignment horizontal="left" vertical="center" wrapText="1"/>
    </xf>
    <xf numFmtId="0" fontId="33" fillId="0" borderId="341" xfId="14" applyFont="1" applyBorder="1" applyAlignment="1">
      <alignment horizontal="left" vertical="center" wrapText="1"/>
    </xf>
    <xf numFmtId="0" fontId="33" fillId="0" borderId="547" xfId="14" applyFont="1" applyBorder="1" applyAlignment="1">
      <alignment horizontal="left" vertical="center" wrapText="1"/>
    </xf>
    <xf numFmtId="0" fontId="33" fillId="0" borderId="410" xfId="14" applyFont="1" applyBorder="1" applyAlignment="1">
      <alignment horizontal="left" vertical="center" wrapText="1"/>
    </xf>
    <xf numFmtId="0" fontId="18" fillId="0" borderId="2477" xfId="15" applyFont="1" applyBorder="1" applyAlignment="1">
      <alignment horizontal="left" vertical="top" wrapText="1"/>
    </xf>
    <xf numFmtId="0" fontId="18" fillId="0" borderId="96" xfId="15" applyFont="1" applyBorder="1" applyAlignment="1">
      <alignment horizontal="left" vertical="top" wrapText="1"/>
    </xf>
    <xf numFmtId="0" fontId="18" fillId="0" borderId="123" xfId="15" applyFont="1" applyBorder="1" applyAlignment="1">
      <alignment horizontal="left" vertical="top" wrapText="1"/>
    </xf>
    <xf numFmtId="0" fontId="36" fillId="12" borderId="2642" xfId="15" applyFont="1" applyFill="1" applyBorder="1" applyAlignment="1">
      <alignment horizontal="left" vertical="top" wrapText="1"/>
    </xf>
    <xf numFmtId="0" fontId="36" fillId="12" borderId="2643" xfId="15" applyFont="1" applyFill="1" applyBorder="1" applyAlignment="1">
      <alignment horizontal="left" vertical="top" wrapText="1"/>
    </xf>
    <xf numFmtId="0" fontId="36" fillId="12" borderId="2475" xfId="15" applyFont="1" applyFill="1" applyBorder="1" applyAlignment="1">
      <alignment horizontal="left" vertical="top" wrapText="1"/>
    </xf>
    <xf numFmtId="0" fontId="36" fillId="12" borderId="2476" xfId="15" applyFont="1" applyFill="1" applyBorder="1" applyAlignment="1">
      <alignment horizontal="left" vertical="top" wrapText="1"/>
    </xf>
    <xf numFmtId="0" fontId="36" fillId="12" borderId="1138" xfId="15" applyFont="1" applyFill="1" applyBorder="1" applyAlignment="1">
      <alignment horizontal="left" vertical="top" wrapText="1"/>
    </xf>
    <xf numFmtId="0" fontId="36" fillId="12" borderId="1139" xfId="15" applyFont="1" applyFill="1" applyBorder="1" applyAlignment="1">
      <alignment horizontal="left" vertical="top" wrapText="1"/>
    </xf>
    <xf numFmtId="0" fontId="18" fillId="0" borderId="2641" xfId="15" applyFont="1" applyBorder="1" applyAlignment="1">
      <alignment horizontal="left" vertical="top" wrapText="1"/>
    </xf>
    <xf numFmtId="0" fontId="18" fillId="0" borderId="544" xfId="15" applyFont="1" applyBorder="1" applyAlignment="1">
      <alignment horizontal="left" vertical="top" wrapText="1"/>
    </xf>
    <xf numFmtId="0" fontId="18" fillId="0" borderId="543" xfId="15" applyFont="1" applyBorder="1" applyAlignment="1">
      <alignment horizontal="left" vertical="top" wrapText="1"/>
    </xf>
    <xf numFmtId="0" fontId="18" fillId="0" borderId="2464" xfId="15" applyFont="1" applyBorder="1" applyAlignment="1">
      <alignment horizontal="left" vertical="top" wrapText="1"/>
    </xf>
    <xf numFmtId="0" fontId="18" fillId="0" borderId="334" xfId="15" applyFont="1" applyBorder="1" applyAlignment="1">
      <alignment horizontal="left" vertical="top" wrapText="1"/>
    </xf>
    <xf numFmtId="0" fontId="18" fillId="0" borderId="341" xfId="15" applyFont="1" applyBorder="1" applyAlignment="1">
      <alignment horizontal="left" vertical="top" wrapText="1"/>
    </xf>
    <xf numFmtId="0" fontId="36" fillId="12" borderId="550" xfId="14" applyFont="1" applyFill="1" applyBorder="1" applyAlignment="1">
      <alignment horizontal="left"/>
    </xf>
    <xf numFmtId="49" fontId="33" fillId="0" borderId="1542" xfId="14" applyNumberFormat="1" applyFont="1" applyBorder="1" applyAlignment="1">
      <alignment horizontal="center" vertical="center" wrapText="1"/>
    </xf>
    <xf numFmtId="49" fontId="33" fillId="0" borderId="123" xfId="14" applyNumberFormat="1" applyFont="1" applyBorder="1" applyAlignment="1">
      <alignment horizontal="center" vertical="center" wrapText="1"/>
    </xf>
    <xf numFmtId="0" fontId="36" fillId="12" borderId="404" xfId="14" applyFont="1" applyFill="1" applyBorder="1" applyAlignment="1">
      <alignment horizontal="left" vertical="top" wrapText="1"/>
    </xf>
    <xf numFmtId="0" fontId="36" fillId="12" borderId="402" xfId="14" applyFont="1" applyFill="1" applyBorder="1" applyAlignment="1">
      <alignment horizontal="left" vertical="top" wrapText="1"/>
    </xf>
    <xf numFmtId="0" fontId="36" fillId="12" borderId="26" xfId="14" applyFont="1" applyFill="1" applyBorder="1" applyAlignment="1">
      <alignment horizontal="left" vertical="top" wrapText="1"/>
    </xf>
    <xf numFmtId="0" fontId="33" fillId="0" borderId="564" xfId="14" applyFont="1" applyBorder="1" applyAlignment="1">
      <alignment horizontal="left" vertical="top" wrapText="1"/>
    </xf>
    <xf numFmtId="0" fontId="33" fillId="0" borderId="424" xfId="14" applyFont="1" applyBorder="1" applyAlignment="1">
      <alignment horizontal="left" vertical="top" wrapText="1"/>
    </xf>
    <xf numFmtId="0" fontId="33" fillId="0" borderId="565" xfId="14" applyFont="1" applyBorder="1" applyAlignment="1">
      <alignment horizontal="left" vertical="top" wrapText="1"/>
    </xf>
    <xf numFmtId="0" fontId="33" fillId="0" borderId="562" xfId="14" applyFont="1" applyBorder="1" applyAlignment="1">
      <alignment horizontal="left" vertical="top" wrapText="1"/>
    </xf>
    <xf numFmtId="0" fontId="33" fillId="0" borderId="424" xfId="14" applyFont="1" applyBorder="1" applyAlignment="1">
      <alignment horizontal="left" vertical="center" wrapText="1"/>
    </xf>
    <xf numFmtId="0" fontId="33" fillId="0" borderId="123" xfId="14" applyFont="1" applyBorder="1" applyAlignment="1">
      <alignment horizontal="left" vertical="center" wrapText="1"/>
    </xf>
    <xf numFmtId="0" fontId="33" fillId="0" borderId="96" xfId="14" applyFont="1" applyBorder="1" applyAlignment="1">
      <alignment horizontal="center" vertical="center" wrapText="1"/>
    </xf>
    <xf numFmtId="0" fontId="33" fillId="0" borderId="96" xfId="14" applyFont="1" applyBorder="1" applyAlignment="1">
      <alignment horizontal="left" vertical="top" wrapText="1"/>
    </xf>
    <xf numFmtId="0" fontId="33" fillId="0" borderId="409" xfId="14" applyFont="1" applyBorder="1" applyAlignment="1">
      <alignment horizontal="center" vertical="center" wrapText="1"/>
    </xf>
    <xf numFmtId="0" fontId="33" fillId="0" borderId="334" xfId="14" applyFont="1" applyBorder="1" applyAlignment="1">
      <alignment horizontal="center" vertical="center" wrapText="1"/>
    </xf>
    <xf numFmtId="0" fontId="33" fillId="0" borderId="557" xfId="14" applyFont="1" applyBorder="1" applyAlignment="1">
      <alignment horizontal="center" vertical="center" wrapText="1"/>
    </xf>
    <xf numFmtId="0" fontId="36" fillId="12" borderId="542" xfId="14" applyFont="1" applyFill="1" applyBorder="1" applyAlignment="1">
      <alignment horizontal="left" vertical="center"/>
    </xf>
    <xf numFmtId="0" fontId="36" fillId="12" borderId="1785" xfId="14" applyFont="1" applyFill="1" applyBorder="1" applyAlignment="1">
      <alignment horizontal="left" vertical="center"/>
    </xf>
    <xf numFmtId="0" fontId="36" fillId="12" borderId="1783" xfId="14" applyFont="1" applyFill="1" applyBorder="1" applyAlignment="1">
      <alignment horizontal="center" vertical="center" wrapText="1"/>
    </xf>
    <xf numFmtId="0" fontId="36" fillId="12" borderId="1789" xfId="14" applyFont="1" applyFill="1" applyBorder="1" applyAlignment="1">
      <alignment horizontal="center" vertical="center" wrapText="1"/>
    </xf>
    <xf numFmtId="0" fontId="36" fillId="12" borderId="1780" xfId="14" applyFont="1" applyFill="1" applyBorder="1" applyAlignment="1">
      <alignment horizontal="center" vertical="center" wrapText="1"/>
    </xf>
    <xf numFmtId="0" fontId="36" fillId="12" borderId="541" xfId="14" applyFont="1" applyFill="1" applyBorder="1" applyAlignment="1">
      <alignment horizontal="center" vertical="center" wrapText="1"/>
    </xf>
    <xf numFmtId="0" fontId="33" fillId="0" borderId="1786" xfId="14" applyFont="1" applyBorder="1" applyAlignment="1">
      <alignment horizontal="left" vertical="top" wrapText="1"/>
    </xf>
    <xf numFmtId="0" fontId="33" fillId="0" borderId="1790" xfId="14" applyFont="1" applyBorder="1" applyAlignment="1">
      <alignment horizontal="left" vertical="top" wrapText="1"/>
    </xf>
    <xf numFmtId="0" fontId="33" fillId="0" borderId="563" xfId="14" applyFont="1" applyBorder="1" applyAlignment="1">
      <alignment horizontal="left" vertical="top" wrapText="1"/>
    </xf>
    <xf numFmtId="49" fontId="33" fillId="10" borderId="354" xfId="0" applyNumberFormat="1" applyFont="1" applyFill="1" applyBorder="1" applyAlignment="1">
      <alignment horizontal="left" vertical="top" wrapText="1"/>
    </xf>
    <xf numFmtId="0" fontId="33" fillId="10" borderId="242" xfId="0" applyFont="1" applyFill="1" applyBorder="1" applyAlignment="1">
      <alignment horizontal="left" vertical="top" wrapText="1"/>
    </xf>
    <xf numFmtId="0" fontId="33" fillId="10" borderId="243" xfId="0" applyFont="1" applyFill="1" applyBorder="1" applyAlignment="1">
      <alignment horizontal="left" vertical="top" wrapText="1"/>
    </xf>
    <xf numFmtId="49" fontId="36" fillId="9" borderId="95" xfId="0" applyNumberFormat="1" applyFont="1" applyFill="1" applyBorder="1" applyAlignment="1">
      <alignment horizontal="left" vertical="top" wrapText="1"/>
    </xf>
    <xf numFmtId="0" fontId="36" fillId="9" borderId="94" xfId="0" applyFont="1" applyFill="1" applyBorder="1" applyAlignment="1">
      <alignment horizontal="left" vertical="top" wrapText="1"/>
    </xf>
    <xf numFmtId="0" fontId="36" fillId="9" borderId="1017" xfId="0" applyFont="1" applyFill="1" applyBorder="1" applyAlignment="1">
      <alignment horizontal="left" vertical="top" wrapText="1"/>
    </xf>
    <xf numFmtId="0" fontId="36" fillId="9" borderId="85" xfId="0" applyFont="1" applyFill="1" applyBorder="1" applyAlignment="1">
      <alignment horizontal="left" vertical="top" wrapText="1"/>
    </xf>
    <xf numFmtId="0" fontId="36" fillId="9" borderId="84" xfId="0" applyFont="1" applyFill="1" applyBorder="1" applyAlignment="1">
      <alignment horizontal="left" vertical="top" wrapText="1"/>
    </xf>
    <xf numFmtId="0" fontId="36" fillId="9" borderId="1760" xfId="0" applyFont="1" applyFill="1" applyBorder="1" applyAlignment="1">
      <alignment horizontal="left" vertical="top" wrapText="1"/>
    </xf>
    <xf numFmtId="49" fontId="36" fillId="9" borderId="214" xfId="0" applyNumberFormat="1" applyFont="1" applyFill="1" applyBorder="1" applyAlignment="1">
      <alignment horizontal="left"/>
    </xf>
    <xf numFmtId="0" fontId="36" fillId="9" borderId="215" xfId="0" applyFont="1" applyFill="1" applyBorder="1" applyAlignment="1">
      <alignment horizontal="left"/>
    </xf>
    <xf numFmtId="0" fontId="36" fillId="9" borderId="236" xfId="0" applyFont="1" applyFill="1" applyBorder="1" applyAlignment="1">
      <alignment horizontal="left"/>
    </xf>
    <xf numFmtId="0" fontId="36" fillId="9" borderId="237" xfId="0" applyFont="1" applyFill="1" applyBorder="1" applyAlignment="1">
      <alignment horizontal="left"/>
    </xf>
    <xf numFmtId="49" fontId="33" fillId="10" borderId="101" xfId="0" applyNumberFormat="1" applyFont="1" applyFill="1" applyBorder="1" applyAlignment="1">
      <alignment horizontal="left" vertical="top" wrapText="1"/>
    </xf>
    <xf numFmtId="0" fontId="33" fillId="10" borderId="100" xfId="0" applyFont="1" applyFill="1" applyBorder="1" applyAlignment="1">
      <alignment horizontal="left" vertical="top" wrapText="1"/>
    </xf>
    <xf numFmtId="0" fontId="33" fillId="10" borderId="115" xfId="0" applyFont="1" applyFill="1" applyBorder="1" applyAlignment="1">
      <alignment horizontal="left" vertical="top" wrapText="1"/>
    </xf>
    <xf numFmtId="0" fontId="36" fillId="9" borderId="140" xfId="0" applyFont="1" applyFill="1" applyBorder="1" applyAlignment="1">
      <alignment horizontal="left" vertical="top" wrapText="1"/>
    </xf>
    <xf numFmtId="0" fontId="36" fillId="9" borderId="152" xfId="0" applyFont="1" applyFill="1" applyBorder="1" applyAlignment="1">
      <alignment horizontal="left" vertical="top" wrapText="1"/>
    </xf>
    <xf numFmtId="0" fontId="36" fillId="9" borderId="149" xfId="0" applyFont="1" applyFill="1" applyBorder="1" applyAlignment="1">
      <alignment horizontal="left" vertical="top" wrapText="1"/>
    </xf>
    <xf numFmtId="0" fontId="36" fillId="9" borderId="147" xfId="0" applyFont="1" applyFill="1" applyBorder="1" applyAlignment="1">
      <alignment horizontal="left" vertical="top" wrapText="1"/>
    </xf>
    <xf numFmtId="49" fontId="33" fillId="10" borderId="99" xfId="0" applyNumberFormat="1" applyFont="1" applyFill="1" applyBorder="1" applyAlignment="1">
      <alignment horizontal="left" vertical="top" wrapText="1"/>
    </xf>
    <xf numFmtId="0" fontId="33" fillId="10" borderId="98" xfId="0" applyFont="1" applyFill="1" applyBorder="1" applyAlignment="1">
      <alignment horizontal="left" vertical="top" wrapText="1"/>
    </xf>
    <xf numFmtId="0" fontId="33" fillId="10" borderId="113" xfId="0" applyFont="1" applyFill="1" applyBorder="1" applyAlignment="1">
      <alignment horizontal="left" vertical="top" wrapText="1"/>
    </xf>
    <xf numFmtId="49" fontId="33" fillId="10" borderId="1793" xfId="0" applyNumberFormat="1" applyFont="1" applyFill="1" applyBorder="1" applyAlignment="1">
      <alignment horizontal="left" vertical="top" wrapText="1"/>
    </xf>
    <xf numFmtId="49" fontId="33" fillId="10" borderId="1017" xfId="0" applyNumberFormat="1" applyFont="1" applyFill="1" applyBorder="1" applyAlignment="1">
      <alignment horizontal="left" vertical="top" wrapText="1"/>
    </xf>
    <xf numFmtId="49" fontId="33" fillId="10" borderId="1584" xfId="0" applyNumberFormat="1" applyFont="1" applyFill="1" applyBorder="1" applyAlignment="1">
      <alignment horizontal="left" vertical="top" wrapText="1"/>
    </xf>
    <xf numFmtId="49" fontId="33" fillId="10" borderId="1467" xfId="0" applyNumberFormat="1" applyFont="1" applyFill="1" applyBorder="1" applyAlignment="1">
      <alignment horizontal="left" vertical="top" wrapText="1"/>
    </xf>
    <xf numFmtId="49" fontId="33" fillId="10" borderId="1760" xfId="0" applyNumberFormat="1" applyFont="1" applyFill="1" applyBorder="1" applyAlignment="1">
      <alignment horizontal="left" vertical="top" wrapText="1"/>
    </xf>
    <xf numFmtId="49" fontId="33" fillId="10" borderId="791" xfId="0" applyNumberFormat="1" applyFont="1" applyFill="1" applyBorder="1" applyAlignment="1">
      <alignment horizontal="left" vertical="top" wrapText="1"/>
    </xf>
    <xf numFmtId="0" fontId="36" fillId="9" borderId="216" xfId="0" applyFont="1" applyFill="1" applyBorder="1" applyAlignment="1">
      <alignment horizontal="left"/>
    </xf>
    <xf numFmtId="0" fontId="33" fillId="10" borderId="1667" xfId="0" applyNumberFormat="1" applyFont="1" applyFill="1" applyBorder="1" applyAlignment="1">
      <alignment horizontal="center" vertical="center" wrapText="1"/>
    </xf>
    <xf numFmtId="0" fontId="33" fillId="10" borderId="225" xfId="0" applyFont="1" applyFill="1" applyBorder="1" applyAlignment="1">
      <alignment horizontal="center" vertical="center" wrapText="1"/>
    </xf>
    <xf numFmtId="0" fontId="33" fillId="10" borderId="226" xfId="0" applyFont="1" applyFill="1" applyBorder="1" applyAlignment="1">
      <alignment horizontal="center" vertical="center" wrapText="1"/>
    </xf>
    <xf numFmtId="0" fontId="33" fillId="10" borderId="1696" xfId="0" applyNumberFormat="1" applyFont="1" applyFill="1" applyBorder="1" applyAlignment="1">
      <alignment horizontal="center" vertical="center" wrapText="1"/>
    </xf>
    <xf numFmtId="0" fontId="33" fillId="10" borderId="220" xfId="0" applyFont="1" applyFill="1" applyBorder="1" applyAlignment="1">
      <alignment horizontal="center" vertical="center" wrapText="1"/>
    </xf>
    <xf numFmtId="0" fontId="33" fillId="10" borderId="221" xfId="0" applyFont="1" applyFill="1" applyBorder="1" applyAlignment="1">
      <alignment horizontal="center" vertical="center" wrapText="1"/>
    </xf>
    <xf numFmtId="49" fontId="33" fillId="10" borderId="1792" xfId="0" applyNumberFormat="1" applyFont="1" applyFill="1" applyBorder="1" applyAlignment="1">
      <alignment horizontal="center" vertical="center" wrapText="1"/>
    </xf>
    <xf numFmtId="0" fontId="33" fillId="10" borderId="234" xfId="0" applyFont="1" applyFill="1" applyBorder="1" applyAlignment="1">
      <alignment horizontal="center" vertical="center" wrapText="1"/>
    </xf>
    <xf numFmtId="0" fontId="33" fillId="10" borderId="235" xfId="0" applyFont="1" applyFill="1" applyBorder="1" applyAlignment="1">
      <alignment horizontal="center" vertical="center" wrapText="1"/>
    </xf>
    <xf numFmtId="49" fontId="33" fillId="10" borderId="97" xfId="0" applyNumberFormat="1" applyFont="1" applyFill="1" applyBorder="1" applyAlignment="1">
      <alignment horizontal="left" vertical="top" wrapText="1"/>
    </xf>
    <xf numFmtId="0" fontId="33" fillId="10" borderId="96" xfId="0" applyFont="1" applyFill="1" applyBorder="1" applyAlignment="1">
      <alignment horizontal="left" vertical="top" wrapText="1"/>
    </xf>
    <xf numFmtId="0" fontId="33" fillId="10" borderId="123" xfId="0" applyFont="1" applyFill="1" applyBorder="1" applyAlignment="1">
      <alignment horizontal="left" vertical="top" wrapText="1"/>
    </xf>
    <xf numFmtId="49" fontId="33" fillId="10" borderId="212" xfId="0" applyNumberFormat="1" applyFont="1" applyFill="1" applyBorder="1" applyAlignment="1">
      <alignment horizontal="center" wrapText="1"/>
    </xf>
    <xf numFmtId="0" fontId="33" fillId="10" borderId="217" xfId="0" applyFont="1" applyFill="1" applyBorder="1" applyAlignment="1">
      <alignment horizontal="center" wrapText="1"/>
    </xf>
    <xf numFmtId="0" fontId="33" fillId="10" borderId="213" xfId="0" applyFont="1" applyFill="1" applyBorder="1" applyAlignment="1">
      <alignment horizontal="center" wrapText="1"/>
    </xf>
    <xf numFmtId="49" fontId="33" fillId="10" borderId="212" xfId="0" applyNumberFormat="1" applyFont="1" applyFill="1" applyBorder="1" applyAlignment="1">
      <alignment horizontal="center"/>
    </xf>
    <xf numFmtId="0" fontId="33" fillId="10" borderId="217" xfId="0" applyFont="1" applyFill="1" applyBorder="1" applyAlignment="1">
      <alignment horizontal="center"/>
    </xf>
    <xf numFmtId="0" fontId="33" fillId="10" borderId="213" xfId="0" applyFont="1" applyFill="1" applyBorder="1" applyAlignment="1">
      <alignment horizontal="center"/>
    </xf>
    <xf numFmtId="0" fontId="33" fillId="10" borderId="214" xfId="0" applyNumberFormat="1" applyFont="1" applyFill="1" applyBorder="1" applyAlignment="1">
      <alignment horizontal="center" vertical="center"/>
    </xf>
    <xf numFmtId="0" fontId="33" fillId="10" borderId="215" xfId="0" applyFont="1" applyFill="1" applyBorder="1" applyAlignment="1">
      <alignment horizontal="center" vertical="center"/>
    </xf>
    <xf numFmtId="0" fontId="33" fillId="10" borderId="216" xfId="0" applyFont="1" applyFill="1" applyBorder="1" applyAlignment="1">
      <alignment horizontal="center" vertical="center"/>
    </xf>
    <xf numFmtId="49" fontId="33" fillId="10" borderId="214" xfId="0" applyNumberFormat="1" applyFont="1" applyFill="1" applyBorder="1" applyAlignment="1">
      <alignment horizontal="center" vertical="center"/>
    </xf>
    <xf numFmtId="49" fontId="33" fillId="10" borderId="212" xfId="0" applyNumberFormat="1" applyFont="1" applyFill="1" applyBorder="1" applyAlignment="1">
      <alignment horizontal="center" vertical="center"/>
    </xf>
    <xf numFmtId="0" fontId="33" fillId="10" borderId="213" xfId="0" applyFont="1" applyFill="1" applyBorder="1" applyAlignment="1">
      <alignment horizontal="center" vertical="center"/>
    </xf>
    <xf numFmtId="49" fontId="36" fillId="9" borderId="159" xfId="0" applyNumberFormat="1" applyFont="1" applyFill="1" applyBorder="1" applyAlignment="1">
      <alignment horizontal="left"/>
    </xf>
    <xf numFmtId="0" fontId="36" fillId="9" borderId="158" xfId="0" applyFont="1" applyFill="1" applyBorder="1" applyAlignment="1">
      <alignment horizontal="left"/>
    </xf>
    <xf numFmtId="0" fontId="36" fillId="9" borderId="157" xfId="0" applyFont="1" applyFill="1" applyBorder="1" applyAlignment="1">
      <alignment horizontal="left"/>
    </xf>
    <xf numFmtId="49" fontId="33" fillId="10" borderId="352" xfId="0" applyNumberFormat="1" applyFont="1" applyFill="1" applyBorder="1" applyAlignment="1">
      <alignment horizontal="left" vertical="top" wrapText="1"/>
    </xf>
    <xf numFmtId="0" fontId="33" fillId="10" borderId="353" xfId="0" applyFont="1" applyFill="1" applyBorder="1" applyAlignment="1">
      <alignment horizontal="left" vertical="top" wrapText="1"/>
    </xf>
    <xf numFmtId="0" fontId="36" fillId="9" borderId="163" xfId="0" applyFont="1" applyFill="1" applyBorder="1" applyAlignment="1">
      <alignment horizontal="left" vertical="top"/>
    </xf>
    <xf numFmtId="0" fontId="36" fillId="9" borderId="26" xfId="0" applyFont="1" applyFill="1" applyBorder="1" applyAlignment="1">
      <alignment horizontal="left" vertical="top"/>
    </xf>
    <xf numFmtId="0" fontId="36" fillId="9" borderId="109" xfId="0" applyFont="1" applyFill="1" applyBorder="1" applyAlignment="1">
      <alignment horizontal="left" vertical="top"/>
    </xf>
    <xf numFmtId="0" fontId="36" fillId="9" borderId="1672" xfId="0" applyFont="1" applyFill="1" applyBorder="1" applyAlignment="1">
      <alignment horizontal="left" vertical="center"/>
    </xf>
    <xf numFmtId="49" fontId="36" fillId="9" borderId="1607" xfId="0" applyNumberFormat="1" applyFont="1" applyFill="1" applyBorder="1" applyAlignment="1">
      <alignment horizontal="left" vertical="top"/>
    </xf>
    <xf numFmtId="0" fontId="36" fillId="9" borderId="1017" xfId="0" applyFont="1" applyFill="1" applyBorder="1" applyAlignment="1">
      <alignment horizontal="left" vertical="top"/>
    </xf>
    <xf numFmtId="0" fontId="36" fillId="9" borderId="1584" xfId="0" applyFont="1" applyFill="1" applyBorder="1" applyAlignment="1">
      <alignment horizontal="left" vertical="top"/>
    </xf>
    <xf numFmtId="49" fontId="36" fillId="9" borderId="214" xfId="0" applyNumberFormat="1" applyFont="1" applyFill="1" applyBorder="1" applyAlignment="1">
      <alignment horizontal="left" vertical="top"/>
    </xf>
    <xf numFmtId="0" fontId="36" fillId="9" borderId="215" xfId="0" applyFont="1" applyFill="1" applyBorder="1" applyAlignment="1">
      <alignment horizontal="left" vertical="top"/>
    </xf>
    <xf numFmtId="0" fontId="36" fillId="9" borderId="1672" xfId="0" applyFont="1" applyFill="1" applyBorder="1" applyAlignment="1">
      <alignment horizontal="left" vertical="top"/>
    </xf>
    <xf numFmtId="0" fontId="33" fillId="10" borderId="225" xfId="0" applyFont="1" applyFill="1" applyBorder="1" applyAlignment="1">
      <alignment horizontal="left" vertical="top"/>
    </xf>
    <xf numFmtId="0" fontId="33" fillId="10" borderId="226" xfId="0" applyFont="1" applyFill="1" applyBorder="1" applyAlignment="1">
      <alignment horizontal="left" vertical="top"/>
    </xf>
    <xf numFmtId="49" fontId="33" fillId="10" borderId="219" xfId="0" applyNumberFormat="1" applyFont="1" applyFill="1" applyBorder="1" applyAlignment="1">
      <alignment vertical="top" wrapText="1"/>
    </xf>
    <xf numFmtId="0" fontId="33" fillId="10" borderId="221" xfId="0" applyFont="1" applyFill="1" applyBorder="1" applyAlignment="1">
      <alignment vertical="top" wrapText="1"/>
    </xf>
    <xf numFmtId="49" fontId="33" fillId="10" borderId="153" xfId="0" applyNumberFormat="1" applyFont="1" applyFill="1" applyBorder="1" applyAlignment="1">
      <alignment vertical="top" wrapText="1"/>
    </xf>
    <xf numFmtId="0" fontId="33" fillId="10" borderId="230" xfId="0" applyFont="1" applyFill="1" applyBorder="1" applyAlignment="1">
      <alignment vertical="top" wrapText="1"/>
    </xf>
    <xf numFmtId="0" fontId="33" fillId="10" borderId="234" xfId="0" applyFont="1" applyFill="1" applyBorder="1" applyAlignment="1">
      <alignment horizontal="left" vertical="top" wrapText="1"/>
    </xf>
    <xf numFmtId="49" fontId="33" fillId="10" borderId="233" xfId="0" applyNumberFormat="1" applyFont="1" applyFill="1" applyBorder="1" applyAlignment="1">
      <alignment vertical="top" wrapText="1"/>
    </xf>
    <xf numFmtId="0" fontId="33" fillId="10" borderId="235" xfId="0" applyFont="1" applyFill="1" applyBorder="1" applyAlignment="1">
      <alignment vertical="top" wrapText="1"/>
    </xf>
    <xf numFmtId="49" fontId="33" fillId="10" borderId="379" xfId="0" applyNumberFormat="1" applyFont="1" applyFill="1" applyBorder="1" applyAlignment="1">
      <alignment horizontal="left" vertical="top" wrapText="1"/>
    </xf>
    <xf numFmtId="0" fontId="33" fillId="10" borderId="380" xfId="0" applyFont="1" applyFill="1" applyBorder="1" applyAlignment="1">
      <alignment horizontal="left" vertical="top" wrapText="1"/>
    </xf>
    <xf numFmtId="0" fontId="33" fillId="10" borderId="381" xfId="0" applyFont="1" applyFill="1" applyBorder="1" applyAlignment="1">
      <alignment horizontal="left" vertical="top" wrapText="1"/>
    </xf>
    <xf numFmtId="49" fontId="18" fillId="2" borderId="98" xfId="0" applyNumberFormat="1" applyFont="1" applyFill="1" applyBorder="1" applyAlignment="1">
      <alignment horizontal="left" vertical="top" wrapText="1"/>
    </xf>
    <xf numFmtId="0" fontId="18" fillId="2" borderId="113" xfId="0" applyFont="1" applyFill="1" applyBorder="1" applyAlignment="1">
      <alignment horizontal="left" vertical="top" wrapText="1"/>
    </xf>
    <xf numFmtId="49" fontId="18" fillId="2" borderId="99" xfId="0" applyNumberFormat="1" applyFont="1" applyFill="1" applyBorder="1" applyAlignment="1">
      <alignment horizontal="left" vertical="top" wrapText="1"/>
    </xf>
    <xf numFmtId="0" fontId="18" fillId="2" borderId="98" xfId="0" applyFont="1" applyFill="1" applyBorder="1" applyAlignment="1">
      <alignment horizontal="left" vertical="top" wrapText="1"/>
    </xf>
    <xf numFmtId="49" fontId="18" fillId="2" borderId="98" xfId="0" applyNumberFormat="1" applyFont="1" applyFill="1" applyBorder="1" applyAlignment="1">
      <alignment horizontal="center" vertical="center" wrapText="1"/>
    </xf>
    <xf numFmtId="0" fontId="18" fillId="2" borderId="98" xfId="0" applyFont="1" applyFill="1" applyBorder="1" applyAlignment="1">
      <alignment horizontal="center" vertical="center" wrapText="1"/>
    </xf>
    <xf numFmtId="49" fontId="36" fillId="9" borderId="163" xfId="10" applyNumberFormat="1" applyFont="1" applyFill="1" applyBorder="1" applyAlignment="1">
      <alignment horizontal="left" vertical="top" wrapText="1"/>
    </xf>
    <xf numFmtId="49" fontId="36" fillId="9" borderId="109" xfId="10" applyNumberFormat="1" applyFont="1" applyFill="1" applyBorder="1" applyAlignment="1">
      <alignment horizontal="left" vertical="top" wrapText="1"/>
    </xf>
    <xf numFmtId="49" fontId="36" fillId="9" borderId="142" xfId="10" applyNumberFormat="1" applyFont="1" applyFill="1" applyBorder="1" applyAlignment="1">
      <alignment horizontal="left" vertical="top" wrapText="1"/>
    </xf>
    <xf numFmtId="49" fontId="36" fillId="9" borderId="266" xfId="10" applyNumberFormat="1" applyFont="1" applyFill="1" applyBorder="1" applyAlignment="1">
      <alignment horizontal="left" vertical="top" wrapText="1"/>
    </xf>
    <xf numFmtId="49" fontId="33" fillId="10" borderId="133" xfId="10" applyNumberFormat="1" applyFont="1" applyFill="1" applyBorder="1" applyAlignment="1">
      <alignment horizontal="left" vertical="top" wrapText="1"/>
    </xf>
    <xf numFmtId="0" fontId="33" fillId="10" borderId="134" xfId="10" applyFont="1" applyFill="1" applyBorder="1" applyAlignment="1">
      <alignment wrapText="1"/>
    </xf>
    <xf numFmtId="0" fontId="33" fillId="10" borderId="132" xfId="10" applyFont="1" applyFill="1" applyBorder="1" applyAlignment="1">
      <alignment wrapText="1"/>
    </xf>
    <xf numFmtId="49" fontId="32" fillId="10" borderId="99" xfId="10" applyNumberFormat="1" applyFont="1" applyFill="1" applyBorder="1" applyAlignment="1">
      <alignment horizontal="left" vertical="top" wrapText="1"/>
    </xf>
    <xf numFmtId="0" fontId="40" fillId="10" borderId="98" xfId="10" applyFont="1" applyFill="1" applyBorder="1" applyAlignment="1">
      <alignment horizontal="left" vertical="top" wrapText="1"/>
    </xf>
    <xf numFmtId="0" fontId="40" fillId="10" borderId="113" xfId="10" applyFont="1" applyFill="1" applyBorder="1" applyAlignment="1">
      <alignment horizontal="left" vertical="top" wrapText="1"/>
    </xf>
    <xf numFmtId="49" fontId="33" fillId="10" borderId="99" xfId="10" applyNumberFormat="1" applyFont="1" applyFill="1" applyBorder="1" applyAlignment="1">
      <alignment horizontal="left" vertical="top" wrapText="1"/>
    </xf>
    <xf numFmtId="0" fontId="33" fillId="10" borderId="98" xfId="10" applyFont="1" applyFill="1" applyBorder="1" applyAlignment="1">
      <alignment wrapText="1"/>
    </xf>
    <xf numFmtId="0" fontId="33" fillId="10" borderId="113" xfId="10" applyFont="1" applyFill="1" applyBorder="1" applyAlignment="1">
      <alignment wrapText="1"/>
    </xf>
    <xf numFmtId="0" fontId="33" fillId="10" borderId="98" xfId="10" applyFont="1" applyFill="1" applyBorder="1" applyAlignment="1"/>
    <xf numFmtId="0" fontId="33" fillId="10" borderId="113" xfId="10" applyFont="1" applyFill="1" applyBorder="1" applyAlignment="1"/>
    <xf numFmtId="0" fontId="33" fillId="10" borderId="98" xfId="10" applyFont="1" applyFill="1" applyBorder="1" applyAlignment="1">
      <alignment horizontal="left" vertical="top" wrapText="1"/>
    </xf>
    <xf numFmtId="0" fontId="33" fillId="10" borderId="113" xfId="10" applyFont="1" applyFill="1" applyBorder="1" applyAlignment="1">
      <alignment horizontal="left" vertical="top" wrapText="1"/>
    </xf>
    <xf numFmtId="49" fontId="33" fillId="10" borderId="99" xfId="10" applyNumberFormat="1" applyFont="1" applyFill="1" applyBorder="1" applyAlignment="1">
      <alignment vertical="top" wrapText="1"/>
    </xf>
    <xf numFmtId="49" fontId="33" fillId="10" borderId="98" xfId="10" applyNumberFormat="1" applyFont="1" applyFill="1" applyBorder="1" applyAlignment="1">
      <alignment vertical="top" wrapText="1"/>
    </xf>
    <xf numFmtId="49" fontId="33" fillId="10" borderId="113" xfId="10" applyNumberFormat="1" applyFont="1" applyFill="1" applyBorder="1" applyAlignment="1">
      <alignment vertical="top" wrapText="1"/>
    </xf>
    <xf numFmtId="49" fontId="33" fillId="10" borderId="97" xfId="10" applyNumberFormat="1" applyFont="1" applyFill="1" applyBorder="1" applyAlignment="1">
      <alignment horizontal="left" vertical="top" wrapText="1"/>
    </xf>
    <xf numFmtId="0" fontId="33" fillId="10" borderId="96" xfId="10" applyFont="1" applyFill="1" applyBorder="1" applyAlignment="1">
      <alignment wrapText="1"/>
    </xf>
    <xf numFmtId="0" fontId="33" fillId="10" borderId="123" xfId="10" applyFont="1" applyFill="1" applyBorder="1" applyAlignment="1">
      <alignment wrapText="1"/>
    </xf>
    <xf numFmtId="49" fontId="17" fillId="3" borderId="48" xfId="0" applyNumberFormat="1" applyFont="1" applyFill="1" applyBorder="1" applyAlignment="1">
      <alignment horizontal="left" vertical="top" wrapText="1"/>
    </xf>
    <xf numFmtId="0" fontId="17" fillId="3" borderId="38" xfId="0" applyFont="1" applyFill="1" applyBorder="1" applyAlignment="1">
      <alignment horizontal="left" vertical="top" wrapText="1"/>
    </xf>
    <xf numFmtId="0" fontId="17" fillId="3" borderId="39" xfId="0" applyFont="1" applyFill="1" applyBorder="1" applyAlignment="1">
      <alignment horizontal="left" vertical="top" wrapText="1"/>
    </xf>
    <xf numFmtId="49" fontId="18" fillId="2" borderId="249" xfId="0" applyNumberFormat="1" applyFont="1" applyFill="1" applyBorder="1" applyAlignment="1">
      <alignment horizontal="left" vertical="top" wrapText="1"/>
    </xf>
    <xf numFmtId="0" fontId="18" fillId="2" borderId="28" xfId="0" applyFont="1" applyFill="1" applyBorder="1" applyAlignment="1">
      <alignment horizontal="left" vertical="top" wrapText="1"/>
    </xf>
    <xf numFmtId="0" fontId="18" fillId="2" borderId="267" xfId="0" applyFont="1" applyFill="1" applyBorder="1" applyAlignment="1">
      <alignment horizontal="left" vertical="top" wrapText="1"/>
    </xf>
    <xf numFmtId="49" fontId="18" fillId="2" borderId="246" xfId="0" applyNumberFormat="1" applyFont="1" applyFill="1" applyBorder="1" applyAlignment="1">
      <alignment horizontal="left" vertical="top" wrapText="1"/>
    </xf>
    <xf numFmtId="0" fontId="18" fillId="2" borderId="247" xfId="0" applyFont="1" applyFill="1" applyBorder="1" applyAlignment="1">
      <alignment horizontal="left" vertical="top" wrapText="1"/>
    </xf>
    <xf numFmtId="49" fontId="17" fillId="3" borderId="36" xfId="0" applyNumberFormat="1" applyFont="1" applyFill="1" applyBorder="1" applyAlignment="1">
      <alignment horizontal="left" vertical="top" wrapText="1"/>
    </xf>
    <xf numFmtId="0" fontId="17" fillId="3" borderId="37" xfId="0" applyFont="1" applyFill="1" applyBorder="1" applyAlignment="1">
      <alignment horizontal="left" vertical="top" wrapText="1"/>
    </xf>
    <xf numFmtId="49" fontId="18" fillId="2" borderId="250" xfId="0" applyNumberFormat="1" applyFont="1" applyFill="1" applyBorder="1" applyAlignment="1">
      <alignment horizontal="left" vertical="top" wrapText="1"/>
    </xf>
    <xf numFmtId="0" fontId="18" fillId="2" borderId="178" xfId="0" applyFont="1" applyFill="1" applyBorder="1" applyAlignment="1">
      <alignment horizontal="left" vertical="top" wrapText="1"/>
    </xf>
    <xf numFmtId="0" fontId="18" fillId="2" borderId="251" xfId="0" applyFont="1" applyFill="1" applyBorder="1" applyAlignment="1">
      <alignment horizontal="left" vertical="top" wrapText="1"/>
    </xf>
    <xf numFmtId="49" fontId="17" fillId="3" borderId="33" xfId="0" applyNumberFormat="1" applyFont="1" applyFill="1" applyBorder="1" applyAlignment="1">
      <alignment horizontal="left" wrapText="1"/>
    </xf>
    <xf numFmtId="0" fontId="17" fillId="3" borderId="34" xfId="0" applyFont="1" applyFill="1" applyBorder="1" applyAlignment="1">
      <alignment horizontal="left" wrapText="1"/>
    </xf>
    <xf numFmtId="0" fontId="17" fillId="3" borderId="39" xfId="0" applyFont="1" applyFill="1" applyBorder="1" applyAlignment="1">
      <alignment horizontal="left" wrapText="1"/>
    </xf>
    <xf numFmtId="0" fontId="17" fillId="3" borderId="26" xfId="0" applyFont="1" applyFill="1" applyBorder="1" applyAlignment="1">
      <alignment horizontal="left" wrapText="1"/>
    </xf>
    <xf numFmtId="0" fontId="17" fillId="3" borderId="51" xfId="0" applyFont="1" applyFill="1" applyBorder="1" applyAlignment="1">
      <alignment horizontal="left" wrapText="1"/>
    </xf>
    <xf numFmtId="0" fontId="18" fillId="2" borderId="1822" xfId="0" applyNumberFormat="1" applyFont="1" applyFill="1" applyBorder="1" applyAlignment="1">
      <alignment horizontal="center" vertical="center" wrapText="1"/>
    </xf>
    <xf numFmtId="0" fontId="18" fillId="2" borderId="1823" xfId="0" applyFont="1" applyFill="1" applyBorder="1" applyAlignment="1">
      <alignment horizontal="center" vertical="center" wrapText="1"/>
    </xf>
    <xf numFmtId="0" fontId="18" fillId="2" borderId="1824" xfId="0" applyFont="1" applyFill="1" applyBorder="1" applyAlignment="1">
      <alignment horizontal="center" vertical="center" wrapText="1"/>
    </xf>
    <xf numFmtId="0" fontId="18" fillId="2" borderId="1825" xfId="0" applyNumberFormat="1" applyFont="1" applyFill="1" applyBorder="1" applyAlignment="1">
      <alignment horizontal="center" vertical="center" wrapText="1"/>
    </xf>
    <xf numFmtId="0" fontId="18" fillId="2" borderId="1826" xfId="0" applyFont="1" applyFill="1" applyBorder="1" applyAlignment="1">
      <alignment horizontal="center" vertical="center" wrapText="1"/>
    </xf>
    <xf numFmtId="0" fontId="18" fillId="2" borderId="1827" xfId="0" applyFont="1" applyFill="1" applyBorder="1" applyAlignment="1">
      <alignment horizontal="center" vertical="center" wrapText="1"/>
    </xf>
    <xf numFmtId="49" fontId="18" fillId="2" borderId="1828" xfId="0" applyNumberFormat="1" applyFont="1" applyFill="1" applyBorder="1" applyAlignment="1">
      <alignment horizontal="center" vertical="center" wrapText="1"/>
    </xf>
    <xf numFmtId="0" fontId="18" fillId="2" borderId="1829" xfId="0" applyFont="1" applyFill="1" applyBorder="1" applyAlignment="1">
      <alignment horizontal="center" vertical="center" wrapText="1"/>
    </xf>
    <xf numFmtId="0" fontId="18" fillId="2" borderId="1830" xfId="0" applyFont="1" applyFill="1" applyBorder="1" applyAlignment="1">
      <alignment horizontal="center" vertical="center" wrapText="1"/>
    </xf>
    <xf numFmtId="49" fontId="17" fillId="3" borderId="1834" xfId="0" applyNumberFormat="1" applyFont="1" applyFill="1" applyBorder="1" applyAlignment="1">
      <alignment horizontal="left" vertical="top" wrapText="1"/>
    </xf>
    <xf numFmtId="0" fontId="17" fillId="3" borderId="1821" xfId="0" applyFont="1" applyFill="1" applyBorder="1" applyAlignment="1">
      <alignment horizontal="left" vertical="top" wrapText="1"/>
    </xf>
    <xf numFmtId="0" fontId="17" fillId="3" borderId="1835" xfId="0" applyFont="1" applyFill="1" applyBorder="1" applyAlignment="1">
      <alignment horizontal="left" vertical="top" wrapText="1"/>
    </xf>
    <xf numFmtId="49" fontId="18" fillId="2" borderId="1831" xfId="0" applyNumberFormat="1" applyFont="1" applyFill="1" applyBorder="1" applyAlignment="1">
      <alignment horizontal="left" vertical="top" wrapText="1"/>
    </xf>
    <xf numFmtId="0" fontId="18" fillId="2" borderId="1832" xfId="0" applyFont="1" applyFill="1" applyBorder="1" applyAlignment="1">
      <alignment horizontal="left" vertical="top" wrapText="1"/>
    </xf>
    <xf numFmtId="0" fontId="18" fillId="2" borderId="1833" xfId="0" applyFont="1" applyFill="1" applyBorder="1" applyAlignment="1">
      <alignment horizontal="left" vertical="top" wrapText="1"/>
    </xf>
    <xf numFmtId="49" fontId="19" fillId="3" borderId="54" xfId="0" applyNumberFormat="1" applyFont="1" applyFill="1" applyBorder="1" applyAlignment="1">
      <alignment horizontal="left" vertical="top" wrapText="1"/>
    </xf>
    <xf numFmtId="0" fontId="19" fillId="3" borderId="55" xfId="0" applyFont="1" applyFill="1" applyBorder="1" applyAlignment="1">
      <alignment horizontal="left" vertical="top" wrapText="1"/>
    </xf>
    <xf numFmtId="0" fontId="19" fillId="3" borderId="1820" xfId="0" applyFont="1" applyFill="1" applyBorder="1" applyAlignment="1">
      <alignment horizontal="left" vertical="top" wrapText="1"/>
    </xf>
    <xf numFmtId="49" fontId="19" fillId="3" borderId="56" xfId="0" applyNumberFormat="1" applyFont="1" applyFill="1" applyBorder="1" applyAlignment="1">
      <alignment horizontal="left" vertical="top" wrapText="1"/>
    </xf>
    <xf numFmtId="0" fontId="19" fillId="3" borderId="29" xfId="0" applyFont="1" applyFill="1" applyBorder="1" applyAlignment="1">
      <alignment horizontal="left" vertical="top" wrapText="1"/>
    </xf>
    <xf numFmtId="0" fontId="19" fillId="3" borderId="1595" xfId="0" applyFont="1" applyFill="1" applyBorder="1" applyAlignment="1">
      <alignment horizontal="left" vertical="top" wrapText="1"/>
    </xf>
    <xf numFmtId="49" fontId="18" fillId="3" borderId="244" xfId="0" applyNumberFormat="1" applyFont="1" applyFill="1" applyBorder="1" applyAlignment="1">
      <alignment vertical="top" wrapText="1"/>
    </xf>
    <xf numFmtId="49" fontId="18" fillId="3" borderId="245" xfId="0" applyNumberFormat="1" applyFont="1" applyFill="1" applyBorder="1" applyAlignment="1">
      <alignment vertical="top" wrapText="1"/>
    </xf>
    <xf numFmtId="49" fontId="18" fillId="3" borderId="1725" xfId="0" applyNumberFormat="1" applyFont="1" applyFill="1" applyBorder="1" applyAlignment="1">
      <alignment vertical="top" wrapText="1"/>
    </xf>
    <xf numFmtId="49" fontId="17" fillId="3" borderId="95" xfId="0" applyNumberFormat="1" applyFont="1" applyFill="1" applyBorder="1" applyAlignment="1">
      <alignment horizontal="left" vertical="top" wrapText="1"/>
    </xf>
    <xf numFmtId="0" fontId="17" fillId="3" borderId="94" xfId="0" applyFont="1" applyFill="1" applyBorder="1" applyAlignment="1">
      <alignment horizontal="left" vertical="top" wrapText="1"/>
    </xf>
    <xf numFmtId="0" fontId="17" fillId="3" borderId="90" xfId="0" applyFont="1" applyFill="1" applyBorder="1" applyAlignment="1">
      <alignment horizontal="left" vertical="top" wrapText="1"/>
    </xf>
    <xf numFmtId="0" fontId="17" fillId="3" borderId="85" xfId="0" applyFont="1" applyFill="1" applyBorder="1" applyAlignment="1">
      <alignment horizontal="left" vertical="top" wrapText="1"/>
    </xf>
    <xf numFmtId="0" fontId="17" fillId="3" borderId="84" xfId="0" applyFont="1" applyFill="1" applyBorder="1" applyAlignment="1">
      <alignment horizontal="left" vertical="top" wrapText="1"/>
    </xf>
    <xf numFmtId="49" fontId="18" fillId="2" borderId="101" xfId="0" applyNumberFormat="1" applyFont="1" applyFill="1" applyBorder="1" applyAlignment="1">
      <alignment horizontal="left" vertical="center" wrapText="1"/>
    </xf>
    <xf numFmtId="0" fontId="18" fillId="2" borderId="100" xfId="0" applyFont="1" applyFill="1" applyBorder="1" applyAlignment="1">
      <alignment vertical="center" wrapText="1"/>
    </xf>
    <xf numFmtId="0" fontId="18" fillId="2" borderId="115" xfId="0" applyFont="1" applyFill="1" applyBorder="1" applyAlignment="1">
      <alignment vertical="center" wrapText="1"/>
    </xf>
    <xf numFmtId="49" fontId="18" fillId="2" borderId="99" xfId="0" applyNumberFormat="1" applyFont="1" applyFill="1" applyBorder="1" applyAlignment="1">
      <alignment horizontal="left" vertical="center" wrapText="1"/>
    </xf>
    <xf numFmtId="0" fontId="18" fillId="2" borderId="98" xfId="0" applyFont="1" applyFill="1" applyBorder="1" applyAlignment="1">
      <alignment wrapText="1"/>
    </xf>
    <xf numFmtId="0" fontId="18" fillId="2" borderId="113" xfId="0" applyFont="1" applyFill="1" applyBorder="1" applyAlignment="1">
      <alignment wrapText="1"/>
    </xf>
    <xf numFmtId="49" fontId="18" fillId="2" borderId="97" xfId="0" applyNumberFormat="1" applyFont="1" applyFill="1" applyBorder="1" applyAlignment="1">
      <alignment horizontal="left" vertical="center" wrapText="1"/>
    </xf>
    <xf numFmtId="0" fontId="18" fillId="2" borderId="96" xfId="0" applyFont="1" applyFill="1" applyBorder="1" applyAlignment="1">
      <alignment wrapText="1"/>
    </xf>
    <xf numFmtId="0" fontId="18" fillId="2" borderId="123" xfId="0" applyFont="1" applyFill="1" applyBorder="1" applyAlignment="1">
      <alignment wrapText="1"/>
    </xf>
    <xf numFmtId="49" fontId="18" fillId="2" borderId="97" xfId="0" applyNumberFormat="1" applyFont="1" applyFill="1" applyBorder="1" applyAlignment="1">
      <alignment horizontal="left" vertical="top" wrapText="1"/>
    </xf>
    <xf numFmtId="0" fontId="18" fillId="2" borderId="96" xfId="0" applyFont="1" applyFill="1" applyBorder="1" applyAlignment="1">
      <alignment horizontal="left" vertical="top" wrapText="1"/>
    </xf>
    <xf numFmtId="49" fontId="18" fillId="2" borderId="96" xfId="0" applyNumberFormat="1" applyFont="1" applyFill="1" applyBorder="1" applyAlignment="1">
      <alignment horizontal="center" vertical="center" wrapText="1"/>
    </xf>
    <xf numFmtId="0" fontId="18" fillId="2" borderId="96" xfId="0" applyFont="1" applyFill="1" applyBorder="1" applyAlignment="1">
      <alignment horizontal="center" vertical="center" wrapText="1"/>
    </xf>
    <xf numFmtId="49" fontId="18" fillId="2" borderId="96" xfId="0" applyNumberFormat="1" applyFont="1" applyFill="1" applyBorder="1" applyAlignment="1">
      <alignment horizontal="left" vertical="top" wrapText="1"/>
    </xf>
    <xf numFmtId="0" fontId="18" fillId="2" borderId="123" xfId="0" applyFont="1" applyFill="1" applyBorder="1" applyAlignment="1">
      <alignment horizontal="left" vertical="top" wrapText="1"/>
    </xf>
    <xf numFmtId="49" fontId="18" fillId="2" borderId="101" xfId="0" applyNumberFormat="1" applyFont="1" applyFill="1" applyBorder="1" applyAlignment="1">
      <alignment horizontal="left" vertical="top" wrapText="1"/>
    </xf>
    <xf numFmtId="0" fontId="18" fillId="2" borderId="100" xfId="0" applyFont="1" applyFill="1" applyBorder="1" applyAlignment="1">
      <alignment horizontal="left" vertical="top" wrapText="1"/>
    </xf>
    <xf numFmtId="49" fontId="18" fillId="2" borderId="100" xfId="0" applyNumberFormat="1" applyFont="1" applyFill="1" applyBorder="1" applyAlignment="1">
      <alignment horizontal="center" vertical="center" wrapText="1"/>
    </xf>
    <xf numFmtId="0" fontId="18" fillId="2" borderId="100" xfId="0" applyFont="1" applyFill="1" applyBorder="1" applyAlignment="1">
      <alignment horizontal="center" vertical="center" wrapText="1"/>
    </xf>
    <xf numFmtId="49" fontId="18" fillId="2" borderId="100" xfId="0" applyNumberFormat="1" applyFont="1" applyFill="1" applyBorder="1" applyAlignment="1">
      <alignment vertical="top" wrapText="1"/>
    </xf>
    <xf numFmtId="0" fontId="18" fillId="2" borderId="100" xfId="0" applyFont="1" applyFill="1" applyBorder="1" applyAlignment="1">
      <alignment vertical="top" wrapText="1"/>
    </xf>
    <xf numFmtId="49" fontId="18" fillId="2" borderId="100" xfId="0" applyNumberFormat="1" applyFont="1" applyFill="1" applyBorder="1" applyAlignment="1">
      <alignment horizontal="left" vertical="top" wrapText="1"/>
    </xf>
    <xf numFmtId="0" fontId="18" fillId="2" borderId="115" xfId="0" applyFont="1" applyFill="1" applyBorder="1" applyAlignment="1">
      <alignment horizontal="left" vertical="top" wrapText="1"/>
    </xf>
    <xf numFmtId="49" fontId="18" fillId="2" borderId="98" xfId="0" applyNumberFormat="1" applyFont="1" applyFill="1" applyBorder="1" applyAlignment="1">
      <alignment vertical="top" wrapText="1"/>
    </xf>
    <xf numFmtId="0" fontId="18" fillId="2" borderId="98" xfId="0" applyFont="1" applyFill="1" applyBorder="1" applyAlignment="1">
      <alignment vertical="top" wrapText="1"/>
    </xf>
    <xf numFmtId="49" fontId="17" fillId="3" borderId="709" xfId="0" applyNumberFormat="1" applyFont="1" applyFill="1" applyBorder="1" applyAlignment="1">
      <alignment horizontal="left" vertical="top" wrapText="1"/>
    </xf>
    <xf numFmtId="0" fontId="17" fillId="3" borderId="708" xfId="0" applyFont="1" applyFill="1" applyBorder="1" applyAlignment="1">
      <alignment horizontal="left" vertical="top" wrapText="1"/>
    </xf>
    <xf numFmtId="0" fontId="17" fillId="3" borderId="1761" xfId="0" applyFont="1" applyFill="1" applyBorder="1" applyAlignment="1">
      <alignment horizontal="left" vertical="top" wrapText="1"/>
    </xf>
    <xf numFmtId="49" fontId="18" fillId="2" borderId="1806" xfId="0" applyNumberFormat="1" applyFont="1" applyFill="1" applyBorder="1" applyAlignment="1">
      <alignment horizontal="left" vertical="top" wrapText="1"/>
    </xf>
    <xf numFmtId="0" fontId="18" fillId="2" borderId="65" xfId="0" applyFont="1" applyFill="1" applyBorder="1" applyAlignment="1">
      <alignment horizontal="left" vertical="top" wrapText="1"/>
    </xf>
    <xf numFmtId="0" fontId="18" fillId="2" borderId="179" xfId="0" applyFont="1" applyFill="1" applyBorder="1" applyAlignment="1">
      <alignment horizontal="left" vertical="top" wrapText="1"/>
    </xf>
    <xf numFmtId="49" fontId="18" fillId="2" borderId="1797" xfId="0" applyNumberFormat="1" applyFont="1" applyFill="1" applyBorder="1" applyAlignment="1">
      <alignment horizontal="left" vertical="top" wrapText="1"/>
    </xf>
    <xf numFmtId="49" fontId="17" fillId="3" borderId="1813" xfId="0" applyNumberFormat="1" applyFont="1" applyFill="1" applyBorder="1" applyAlignment="1">
      <alignment horizontal="left" vertical="center" wrapText="1"/>
    </xf>
    <xf numFmtId="0" fontId="17" fillId="3" borderId="1814" xfId="0" applyFont="1" applyFill="1" applyBorder="1" applyAlignment="1">
      <alignment horizontal="left" vertical="center" wrapText="1"/>
    </xf>
    <xf numFmtId="0" fontId="17" fillId="3" borderId="1815" xfId="0" applyFont="1" applyFill="1" applyBorder="1" applyAlignment="1">
      <alignment horizontal="left" vertical="center" wrapText="1"/>
    </xf>
    <xf numFmtId="49" fontId="17" fillId="3" borderId="1812" xfId="0" applyNumberFormat="1" applyFont="1" applyFill="1" applyBorder="1" applyAlignment="1">
      <alignment horizontal="center" vertical="center" wrapText="1"/>
    </xf>
    <xf numFmtId="0" fontId="17" fillId="3" borderId="1817" xfId="0" applyFont="1" applyFill="1" applyBorder="1" applyAlignment="1">
      <alignment horizontal="center" vertical="center" wrapText="1"/>
    </xf>
    <xf numFmtId="49" fontId="17" fillId="3" borderId="1816" xfId="0" applyNumberFormat="1" applyFont="1" applyFill="1" applyBorder="1" applyAlignment="1">
      <alignment horizontal="center" vertical="center" wrapText="1"/>
    </xf>
    <xf numFmtId="0" fontId="17" fillId="3" borderId="1818" xfId="0" applyFont="1" applyFill="1" applyBorder="1" applyAlignment="1">
      <alignment horizontal="center" vertical="center" wrapText="1"/>
    </xf>
    <xf numFmtId="0" fontId="17" fillId="3" borderId="1819" xfId="0" applyFont="1" applyFill="1" applyBorder="1" applyAlignment="1">
      <alignment horizontal="center" vertical="center" wrapText="1"/>
    </xf>
    <xf numFmtId="49" fontId="17" fillId="3" borderId="1793" xfId="0" applyNumberFormat="1" applyFont="1" applyFill="1" applyBorder="1" applyAlignment="1">
      <alignment horizontal="left" vertical="top" wrapText="1"/>
    </xf>
    <xf numFmtId="0" fontId="17" fillId="3" borderId="1807" xfId="0" applyFont="1" applyFill="1" applyBorder="1" applyAlignment="1">
      <alignment horizontal="left" vertical="top" wrapText="1"/>
    </xf>
    <xf numFmtId="0" fontId="17" fillId="3" borderId="1808" xfId="0" applyFont="1" applyFill="1" applyBorder="1" applyAlignment="1">
      <alignment horizontal="left" vertical="top" wrapText="1"/>
    </xf>
    <xf numFmtId="0" fontId="17" fillId="3" borderId="1467" xfId="0" applyFont="1" applyFill="1" applyBorder="1" applyAlignment="1">
      <alignment horizontal="left" vertical="top" wrapText="1"/>
    </xf>
    <xf numFmtId="0" fontId="17" fillId="3" borderId="1760" xfId="0" applyFont="1" applyFill="1" applyBorder="1" applyAlignment="1">
      <alignment horizontal="left" vertical="top" wrapText="1"/>
    </xf>
    <xf numFmtId="0" fontId="17" fillId="3" borderId="791" xfId="0" applyFont="1" applyFill="1" applyBorder="1" applyAlignment="1">
      <alignment horizontal="left" vertical="top" wrapText="1"/>
    </xf>
    <xf numFmtId="49" fontId="18" fillId="2" borderId="1805" xfId="0" applyNumberFormat="1" applyFont="1" applyFill="1" applyBorder="1" applyAlignment="1">
      <alignment horizontal="left" vertical="top" wrapText="1"/>
    </xf>
    <xf numFmtId="0" fontId="18" fillId="2" borderId="115" xfId="0" applyFont="1" applyFill="1" applyBorder="1" applyAlignment="1">
      <alignment vertical="top" wrapText="1"/>
    </xf>
    <xf numFmtId="49" fontId="18" fillId="2" borderId="136" xfId="0" applyNumberFormat="1" applyFont="1" applyFill="1" applyBorder="1" applyAlignment="1">
      <alignment horizontal="left" vertical="top" wrapText="1"/>
    </xf>
    <xf numFmtId="0" fontId="18" fillId="2" borderId="96" xfId="0" applyFont="1" applyFill="1" applyBorder="1" applyAlignment="1">
      <alignment vertical="top" wrapText="1"/>
    </xf>
    <xf numFmtId="0" fontId="18" fillId="2" borderId="123" xfId="0" applyFont="1" applyFill="1" applyBorder="1" applyAlignment="1">
      <alignment vertical="top" wrapText="1"/>
    </xf>
    <xf numFmtId="49" fontId="17" fillId="3" borderId="1214" xfId="0" applyNumberFormat="1" applyFont="1" applyFill="1" applyBorder="1" applyAlignment="1">
      <alignment horizontal="left" vertical="top" wrapText="1"/>
    </xf>
    <xf numFmtId="0" fontId="17" fillId="3" borderId="109" xfId="0" applyFont="1" applyFill="1" applyBorder="1" applyAlignment="1">
      <alignment horizontal="left" vertical="top" wrapText="1"/>
    </xf>
    <xf numFmtId="49" fontId="18" fillId="2" borderId="1583" xfId="0" applyNumberFormat="1" applyFont="1" applyFill="1" applyBorder="1" applyAlignment="1">
      <alignment horizontal="left" vertical="top" wrapText="1"/>
    </xf>
    <xf numFmtId="0" fontId="18" fillId="2" borderId="134" xfId="0" applyFont="1" applyFill="1" applyBorder="1" applyAlignment="1">
      <alignment vertical="top" wrapText="1"/>
    </xf>
    <xf numFmtId="0" fontId="18" fillId="2" borderId="132" xfId="0" applyFont="1" applyFill="1" applyBorder="1" applyAlignment="1">
      <alignment vertical="top" wrapText="1"/>
    </xf>
    <xf numFmtId="49" fontId="17" fillId="3" borderId="1809" xfId="0" applyNumberFormat="1" applyFont="1" applyFill="1" applyBorder="1" applyAlignment="1">
      <alignment horizontal="left" vertical="top" wrapText="1"/>
    </xf>
    <xf numFmtId="49" fontId="17" fillId="3" borderId="1810" xfId="0" applyNumberFormat="1" applyFont="1" applyFill="1" applyBorder="1" applyAlignment="1">
      <alignment horizontal="left" vertical="top" wrapText="1"/>
    </xf>
    <xf numFmtId="49" fontId="17" fillId="3" borderId="1811" xfId="0" applyNumberFormat="1" applyFont="1" applyFill="1" applyBorder="1" applyAlignment="1">
      <alignment horizontal="left" vertical="top" wrapText="1"/>
    </xf>
    <xf numFmtId="49" fontId="17" fillId="3" borderId="1802" xfId="0" applyNumberFormat="1" applyFont="1" applyFill="1" applyBorder="1" applyAlignment="1">
      <alignment horizontal="left" vertical="top" wrapText="1"/>
    </xf>
    <xf numFmtId="0" fontId="17" fillId="3" borderId="1803" xfId="0" applyFont="1" applyFill="1" applyBorder="1" applyAlignment="1">
      <alignment horizontal="left" vertical="top" wrapText="1"/>
    </xf>
    <xf numFmtId="0" fontId="17" fillId="3" borderId="1804" xfId="0" applyFont="1" applyFill="1" applyBorder="1" applyAlignment="1">
      <alignment horizontal="left" vertical="top" wrapText="1"/>
    </xf>
    <xf numFmtId="49" fontId="18" fillId="2" borderId="1798" xfId="0" applyNumberFormat="1" applyFont="1" applyFill="1" applyBorder="1" applyAlignment="1">
      <alignment horizontal="left" vertical="top" wrapText="1"/>
    </xf>
    <xf numFmtId="0" fontId="17" fillId="3" borderId="1214" xfId="0" applyFont="1" applyFill="1" applyBorder="1" applyAlignment="1">
      <alignment horizontal="left" vertical="top" wrapText="1"/>
    </xf>
    <xf numFmtId="49" fontId="18" fillId="2" borderId="628" xfId="0" applyNumberFormat="1" applyFont="1" applyFill="1" applyBorder="1" applyAlignment="1">
      <alignment horizontal="left" vertical="top" wrapText="1"/>
    </xf>
    <xf numFmtId="0" fontId="18" fillId="2" borderId="113" xfId="0" applyFont="1" applyFill="1" applyBorder="1" applyAlignment="1">
      <alignment vertical="top" wrapText="1"/>
    </xf>
    <xf numFmtId="0" fontId="17" fillId="3" borderId="35" xfId="0" applyFont="1" applyFill="1" applyBorder="1" applyAlignment="1">
      <alignment horizontal="left" wrapText="1"/>
    </xf>
    <xf numFmtId="49" fontId="17" fillId="3" borderId="13" xfId="0" applyNumberFormat="1" applyFont="1" applyFill="1" applyBorder="1" applyAlignment="1">
      <alignment horizontal="left" wrapText="1"/>
    </xf>
    <xf numFmtId="0" fontId="17" fillId="3" borderId="14" xfId="0" applyFont="1" applyFill="1" applyBorder="1" applyAlignment="1">
      <alignment horizontal="left" wrapText="1"/>
    </xf>
    <xf numFmtId="0" fontId="17" fillId="3" borderId="15" xfId="0" applyFont="1" applyFill="1" applyBorder="1" applyAlignment="1">
      <alignment horizontal="left" wrapText="1"/>
    </xf>
    <xf numFmtId="49" fontId="17" fillId="3" borderId="1799" xfId="0" applyNumberFormat="1" applyFont="1" applyFill="1" applyBorder="1" applyAlignment="1">
      <alignment horizontal="left" vertical="top" wrapText="1"/>
    </xf>
    <xf numFmtId="0" fontId="17" fillId="3" borderId="1800" xfId="0" applyFont="1" applyFill="1" applyBorder="1" applyAlignment="1">
      <alignment horizontal="left" vertical="top" wrapText="1"/>
    </xf>
    <xf numFmtId="0" fontId="17" fillId="3" borderId="1801" xfId="0" applyFont="1" applyFill="1" applyBorder="1" applyAlignment="1">
      <alignment horizontal="left" vertical="top" wrapText="1"/>
    </xf>
    <xf numFmtId="49" fontId="18" fillId="2" borderId="13" xfId="0" applyNumberFormat="1"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11" borderId="13" xfId="0" applyNumberFormat="1" applyFont="1" applyFill="1" applyBorder="1" applyAlignment="1">
      <alignment horizontal="center" vertical="center" wrapText="1"/>
    </xf>
    <xf numFmtId="0" fontId="18" fillId="11" borderId="14" xfId="0" applyFont="1" applyFill="1" applyBorder="1" applyAlignment="1">
      <alignment horizontal="center" vertical="center" wrapText="1"/>
    </xf>
    <xf numFmtId="0" fontId="18" fillId="11" borderId="15" xfId="0" applyFont="1" applyFill="1" applyBorder="1" applyAlignment="1">
      <alignment horizontal="center" vertical="center" wrapText="1"/>
    </xf>
    <xf numFmtId="49" fontId="18" fillId="11" borderId="706" xfId="0" applyNumberFormat="1" applyFont="1" applyFill="1" applyBorder="1" applyAlignment="1">
      <alignment horizontal="center" vertical="center"/>
    </xf>
    <xf numFmtId="0" fontId="18" fillId="11" borderId="707" xfId="0" applyFont="1" applyFill="1" applyBorder="1" applyAlignment="1">
      <alignment horizontal="center" vertical="center"/>
    </xf>
    <xf numFmtId="0" fontId="18" fillId="2" borderId="14" xfId="0" applyFont="1" applyFill="1" applyBorder="1" applyAlignment="1">
      <alignment horizontal="center" vertical="center" wrapText="1"/>
    </xf>
    <xf numFmtId="49" fontId="18" fillId="2" borderId="88" xfId="0" applyNumberFormat="1" applyFont="1" applyFill="1" applyBorder="1" applyAlignment="1">
      <alignment horizontal="center" vertical="center" wrapText="1"/>
    </xf>
    <xf numFmtId="49" fontId="18" fillId="2" borderId="114" xfId="0" applyNumberFormat="1" applyFont="1" applyFill="1" applyBorder="1" applyAlignment="1">
      <alignment horizontal="center" vertical="center" wrapText="1"/>
    </xf>
    <xf numFmtId="49" fontId="18" fillId="2" borderId="83" xfId="0" applyNumberFormat="1" applyFont="1" applyFill="1" applyBorder="1" applyAlignment="1">
      <alignment horizontal="center" vertical="center" wrapText="1"/>
    </xf>
    <xf numFmtId="49" fontId="18" fillId="2" borderId="136" xfId="0" applyNumberFormat="1" applyFont="1" applyFill="1" applyBorder="1" applyAlignment="1">
      <alignment horizontal="center" vertical="center" wrapText="1"/>
    </xf>
    <xf numFmtId="49" fontId="17" fillId="3" borderId="1837" xfId="0" applyNumberFormat="1" applyFont="1" applyFill="1" applyBorder="1" applyAlignment="1">
      <alignment horizontal="left" vertical="top" wrapText="1"/>
    </xf>
    <xf numFmtId="0" fontId="17" fillId="3" borderId="1838" xfId="0" applyFont="1" applyFill="1" applyBorder="1" applyAlignment="1">
      <alignment horizontal="left" vertical="top" wrapText="1"/>
    </xf>
    <xf numFmtId="0" fontId="17" fillId="3" borderId="1839" xfId="0" applyFont="1" applyFill="1" applyBorder="1" applyAlignment="1">
      <alignment horizontal="left" vertical="top" wrapText="1"/>
    </xf>
    <xf numFmtId="49" fontId="18" fillId="2" borderId="1836" xfId="0" applyNumberFormat="1" applyFont="1" applyFill="1" applyBorder="1" applyAlignment="1">
      <alignment horizontal="left" vertical="top" wrapText="1"/>
    </xf>
    <xf numFmtId="0" fontId="18" fillId="2" borderId="13" xfId="0" applyNumberFormat="1" applyFont="1" applyFill="1" applyBorder="1" applyAlignment="1">
      <alignment horizontal="center" vertical="center" wrapText="1"/>
    </xf>
    <xf numFmtId="0" fontId="30" fillId="6" borderId="2583" xfId="21" applyFont="1" applyFill="1" applyBorder="1" applyAlignment="1">
      <alignment horizontal="center" vertical="center" wrapText="1"/>
    </xf>
    <xf numFmtId="0" fontId="30" fillId="6" borderId="2584" xfId="21" applyFont="1" applyFill="1" applyBorder="1" applyAlignment="1">
      <alignment horizontal="center" vertical="center" wrapText="1"/>
    </xf>
    <xf numFmtId="0" fontId="30" fillId="6" borderId="2585" xfId="21" applyFont="1" applyFill="1" applyBorder="1" applyAlignment="1">
      <alignment horizontal="center" vertical="center" wrapText="1"/>
    </xf>
    <xf numFmtId="49" fontId="17" fillId="3" borderId="2577" xfId="0" applyNumberFormat="1" applyFont="1" applyFill="1" applyBorder="1" applyAlignment="1">
      <alignment horizontal="left" vertical="top" wrapText="1"/>
    </xf>
    <xf numFmtId="0" fontId="17" fillId="3" borderId="2578" xfId="0" applyFont="1" applyFill="1" applyBorder="1" applyAlignment="1">
      <alignment horizontal="left" vertical="top" wrapText="1"/>
    </xf>
    <xf numFmtId="0" fontId="17" fillId="3" borderId="2579" xfId="0" applyFont="1" applyFill="1" applyBorder="1" applyAlignment="1">
      <alignment horizontal="left" vertical="top" wrapText="1"/>
    </xf>
    <xf numFmtId="49" fontId="18" fillId="2" borderId="2580" xfId="0" applyNumberFormat="1" applyFont="1" applyFill="1" applyBorder="1" applyAlignment="1">
      <alignment horizontal="left" vertical="top" wrapText="1"/>
    </xf>
    <xf numFmtId="0" fontId="18" fillId="2" borderId="2581" xfId="0" applyFont="1" applyFill="1" applyBorder="1" applyAlignment="1">
      <alignment horizontal="left" vertical="top" wrapText="1"/>
    </xf>
    <xf numFmtId="0" fontId="18" fillId="2" borderId="2582" xfId="0" applyFont="1" applyFill="1" applyBorder="1" applyAlignment="1">
      <alignment horizontal="left" vertical="top" wrapText="1"/>
    </xf>
    <xf numFmtId="49" fontId="18" fillId="2" borderId="2598" xfId="0" applyNumberFormat="1" applyFont="1" applyFill="1" applyBorder="1" applyAlignment="1">
      <alignment horizontal="left" vertical="top" wrapText="1"/>
    </xf>
    <xf numFmtId="49" fontId="17" fillId="3" borderId="2586" xfId="0" applyNumberFormat="1" applyFont="1" applyFill="1" applyBorder="1" applyAlignment="1">
      <alignment horizontal="left" vertical="top" wrapText="1"/>
    </xf>
    <xf numFmtId="0" fontId="17" fillId="3" borderId="1017" xfId="0" applyFont="1" applyFill="1" applyBorder="1" applyAlignment="1">
      <alignment horizontal="left" vertical="top" wrapText="1"/>
    </xf>
    <xf numFmtId="0" fontId="17" fillId="3" borderId="1018" xfId="0" applyFont="1" applyFill="1" applyBorder="1" applyAlignment="1">
      <alignment horizontal="left" vertical="top" wrapText="1"/>
    </xf>
    <xf numFmtId="0" fontId="17" fillId="3" borderId="2508" xfId="0" applyFont="1" applyFill="1" applyBorder="1" applyAlignment="1">
      <alignment horizontal="left" vertical="top" wrapText="1"/>
    </xf>
    <xf numFmtId="49" fontId="18" fillId="2" borderId="2587" xfId="0" applyNumberFormat="1" applyFont="1" applyFill="1" applyBorder="1" applyAlignment="1">
      <alignment horizontal="left" vertical="top" wrapText="1"/>
    </xf>
    <xf numFmtId="0" fontId="18" fillId="2" borderId="2588" xfId="0" applyFont="1" applyFill="1" applyBorder="1" applyAlignment="1">
      <alignment vertical="top" wrapText="1"/>
    </xf>
    <xf numFmtId="0" fontId="18" fillId="2" borderId="2589" xfId="0" applyFont="1" applyFill="1" applyBorder="1" applyAlignment="1">
      <alignment vertical="top" wrapText="1"/>
    </xf>
    <xf numFmtId="49" fontId="18" fillId="2" borderId="2464" xfId="0" applyNumberFormat="1" applyFont="1" applyFill="1" applyBorder="1" applyAlignment="1">
      <alignment horizontal="left" vertical="top" wrapText="1"/>
    </xf>
    <xf numFmtId="0" fontId="18" fillId="2" borderId="2462" xfId="0" applyFont="1" applyFill="1" applyBorder="1" applyAlignment="1">
      <alignment vertical="top" wrapText="1"/>
    </xf>
    <xf numFmtId="0" fontId="18" fillId="2" borderId="2476" xfId="0" applyFont="1" applyFill="1" applyBorder="1" applyAlignment="1">
      <alignment vertical="top" wrapText="1"/>
    </xf>
    <xf numFmtId="49" fontId="18" fillId="2" borderId="1138" xfId="0" applyNumberFormat="1" applyFont="1" applyFill="1" applyBorder="1" applyAlignment="1">
      <alignment horizontal="left" vertical="top" wrapText="1"/>
    </xf>
    <xf numFmtId="0" fontId="18" fillId="2" borderId="2469" xfId="0" applyFont="1" applyFill="1" applyBorder="1" applyAlignment="1">
      <alignment vertical="top" wrapText="1"/>
    </xf>
    <xf numFmtId="0" fontId="18" fillId="2" borderId="1139" xfId="0" applyFont="1" applyFill="1" applyBorder="1" applyAlignment="1">
      <alignment vertical="top" wrapText="1"/>
    </xf>
    <xf numFmtId="49" fontId="17" fillId="3" borderId="2590" xfId="0" applyNumberFormat="1" applyFont="1" applyFill="1" applyBorder="1" applyAlignment="1">
      <alignment horizontal="left" vertical="top" wrapText="1"/>
    </xf>
    <xf numFmtId="0" fontId="17" fillId="3" borderId="2591" xfId="0" applyFont="1" applyFill="1" applyBorder="1" applyAlignment="1">
      <alignment horizontal="left" vertical="top" wrapText="1"/>
    </xf>
    <xf numFmtId="0" fontId="17" fillId="3" borderId="2592" xfId="0" applyFont="1" applyFill="1" applyBorder="1" applyAlignment="1">
      <alignment horizontal="left" vertical="top" wrapText="1"/>
    </xf>
    <xf numFmtId="0" fontId="18" fillId="2" borderId="2571" xfId="0" applyFont="1" applyFill="1" applyBorder="1" applyAlignment="1">
      <alignment vertical="top" wrapText="1"/>
    </xf>
    <xf numFmtId="0" fontId="18" fillId="2" borderId="1600" xfId="0" applyFont="1" applyFill="1" applyBorder="1" applyAlignment="1">
      <alignment vertical="top" wrapText="1"/>
    </xf>
    <xf numFmtId="49" fontId="18" fillId="2" borderId="1762" xfId="0" applyNumberFormat="1" applyFont="1" applyFill="1" applyBorder="1" applyAlignment="1">
      <alignment horizontal="left" vertical="top" wrapText="1"/>
    </xf>
    <xf numFmtId="0" fontId="18" fillId="2" borderId="2474" xfId="0" applyFont="1" applyFill="1" applyBorder="1" applyAlignment="1">
      <alignment vertical="top" wrapText="1"/>
    </xf>
    <xf numFmtId="0" fontId="18" fillId="2" borderId="1763" xfId="0" applyFont="1" applyFill="1" applyBorder="1" applyAlignment="1">
      <alignment vertical="top" wrapText="1"/>
    </xf>
    <xf numFmtId="49" fontId="18" fillId="2" borderId="2593" xfId="0" applyNumberFormat="1" applyFont="1" applyFill="1" applyBorder="1" applyAlignment="1">
      <alignment horizontal="left" vertical="top" wrapText="1"/>
    </xf>
    <xf numFmtId="49" fontId="17" fillId="3" borderId="2594" xfId="0" applyNumberFormat="1" applyFont="1" applyFill="1" applyBorder="1" applyAlignment="1">
      <alignment horizontal="left" vertical="top" wrapText="1"/>
    </xf>
    <xf numFmtId="0" fontId="17" fillId="3" borderId="2595" xfId="0" applyFont="1" applyFill="1" applyBorder="1" applyAlignment="1">
      <alignment horizontal="left" vertical="top" wrapText="1"/>
    </xf>
    <xf numFmtId="0" fontId="17" fillId="3" borderId="2596" xfId="0" applyFont="1" applyFill="1" applyBorder="1" applyAlignment="1">
      <alignment horizontal="left" vertical="top" wrapText="1"/>
    </xf>
    <xf numFmtId="49" fontId="18" fillId="2" borderId="2597" xfId="0" applyNumberFormat="1" applyFont="1" applyFill="1" applyBorder="1" applyAlignment="1">
      <alignment horizontal="left" vertical="top" wrapText="1"/>
    </xf>
    <xf numFmtId="0" fontId="18" fillId="2" borderId="2083" xfId="0" applyFont="1" applyFill="1" applyBorder="1" applyAlignment="1">
      <alignment horizontal="left" vertical="top" wrapText="1"/>
    </xf>
    <xf numFmtId="0" fontId="18" fillId="2" borderId="2084" xfId="0" applyFont="1" applyFill="1" applyBorder="1" applyAlignment="1">
      <alignment horizontal="left" vertical="top" wrapText="1"/>
    </xf>
    <xf numFmtId="49" fontId="17" fillId="3" borderId="2595" xfId="0" applyNumberFormat="1" applyFont="1" applyFill="1" applyBorder="1" applyAlignment="1">
      <alignment horizontal="left" vertical="top" wrapText="1"/>
    </xf>
    <xf numFmtId="49" fontId="17" fillId="3" borderId="2596" xfId="0" applyNumberFormat="1" applyFont="1" applyFill="1" applyBorder="1" applyAlignment="1">
      <alignment horizontal="left" vertical="top" wrapText="1"/>
    </xf>
    <xf numFmtId="49" fontId="17" fillId="3" borderId="1851" xfId="0" applyNumberFormat="1" applyFont="1" applyFill="1" applyBorder="1" applyAlignment="1">
      <alignment horizontal="left" vertical="center" wrapText="1"/>
    </xf>
    <xf numFmtId="0" fontId="17" fillId="3" borderId="1852" xfId="0" applyFont="1" applyFill="1" applyBorder="1" applyAlignment="1">
      <alignment horizontal="left" vertical="center" wrapText="1"/>
    </xf>
    <xf numFmtId="0" fontId="17" fillId="3" borderId="1853" xfId="0" applyFont="1" applyFill="1" applyBorder="1" applyAlignment="1">
      <alignment horizontal="left" vertical="center" wrapText="1"/>
    </xf>
    <xf numFmtId="49" fontId="17" fillId="3" borderId="1850" xfId="0" applyNumberFormat="1" applyFont="1" applyFill="1" applyBorder="1" applyAlignment="1">
      <alignment horizontal="center" vertical="center" wrapText="1"/>
    </xf>
    <xf numFmtId="0" fontId="17" fillId="3" borderId="1855" xfId="0" applyFont="1" applyFill="1" applyBorder="1" applyAlignment="1">
      <alignment horizontal="center" vertical="center" wrapText="1"/>
    </xf>
    <xf numFmtId="49" fontId="17" fillId="3" borderId="1854" xfId="0" applyNumberFormat="1" applyFont="1" applyFill="1" applyBorder="1" applyAlignment="1">
      <alignment horizontal="center" vertical="center" wrapText="1"/>
    </xf>
    <xf numFmtId="0" fontId="17" fillId="3" borderId="1856" xfId="0" applyFont="1" applyFill="1" applyBorder="1" applyAlignment="1">
      <alignment horizontal="center" vertical="center" wrapText="1"/>
    </xf>
    <xf numFmtId="0" fontId="17" fillId="3" borderId="1857" xfId="0" applyFont="1" applyFill="1" applyBorder="1" applyAlignment="1">
      <alignment horizontal="center" vertical="center" wrapText="1"/>
    </xf>
    <xf numFmtId="49" fontId="18" fillId="2" borderId="186" xfId="0" applyNumberFormat="1" applyFont="1" applyFill="1" applyBorder="1" applyAlignment="1">
      <alignment horizontal="left" vertical="top" wrapText="1"/>
    </xf>
    <xf numFmtId="0" fontId="18" fillId="2" borderId="187" xfId="0" applyFont="1" applyFill="1" applyBorder="1" applyAlignment="1">
      <alignment horizontal="left" vertical="top" wrapText="1"/>
    </xf>
    <xf numFmtId="0" fontId="18" fillId="2" borderId="192" xfId="0" applyFont="1" applyFill="1" applyBorder="1" applyAlignment="1">
      <alignment horizontal="left" vertical="top" wrapText="1"/>
    </xf>
    <xf numFmtId="0" fontId="17" fillId="3" borderId="58" xfId="0" applyFont="1" applyFill="1" applyBorder="1" applyAlignment="1">
      <alignment horizontal="left" vertical="top" wrapText="1"/>
    </xf>
    <xf numFmtId="0" fontId="17" fillId="3" borderId="59" xfId="0" applyFont="1" applyFill="1" applyBorder="1" applyAlignment="1">
      <alignment horizontal="left" vertical="top" wrapText="1"/>
    </xf>
    <xf numFmtId="0" fontId="18" fillId="2" borderId="100" xfId="0" applyFont="1" applyFill="1" applyBorder="1" applyAlignment="1">
      <alignment wrapText="1"/>
    </xf>
    <xf numFmtId="0" fontId="18" fillId="2" borderId="115" xfId="0" applyFont="1" applyFill="1" applyBorder="1" applyAlignment="1">
      <alignment wrapText="1"/>
    </xf>
    <xf numFmtId="49" fontId="18" fillId="2" borderId="135" xfId="0" applyNumberFormat="1" applyFont="1" applyFill="1" applyBorder="1" applyAlignment="1">
      <alignment horizontal="left" vertical="center" wrapText="1"/>
    </xf>
    <xf numFmtId="0" fontId="18" fillId="2" borderId="111" xfId="0" applyFont="1" applyFill="1" applyBorder="1" applyAlignment="1">
      <alignment wrapText="1"/>
    </xf>
    <xf numFmtId="0" fontId="18" fillId="2" borderId="110" xfId="0" applyFont="1" applyFill="1" applyBorder="1" applyAlignment="1">
      <alignment wrapText="1"/>
    </xf>
    <xf numFmtId="49" fontId="18" fillId="2" borderId="268" xfId="0" applyNumberFormat="1" applyFont="1" applyFill="1" applyBorder="1" applyAlignment="1">
      <alignment horizontal="left" vertical="top" wrapText="1"/>
    </xf>
    <xf numFmtId="0" fontId="18" fillId="2" borderId="193" xfId="0" applyFont="1" applyFill="1" applyBorder="1" applyAlignment="1">
      <alignment horizontal="left" vertical="top" wrapText="1"/>
    </xf>
    <xf numFmtId="0" fontId="18" fillId="2" borderId="269" xfId="0" applyFont="1" applyFill="1" applyBorder="1" applyAlignment="1">
      <alignment horizontal="left" vertical="top" wrapText="1"/>
    </xf>
    <xf numFmtId="49" fontId="18" fillId="2" borderId="180" xfId="0" applyNumberFormat="1" applyFont="1" applyFill="1" applyBorder="1" applyAlignment="1">
      <alignment horizontal="left" vertical="top" wrapText="1"/>
    </xf>
    <xf numFmtId="0" fontId="18" fillId="2" borderId="181" xfId="0" applyFont="1" applyFill="1" applyBorder="1" applyAlignment="1">
      <alignment horizontal="left" vertical="top" wrapText="1"/>
    </xf>
    <xf numFmtId="0" fontId="18" fillId="2" borderId="191" xfId="0" applyFont="1" applyFill="1" applyBorder="1" applyAlignment="1">
      <alignment horizontal="left" vertical="top" wrapText="1"/>
    </xf>
    <xf numFmtId="49" fontId="36" fillId="9" borderId="144" xfId="10" applyNumberFormat="1" applyFont="1" applyFill="1" applyBorder="1" applyAlignment="1">
      <alignment horizontal="left" vertical="top" wrapText="1"/>
    </xf>
    <xf numFmtId="49" fontId="36" fillId="9" borderId="143" xfId="10" applyNumberFormat="1" applyFont="1" applyFill="1" applyBorder="1" applyAlignment="1">
      <alignment horizontal="left" vertical="top" wrapText="1"/>
    </xf>
    <xf numFmtId="49" fontId="36" fillId="9" borderId="26" xfId="10" applyNumberFormat="1" applyFont="1" applyFill="1" applyBorder="1" applyAlignment="1">
      <alignment horizontal="left" vertical="top" wrapText="1"/>
    </xf>
    <xf numFmtId="49" fontId="36" fillId="9" borderId="141" xfId="10" applyNumberFormat="1" applyFont="1" applyFill="1" applyBorder="1" applyAlignment="1">
      <alignment horizontal="left" vertical="top" wrapText="1"/>
    </xf>
    <xf numFmtId="49" fontId="33" fillId="10" borderId="101" xfId="10" applyNumberFormat="1" applyFont="1" applyFill="1" applyBorder="1" applyAlignment="1">
      <alignment horizontal="left" vertical="top" wrapText="1"/>
    </xf>
    <xf numFmtId="0" fontId="33" fillId="10" borderId="100" xfId="10" applyFont="1" applyFill="1" applyBorder="1" applyAlignment="1">
      <alignment wrapText="1"/>
    </xf>
    <xf numFmtId="0" fontId="33" fillId="10" borderId="115" xfId="10" applyFont="1" applyFill="1" applyBorder="1" applyAlignment="1">
      <alignment wrapText="1"/>
    </xf>
    <xf numFmtId="0" fontId="17" fillId="3" borderId="52" xfId="0" applyFont="1" applyFill="1" applyBorder="1" applyAlignment="1">
      <alignment horizontal="left" wrapText="1"/>
    </xf>
    <xf numFmtId="0" fontId="18" fillId="2" borderId="1843" xfId="0" applyNumberFormat="1" applyFont="1" applyFill="1" applyBorder="1" applyAlignment="1">
      <alignment horizontal="center" vertical="center" wrapText="1"/>
    </xf>
    <xf numFmtId="49" fontId="17" fillId="3" borderId="1840" xfId="0" applyNumberFormat="1" applyFont="1" applyFill="1" applyBorder="1" applyAlignment="1">
      <alignment horizontal="left" vertical="top" wrapText="1"/>
    </xf>
    <xf numFmtId="0" fontId="17" fillId="3" borderId="1841" xfId="0" applyFont="1" applyFill="1" applyBorder="1" applyAlignment="1">
      <alignment horizontal="left" vertical="top" wrapText="1"/>
    </xf>
    <xf numFmtId="0" fontId="17" fillId="3" borderId="1842" xfId="0" applyFont="1" applyFill="1" applyBorder="1" applyAlignment="1">
      <alignment horizontal="left" vertical="top" wrapText="1"/>
    </xf>
    <xf numFmtId="49" fontId="18" fillId="2" borderId="1844" xfId="0" applyNumberFormat="1"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49" fontId="19" fillId="3" borderId="1845" xfId="0" applyNumberFormat="1" applyFont="1" applyFill="1" applyBorder="1" applyAlignment="1">
      <alignment horizontal="left" vertical="top" wrapText="1"/>
    </xf>
    <xf numFmtId="0" fontId="19" fillId="3" borderId="1846" xfId="0" applyFont="1" applyFill="1" applyBorder="1" applyAlignment="1">
      <alignment horizontal="left" vertical="top" wrapText="1"/>
    </xf>
    <xf numFmtId="0" fontId="19" fillId="3" borderId="1847" xfId="0" applyFont="1" applyFill="1" applyBorder="1" applyAlignment="1">
      <alignment horizontal="left" vertical="top" wrapText="1"/>
    </xf>
    <xf numFmtId="49" fontId="19" fillId="3" borderId="1848" xfId="0" applyNumberFormat="1" applyFont="1" applyFill="1" applyBorder="1" applyAlignment="1">
      <alignment horizontal="left" vertical="top" wrapText="1"/>
    </xf>
    <xf numFmtId="0" fontId="19" fillId="3" borderId="1849" xfId="0" applyFont="1" applyFill="1" applyBorder="1" applyAlignment="1">
      <alignment horizontal="left" vertical="top" wrapText="1"/>
    </xf>
    <xf numFmtId="49" fontId="18" fillId="3" borderId="1653" xfId="0" applyNumberFormat="1" applyFont="1" applyFill="1" applyBorder="1" applyAlignment="1">
      <alignment horizontal="left" vertical="top" wrapText="1"/>
    </xf>
    <xf numFmtId="49" fontId="18" fillId="3" borderId="1594" xfId="0" applyNumberFormat="1" applyFont="1" applyFill="1" applyBorder="1" applyAlignment="1">
      <alignment horizontal="left" vertical="top" wrapText="1"/>
    </xf>
    <xf numFmtId="49" fontId="18" fillId="3" borderId="1654" xfId="0" applyNumberFormat="1" applyFont="1" applyFill="1" applyBorder="1" applyAlignment="1">
      <alignment horizontal="left" vertical="top" wrapText="1"/>
    </xf>
    <xf numFmtId="49" fontId="17" fillId="6" borderId="95" xfId="0" applyNumberFormat="1" applyFont="1" applyFill="1" applyBorder="1" applyAlignment="1">
      <alignment horizontal="left" vertical="top" wrapText="1"/>
    </xf>
    <xf numFmtId="0" fontId="17" fillId="6" borderId="94" xfId="0" applyFont="1" applyFill="1" applyBorder="1" applyAlignment="1">
      <alignment horizontal="left" vertical="top" wrapText="1"/>
    </xf>
    <xf numFmtId="0" fontId="17" fillId="6" borderId="85" xfId="0" applyFont="1" applyFill="1" applyBorder="1" applyAlignment="1">
      <alignment horizontal="left" vertical="top" wrapText="1"/>
    </xf>
    <xf numFmtId="0" fontId="17" fillId="6" borderId="84" xfId="0" applyFont="1" applyFill="1" applyBorder="1" applyAlignment="1">
      <alignment horizontal="left" vertical="top" wrapText="1"/>
    </xf>
    <xf numFmtId="49" fontId="18" fillId="2" borderId="180" xfId="0" applyNumberFormat="1" applyFont="1" applyFill="1" applyBorder="1" applyAlignment="1">
      <alignment horizontal="left" vertical="center" wrapText="1"/>
    </xf>
    <xf numFmtId="0" fontId="18" fillId="2" borderId="181" xfId="0" applyFont="1" applyFill="1" applyBorder="1" applyAlignment="1">
      <alignment horizontal="left" vertical="center" wrapText="1"/>
    </xf>
    <xf numFmtId="0" fontId="18" fillId="2" borderId="191" xfId="0" applyFont="1" applyFill="1" applyBorder="1" applyAlignment="1">
      <alignment horizontal="left" vertical="center" wrapText="1"/>
    </xf>
    <xf numFmtId="49" fontId="18" fillId="2" borderId="252" xfId="0" applyNumberFormat="1" applyFont="1" applyFill="1" applyBorder="1" applyAlignment="1">
      <alignment horizontal="left" vertical="center" wrapText="1"/>
    </xf>
    <xf numFmtId="0" fontId="18" fillId="2" borderId="30" xfId="0" applyFont="1" applyFill="1" applyBorder="1" applyAlignment="1">
      <alignment horizontal="left" vertical="center" wrapText="1"/>
    </xf>
    <xf numFmtId="0" fontId="18" fillId="2" borderId="253" xfId="0" applyFont="1" applyFill="1" applyBorder="1" applyAlignment="1">
      <alignment horizontal="left" vertical="center" wrapText="1"/>
    </xf>
    <xf numFmtId="49" fontId="17" fillId="6" borderId="48" xfId="0" applyNumberFormat="1" applyFont="1" applyFill="1" applyBorder="1" applyAlignment="1">
      <alignment horizontal="left" vertical="top" wrapText="1"/>
    </xf>
    <xf numFmtId="0" fontId="17" fillId="6" borderId="26" xfId="0" applyFont="1" applyFill="1" applyBorder="1" applyAlignment="1">
      <alignment horizontal="left" vertical="top" wrapText="1"/>
    </xf>
    <xf numFmtId="0" fontId="17" fillId="6" borderId="38" xfId="0" applyFont="1" applyFill="1" applyBorder="1" applyAlignment="1">
      <alignment horizontal="left" vertical="top" wrapText="1"/>
    </xf>
    <xf numFmtId="0" fontId="17" fillId="6" borderId="39" xfId="0" applyFont="1" applyFill="1" applyBorder="1" applyAlignment="1">
      <alignment horizontal="left" vertical="top" wrapText="1"/>
    </xf>
    <xf numFmtId="49" fontId="17" fillId="6" borderId="36" xfId="0" applyNumberFormat="1" applyFont="1" applyFill="1" applyBorder="1" applyAlignment="1">
      <alignment horizontal="left" vertical="top" wrapText="1"/>
    </xf>
    <xf numFmtId="0" fontId="17" fillId="6" borderId="37" xfId="0" applyFont="1" applyFill="1" applyBorder="1" applyAlignment="1">
      <alignment horizontal="left" vertical="top" wrapText="1"/>
    </xf>
    <xf numFmtId="49" fontId="18" fillId="2" borderId="96" xfId="0" applyNumberFormat="1" applyFont="1" applyFill="1" applyBorder="1" applyAlignment="1">
      <alignment vertical="top" wrapText="1"/>
    </xf>
    <xf numFmtId="49" fontId="18" fillId="2" borderId="1625" xfId="0" applyNumberFormat="1" applyFont="1" applyFill="1" applyBorder="1" applyAlignment="1">
      <alignment horizontal="center" vertical="center" wrapText="1"/>
    </xf>
    <xf numFmtId="0" fontId="18" fillId="2" borderId="292" xfId="0" applyFont="1" applyFill="1" applyBorder="1" applyAlignment="1">
      <alignment horizontal="center" vertical="center" wrapText="1"/>
    </xf>
    <xf numFmtId="0" fontId="18" fillId="2" borderId="293" xfId="0" applyFont="1" applyFill="1" applyBorder="1" applyAlignment="1">
      <alignment horizontal="center" vertical="center" wrapText="1"/>
    </xf>
    <xf numFmtId="49" fontId="17" fillId="6" borderId="1867" xfId="0" applyNumberFormat="1" applyFont="1" applyFill="1" applyBorder="1" applyAlignment="1">
      <alignment horizontal="left" vertical="top" wrapText="1"/>
    </xf>
    <xf numFmtId="0" fontId="17" fillId="6" borderId="1868" xfId="0" applyFont="1" applyFill="1" applyBorder="1" applyAlignment="1">
      <alignment horizontal="left" vertical="top" wrapText="1"/>
    </xf>
    <xf numFmtId="0" fontId="17" fillId="6" borderId="1869" xfId="0" applyFont="1" applyFill="1" applyBorder="1" applyAlignment="1">
      <alignment horizontal="left" vertical="top" wrapText="1"/>
    </xf>
    <xf numFmtId="0" fontId="17" fillId="6" borderId="1467" xfId="0" applyFont="1" applyFill="1" applyBorder="1" applyAlignment="1">
      <alignment horizontal="left" vertical="top" wrapText="1"/>
    </xf>
    <xf numFmtId="0" fontId="17" fillId="6" borderId="1760" xfId="0" applyFont="1" applyFill="1" applyBorder="1" applyAlignment="1">
      <alignment horizontal="left" vertical="top" wrapText="1"/>
    </xf>
    <xf numFmtId="0" fontId="17" fillId="6" borderId="754" xfId="0" applyFont="1" applyFill="1" applyBorder="1" applyAlignment="1">
      <alignment horizontal="left" vertical="top" wrapText="1"/>
    </xf>
    <xf numFmtId="49" fontId="18" fillId="2" borderId="1470" xfId="0" applyNumberFormat="1" applyFont="1" applyFill="1" applyBorder="1" applyAlignment="1">
      <alignment horizontal="left" wrapText="1"/>
    </xf>
    <xf numFmtId="0" fontId="18" fillId="2" borderId="1471" xfId="0" applyFont="1" applyFill="1" applyBorder="1" applyAlignment="1">
      <alignment horizontal="left" wrapText="1"/>
    </xf>
    <xf numFmtId="0" fontId="18" fillId="2" borderId="1472" xfId="0" applyFont="1" applyFill="1" applyBorder="1" applyAlignment="1">
      <alignment horizontal="left" wrapText="1"/>
    </xf>
    <xf numFmtId="49" fontId="18" fillId="2" borderId="1473" xfId="0" applyNumberFormat="1" applyFont="1" applyFill="1" applyBorder="1" applyAlignment="1">
      <alignment horizontal="left" vertical="top" wrapText="1"/>
    </xf>
    <xf numFmtId="0" fontId="18" fillId="2" borderId="1474" xfId="0" applyFont="1" applyFill="1" applyBorder="1" applyAlignment="1">
      <alignment horizontal="left" vertical="top" wrapText="1"/>
    </xf>
    <xf numFmtId="0" fontId="18" fillId="2" borderId="1475" xfId="0" applyFont="1" applyFill="1" applyBorder="1" applyAlignment="1">
      <alignment horizontal="left" vertical="top" wrapText="1"/>
    </xf>
    <xf numFmtId="49" fontId="17" fillId="6" borderId="33" xfId="0" applyNumberFormat="1" applyFont="1" applyFill="1" applyBorder="1" applyAlignment="1">
      <alignment horizontal="left"/>
    </xf>
    <xf numFmtId="0" fontId="17" fillId="6" borderId="34" xfId="0" applyFont="1" applyFill="1" applyBorder="1" applyAlignment="1">
      <alignment horizontal="left"/>
    </xf>
    <xf numFmtId="0" fontId="17" fillId="6" borderId="39" xfId="0" applyFont="1" applyFill="1" applyBorder="1" applyAlignment="1">
      <alignment horizontal="left"/>
    </xf>
    <xf numFmtId="0" fontId="17" fillId="6" borderId="52" xfId="0" applyFont="1" applyFill="1" applyBorder="1" applyAlignment="1">
      <alignment horizontal="left"/>
    </xf>
    <xf numFmtId="49" fontId="36" fillId="9" borderId="265" xfId="10" applyNumberFormat="1" applyFont="1" applyFill="1" applyBorder="1" applyAlignment="1">
      <alignment horizontal="left" vertical="top" wrapText="1"/>
    </xf>
    <xf numFmtId="49" fontId="17" fillId="6" borderId="1834" xfId="0" applyNumberFormat="1" applyFont="1" applyFill="1" applyBorder="1" applyAlignment="1">
      <alignment horizontal="left" vertical="center"/>
    </xf>
    <xf numFmtId="0" fontId="17" fillId="6" borderId="1821" xfId="0" applyFont="1" applyFill="1" applyBorder="1" applyAlignment="1">
      <alignment horizontal="left" vertical="center"/>
    </xf>
    <xf numFmtId="0" fontId="17" fillId="6" borderId="1835" xfId="0" applyFont="1" applyFill="1" applyBorder="1" applyAlignment="1">
      <alignment horizontal="left" vertical="center"/>
    </xf>
    <xf numFmtId="49" fontId="17" fillId="6" borderId="1721" xfId="0" applyNumberFormat="1" applyFont="1" applyFill="1" applyBorder="1" applyAlignment="1">
      <alignment horizontal="center" vertical="center" wrapText="1"/>
    </xf>
    <xf numFmtId="0" fontId="17" fillId="6" borderId="1750" xfId="0" applyFont="1" applyFill="1" applyBorder="1" applyAlignment="1">
      <alignment horizontal="center" vertical="center" wrapText="1"/>
    </xf>
    <xf numFmtId="49" fontId="17" fillId="6" borderId="1870" xfId="0" applyNumberFormat="1" applyFont="1" applyFill="1" applyBorder="1" applyAlignment="1">
      <alignment horizontal="center" vertical="center" wrapText="1"/>
    </xf>
    <xf numFmtId="0" fontId="17" fillId="6" borderId="1871" xfId="0" applyFont="1" applyFill="1" applyBorder="1" applyAlignment="1">
      <alignment horizontal="center" vertical="center" wrapText="1"/>
    </xf>
    <xf numFmtId="49" fontId="18" fillId="2" borderId="2545" xfId="0" applyNumberFormat="1" applyFont="1" applyFill="1" applyBorder="1" applyAlignment="1">
      <alignment horizontal="left" vertical="top" wrapText="1"/>
    </xf>
    <xf numFmtId="49" fontId="18" fillId="2" borderId="2544" xfId="0" applyNumberFormat="1" applyFont="1" applyFill="1" applyBorder="1" applyAlignment="1">
      <alignment horizontal="left" vertical="top" wrapText="1"/>
    </xf>
    <xf numFmtId="49" fontId="17" fillId="6" borderId="1617" xfId="0" applyNumberFormat="1" applyFont="1" applyFill="1" applyBorder="1" applyAlignment="1">
      <alignment horizontal="left" vertical="top" wrapText="1"/>
    </xf>
    <xf numFmtId="0" fontId="17" fillId="6" borderId="1618" xfId="0" applyFont="1" applyFill="1" applyBorder="1" applyAlignment="1">
      <alignment horizontal="left" vertical="top" wrapText="1"/>
    </xf>
    <xf numFmtId="0" fontId="17" fillId="6" borderId="1019" xfId="0" applyFont="1" applyFill="1" applyBorder="1" applyAlignment="1">
      <alignment horizontal="left" vertical="top" wrapText="1"/>
    </xf>
    <xf numFmtId="49" fontId="18" fillId="2" borderId="2543" xfId="0" applyNumberFormat="1" applyFont="1" applyFill="1" applyBorder="1" applyAlignment="1">
      <alignment horizontal="left" vertical="top" wrapText="1"/>
    </xf>
    <xf numFmtId="49" fontId="18" fillId="2" borderId="1866" xfId="0" applyNumberFormat="1" applyFont="1" applyFill="1" applyBorder="1" applyAlignment="1">
      <alignment horizontal="left" vertical="top" wrapText="1"/>
    </xf>
    <xf numFmtId="0" fontId="18" fillId="2" borderId="384" xfId="0" applyFont="1" applyFill="1" applyBorder="1" applyAlignment="1">
      <alignment horizontal="left" vertical="top" wrapText="1"/>
    </xf>
    <xf numFmtId="49" fontId="18" fillId="2" borderId="2543" xfId="0" applyNumberFormat="1" applyFont="1" applyFill="1" applyBorder="1" applyAlignment="1">
      <alignment horizontal="left" vertical="top"/>
    </xf>
    <xf numFmtId="49" fontId="18" fillId="2" borderId="2544" xfId="0" applyNumberFormat="1" applyFont="1" applyFill="1" applyBorder="1" applyAlignment="1">
      <alignment horizontal="left" vertical="top"/>
    </xf>
    <xf numFmtId="49" fontId="17" fillId="6" borderId="1867" xfId="0" applyNumberFormat="1" applyFont="1" applyFill="1" applyBorder="1" applyAlignment="1">
      <alignment horizontal="left" vertical="top"/>
    </xf>
    <xf numFmtId="0" fontId="17" fillId="6" borderId="1868" xfId="0" applyFont="1" applyFill="1" applyBorder="1" applyAlignment="1">
      <alignment horizontal="left" vertical="top"/>
    </xf>
    <xf numFmtId="0" fontId="17" fillId="6" borderId="1869" xfId="0" applyFont="1" applyFill="1" applyBorder="1" applyAlignment="1">
      <alignment horizontal="left" vertical="top"/>
    </xf>
    <xf numFmtId="0" fontId="17" fillId="6" borderId="1467" xfId="0" applyFont="1" applyFill="1" applyBorder="1" applyAlignment="1">
      <alignment horizontal="left" vertical="top"/>
    </xf>
    <xf numFmtId="0" fontId="17" fillId="6" borderId="1760" xfId="0" applyFont="1" applyFill="1" applyBorder="1" applyAlignment="1">
      <alignment horizontal="left" vertical="top"/>
    </xf>
    <xf numFmtId="0" fontId="17" fillId="6" borderId="754" xfId="0" applyFont="1" applyFill="1" applyBorder="1" applyAlignment="1">
      <alignment horizontal="left" vertical="top"/>
    </xf>
    <xf numFmtId="49" fontId="18" fillId="2" borderId="1864" xfId="0" applyNumberFormat="1" applyFont="1" applyFill="1" applyBorder="1" applyAlignment="1">
      <alignment horizontal="left" vertical="top" wrapText="1"/>
    </xf>
    <xf numFmtId="49" fontId="18" fillId="2" borderId="1865" xfId="0" applyNumberFormat="1" applyFont="1" applyFill="1" applyBorder="1" applyAlignment="1">
      <alignment horizontal="left" vertical="top" wrapText="1"/>
    </xf>
    <xf numFmtId="49" fontId="17" fillId="3" borderId="1859" xfId="0" applyNumberFormat="1" applyFont="1" applyFill="1" applyBorder="1" applyAlignment="1">
      <alignment horizontal="left" wrapText="1"/>
    </xf>
    <xf numFmtId="0" fontId="17" fillId="3" borderId="1860" xfId="0" applyFont="1" applyFill="1" applyBorder="1" applyAlignment="1">
      <alignment horizontal="left" wrapText="1"/>
    </xf>
    <xf numFmtId="0" fontId="17" fillId="3" borderId="1861" xfId="0" applyFont="1" applyFill="1" applyBorder="1" applyAlignment="1">
      <alignment horizontal="left" wrapText="1"/>
    </xf>
    <xf numFmtId="49" fontId="18" fillId="2" borderId="1858" xfId="0" applyNumberFormat="1" applyFont="1" applyFill="1" applyBorder="1" applyAlignment="1">
      <alignment horizontal="left" wrapText="1"/>
    </xf>
    <xf numFmtId="0" fontId="18" fillId="2" borderId="383" xfId="0" applyFont="1" applyFill="1" applyBorder="1" applyAlignment="1">
      <alignment horizontal="left" wrapText="1"/>
    </xf>
    <xf numFmtId="0" fontId="18" fillId="2" borderId="362" xfId="0" applyFont="1" applyFill="1" applyBorder="1" applyAlignment="1">
      <alignment horizontal="left" wrapText="1"/>
    </xf>
    <xf numFmtId="0" fontId="17" fillId="6" borderId="1214" xfId="0" applyFont="1" applyFill="1" applyBorder="1" applyAlignment="1">
      <alignment horizontal="left" vertical="top"/>
    </xf>
    <xf numFmtId="0" fontId="17" fillId="6" borderId="26" xfId="0" applyFont="1" applyFill="1" applyBorder="1" applyAlignment="1">
      <alignment horizontal="left" vertical="top"/>
    </xf>
    <xf numFmtId="0" fontId="17" fillId="6" borderId="109" xfId="0" applyFont="1" applyFill="1" applyBorder="1" applyAlignment="1">
      <alignment horizontal="left" vertical="top"/>
    </xf>
    <xf numFmtId="49" fontId="18" fillId="2" borderId="1862" xfId="0" applyNumberFormat="1" applyFont="1" applyFill="1" applyBorder="1" applyAlignment="1">
      <alignment horizontal="left" vertical="top" wrapText="1"/>
    </xf>
    <xf numFmtId="0" fontId="18" fillId="2" borderId="183" xfId="0" applyFont="1" applyFill="1" applyBorder="1" applyAlignment="1">
      <alignment horizontal="left" vertical="top" wrapText="1"/>
    </xf>
    <xf numFmtId="0" fontId="18" fillId="2" borderId="184" xfId="0" applyFont="1" applyFill="1" applyBorder="1" applyAlignment="1">
      <alignment horizontal="left" vertical="top" wrapText="1"/>
    </xf>
    <xf numFmtId="49" fontId="18" fillId="2" borderId="1615" xfId="0" applyNumberFormat="1" applyFont="1" applyFill="1" applyBorder="1" applyAlignment="1">
      <alignment horizontal="left" vertical="top" wrapText="1"/>
    </xf>
    <xf numFmtId="0" fontId="18" fillId="2" borderId="194" xfId="0" applyFont="1" applyFill="1" applyBorder="1" applyAlignment="1">
      <alignment horizontal="left" vertical="top" wrapText="1"/>
    </xf>
    <xf numFmtId="49" fontId="18" fillId="2" borderId="1863" xfId="0" applyNumberFormat="1" applyFont="1" applyFill="1" applyBorder="1" applyAlignment="1">
      <alignment horizontal="left" vertical="top" wrapText="1"/>
    </xf>
    <xf numFmtId="0" fontId="18" fillId="2" borderId="188" xfId="0" applyFont="1" applyFill="1" applyBorder="1" applyAlignment="1">
      <alignment horizontal="left" vertical="top" wrapText="1"/>
    </xf>
    <xf numFmtId="0" fontId="18" fillId="2" borderId="189" xfId="0" applyFont="1" applyFill="1" applyBorder="1" applyAlignment="1">
      <alignment horizontal="left" vertical="top" wrapText="1"/>
    </xf>
    <xf numFmtId="49" fontId="17" fillId="6" borderId="33" xfId="0" applyNumberFormat="1" applyFont="1" applyFill="1" applyBorder="1" applyAlignment="1">
      <alignment horizontal="left" wrapText="1"/>
    </xf>
    <xf numFmtId="0" fontId="17" fillId="6" borderId="34" xfId="0" applyFont="1" applyFill="1" applyBorder="1" applyAlignment="1">
      <alignment horizontal="left" wrapText="1"/>
    </xf>
    <xf numFmtId="0" fontId="17" fillId="6" borderId="35" xfId="0" applyFont="1" applyFill="1" applyBorder="1" applyAlignment="1">
      <alignment horizontal="left" wrapText="1"/>
    </xf>
    <xf numFmtId="49" fontId="17" fillId="6" borderId="13" xfId="0" applyNumberFormat="1" applyFont="1" applyFill="1" applyBorder="1" applyAlignment="1">
      <alignment horizontal="left"/>
    </xf>
    <xf numFmtId="0" fontId="17" fillId="6" borderId="14" xfId="0" applyFont="1" applyFill="1" applyBorder="1" applyAlignment="1">
      <alignment horizontal="left"/>
    </xf>
    <xf numFmtId="0" fontId="17" fillId="6" borderId="15" xfId="0" applyFont="1" applyFill="1" applyBorder="1" applyAlignment="1">
      <alignment horizontal="left"/>
    </xf>
    <xf numFmtId="49" fontId="17" fillId="3" borderId="1840" xfId="0" applyNumberFormat="1" applyFont="1" applyFill="1" applyBorder="1" applyAlignment="1">
      <alignment horizontal="left" wrapText="1"/>
    </xf>
    <xf numFmtId="0" fontId="17" fillId="3" borderId="1841" xfId="0" applyFont="1" applyFill="1" applyBorder="1" applyAlignment="1">
      <alignment horizontal="left" wrapText="1"/>
    </xf>
    <xf numFmtId="0" fontId="17" fillId="3" borderId="1842" xfId="0" applyFont="1" applyFill="1" applyBorder="1" applyAlignment="1">
      <alignment horizontal="left" wrapText="1"/>
    </xf>
    <xf numFmtId="0" fontId="18" fillId="2" borderId="329" xfId="0" applyFont="1" applyFill="1" applyBorder="1" applyAlignment="1">
      <alignment horizontal="left" wrapText="1"/>
    </xf>
    <xf numFmtId="0" fontId="18" fillId="2" borderId="375" xfId="0" applyFont="1" applyFill="1" applyBorder="1" applyAlignment="1">
      <alignment horizontal="left" wrapText="1"/>
    </xf>
    <xf numFmtId="49" fontId="17" fillId="3" borderId="698" xfId="20" applyNumberFormat="1" applyFont="1" applyFill="1" applyBorder="1" applyAlignment="1">
      <alignment horizontal="left"/>
    </xf>
    <xf numFmtId="0" fontId="17" fillId="3" borderId="697" xfId="20" applyFont="1" applyFill="1" applyBorder="1" applyAlignment="1">
      <alignment horizontal="left"/>
    </xf>
    <xf numFmtId="0" fontId="17" fillId="3" borderId="696" xfId="20" applyFont="1" applyFill="1" applyBorder="1" applyAlignment="1">
      <alignment horizontal="left"/>
    </xf>
    <xf numFmtId="49" fontId="18" fillId="2" borderId="691" xfId="20" applyNumberFormat="1" applyFont="1" applyFill="1" applyBorder="1" applyAlignment="1">
      <alignment horizontal="center"/>
    </xf>
    <xf numFmtId="0" fontId="18" fillId="2" borderId="690" xfId="20" applyFont="1" applyFill="1" applyBorder="1" applyAlignment="1">
      <alignment horizontal="center"/>
    </xf>
    <xf numFmtId="49" fontId="18" fillId="2" borderId="698" xfId="20" applyNumberFormat="1" applyFont="1" applyFill="1" applyBorder="1" applyAlignment="1">
      <alignment horizontal="center"/>
    </xf>
    <xf numFmtId="0" fontId="18" fillId="2" borderId="697" xfId="20" applyFont="1" applyFill="1" applyBorder="1" applyAlignment="1">
      <alignment horizontal="center"/>
    </xf>
    <xf numFmtId="0" fontId="18" fillId="2" borderId="696" xfId="20" applyFont="1" applyFill="1" applyBorder="1" applyAlignment="1">
      <alignment horizontal="center"/>
    </xf>
    <xf numFmtId="49" fontId="17" fillId="3" borderId="1876" xfId="20" applyNumberFormat="1" applyFont="1" applyFill="1" applyBorder="1" applyAlignment="1">
      <alignment horizontal="left" vertical="top"/>
    </xf>
    <xf numFmtId="0" fontId="17" fillId="3" borderId="1877" xfId="20" applyFont="1" applyFill="1" applyBorder="1" applyAlignment="1">
      <alignment horizontal="left" vertical="top"/>
    </xf>
    <xf numFmtId="0" fontId="17" fillId="3" borderId="1902" xfId="20" applyFont="1" applyFill="1" applyBorder="1" applyAlignment="1">
      <alignment horizontal="left" vertical="top"/>
    </xf>
    <xf numFmtId="0" fontId="17" fillId="3" borderId="48" xfId="20" applyFont="1" applyFill="1" applyBorder="1" applyAlignment="1">
      <alignment horizontal="left" vertical="top"/>
    </xf>
    <xf numFmtId="0" fontId="17" fillId="3" borderId="26" xfId="20" applyFont="1" applyFill="1" applyBorder="1" applyAlignment="1">
      <alignment horizontal="left" vertical="top"/>
    </xf>
    <xf numFmtId="0" fontId="17" fillId="3" borderId="1234" xfId="20" applyFont="1" applyFill="1" applyBorder="1" applyAlignment="1">
      <alignment horizontal="left" vertical="top"/>
    </xf>
    <xf numFmtId="0" fontId="17" fillId="3" borderId="1617" xfId="20" applyFont="1" applyFill="1" applyBorder="1" applyAlignment="1">
      <alignment horizontal="left" vertical="top"/>
    </xf>
    <xf numFmtId="0" fontId="17" fillId="3" borderId="1618" xfId="20" applyFont="1" applyFill="1" applyBorder="1" applyAlignment="1">
      <alignment horizontal="left" vertical="top"/>
    </xf>
    <xf numFmtId="0" fontId="17" fillId="3" borderId="1903" xfId="20" applyFont="1" applyFill="1" applyBorder="1" applyAlignment="1">
      <alignment horizontal="left" vertical="top"/>
    </xf>
    <xf numFmtId="49" fontId="18" fillId="2" borderId="1875" xfId="20" applyNumberFormat="1" applyFont="1" applyFill="1" applyBorder="1" applyAlignment="1">
      <alignment horizontal="left" vertical="top" wrapText="1"/>
    </xf>
    <xf numFmtId="0" fontId="18" fillId="2" borderId="693" xfId="20" applyFont="1" applyFill="1" applyBorder="1" applyAlignment="1">
      <alignment horizontal="left" vertical="top" wrapText="1"/>
    </xf>
    <xf numFmtId="0" fontId="18" fillId="2" borderId="692" xfId="20" applyFont="1" applyFill="1" applyBorder="1" applyAlignment="1">
      <alignment horizontal="left" vertical="top" wrapText="1"/>
    </xf>
    <xf numFmtId="49" fontId="18" fillId="2" borderId="1615" xfId="20" applyNumberFormat="1" applyFont="1" applyFill="1" applyBorder="1" applyAlignment="1">
      <alignment horizontal="left" vertical="top" wrapText="1"/>
    </xf>
    <xf numFmtId="0" fontId="18" fillId="2" borderId="479" xfId="20" applyFont="1" applyFill="1" applyBorder="1" applyAlignment="1">
      <alignment horizontal="left" vertical="top" wrapText="1"/>
    </xf>
    <xf numFmtId="0" fontId="18" fillId="2" borderId="704" xfId="20" applyFont="1" applyFill="1" applyBorder="1" applyAlignment="1">
      <alignment horizontal="left" vertical="top" wrapText="1"/>
    </xf>
    <xf numFmtId="49" fontId="18" fillId="2" borderId="1616" xfId="20" applyNumberFormat="1" applyFont="1" applyFill="1" applyBorder="1" applyAlignment="1">
      <alignment horizontal="left" vertical="top" wrapText="1"/>
    </xf>
    <xf numFmtId="0" fontId="18" fillId="2" borderId="488" xfId="20" applyFont="1" applyFill="1" applyBorder="1" applyAlignment="1">
      <alignment horizontal="left" vertical="top" wrapText="1"/>
    </xf>
    <xf numFmtId="0" fontId="18" fillId="2" borderId="710" xfId="20" applyFont="1" applyFill="1" applyBorder="1" applyAlignment="1">
      <alignment horizontal="left" vertical="top" wrapText="1"/>
    </xf>
    <xf numFmtId="49" fontId="17" fillId="3" borderId="711" xfId="20" applyNumberFormat="1" applyFont="1" applyFill="1" applyBorder="1" applyAlignment="1">
      <alignment horizontal="left"/>
    </xf>
    <xf numFmtId="0" fontId="17" fillId="3" borderId="643" xfId="20" applyFont="1" applyFill="1" applyBorder="1" applyAlignment="1">
      <alignment horizontal="left"/>
    </xf>
    <xf numFmtId="0" fontId="17" fillId="3" borderId="716" xfId="20" applyFont="1" applyFill="1" applyBorder="1" applyAlignment="1">
      <alignment horizontal="left"/>
    </xf>
    <xf numFmtId="49" fontId="18" fillId="2" borderId="691" xfId="20" applyNumberFormat="1" applyFont="1" applyFill="1" applyBorder="1" applyAlignment="1">
      <alignment horizontal="center" wrapText="1"/>
    </xf>
    <xf numFmtId="0" fontId="18" fillId="2" borderId="648" xfId="20" applyFont="1" applyFill="1" applyBorder="1" applyAlignment="1">
      <alignment horizontal="center" wrapText="1"/>
    </xf>
    <xf numFmtId="0" fontId="18" fillId="2" borderId="690" xfId="20" applyFont="1" applyFill="1" applyBorder="1" applyAlignment="1">
      <alignment horizontal="center" wrapText="1"/>
    </xf>
    <xf numFmtId="0" fontId="18" fillId="2" borderId="648" xfId="20" applyFont="1" applyFill="1" applyBorder="1" applyAlignment="1">
      <alignment horizontal="center"/>
    </xf>
    <xf numFmtId="0" fontId="18" fillId="2" borderId="698" xfId="20" applyNumberFormat="1" applyFont="1" applyFill="1" applyBorder="1" applyAlignment="1">
      <alignment horizontal="center"/>
    </xf>
    <xf numFmtId="49" fontId="18" fillId="2" borderId="2484" xfId="20" applyNumberFormat="1" applyFont="1" applyFill="1" applyBorder="1" applyAlignment="1">
      <alignment horizontal="left" vertical="top" wrapText="1"/>
    </xf>
    <xf numFmtId="0" fontId="18" fillId="2" borderId="2484" xfId="20" applyFont="1" applyFill="1" applyBorder="1" applyAlignment="1">
      <alignment horizontal="left" vertical="top" wrapText="1"/>
    </xf>
    <xf numFmtId="49" fontId="17" fillId="3" borderId="1888" xfId="20" applyNumberFormat="1" applyFont="1" applyFill="1" applyBorder="1" applyAlignment="1">
      <alignment horizontal="left" vertical="top"/>
    </xf>
    <xf numFmtId="0" fontId="17" fillId="3" borderId="1889" xfId="20" applyFont="1" applyFill="1" applyBorder="1" applyAlignment="1">
      <alignment horizontal="left" vertical="top"/>
    </xf>
    <xf numFmtId="0" fontId="17" fillId="3" borderId="1890" xfId="20" applyFont="1" applyFill="1" applyBorder="1" applyAlignment="1">
      <alignment horizontal="left" vertical="top"/>
    </xf>
    <xf numFmtId="49" fontId="18" fillId="2" borderId="1873" xfId="20" applyNumberFormat="1" applyFont="1" applyFill="1" applyBorder="1" applyAlignment="1">
      <alignment horizontal="left" vertical="top" wrapText="1"/>
    </xf>
    <xf numFmtId="0" fontId="18" fillId="2" borderId="648" xfId="20" applyFont="1" applyFill="1" applyBorder="1" applyAlignment="1">
      <alignment horizontal="left" vertical="top" wrapText="1"/>
    </xf>
    <xf numFmtId="0" fontId="18" fillId="2" borderId="690" xfId="20" applyFont="1" applyFill="1" applyBorder="1" applyAlignment="1">
      <alignment horizontal="left" vertical="top" wrapText="1"/>
    </xf>
    <xf numFmtId="49" fontId="17" fillId="3" borderId="1851" xfId="20" applyNumberFormat="1" applyFont="1" applyFill="1" applyBorder="1" applyAlignment="1">
      <alignment horizontal="left" vertical="top"/>
    </xf>
    <xf numFmtId="0" fontId="17" fillId="3" borderId="1874" xfId="20" applyFont="1" applyFill="1" applyBorder="1" applyAlignment="1">
      <alignment horizontal="left" vertical="top"/>
    </xf>
    <xf numFmtId="0" fontId="17" fillId="3" borderId="1891" xfId="20" applyFont="1" applyFill="1" applyBorder="1" applyAlignment="1">
      <alignment horizontal="left" vertical="top"/>
    </xf>
    <xf numFmtId="49" fontId="18" fillId="2" borderId="1892" xfId="20" applyNumberFormat="1" applyFont="1" applyFill="1" applyBorder="1" applyAlignment="1">
      <alignment horizontal="left" vertical="top" wrapText="1"/>
    </xf>
    <xf numFmtId="0" fontId="18" fillId="2" borderId="1893" xfId="20" applyFont="1" applyFill="1" applyBorder="1" applyAlignment="1">
      <alignment horizontal="left" vertical="top" wrapText="1"/>
    </xf>
    <xf numFmtId="0" fontId="18" fillId="2" borderId="1894" xfId="20" applyFont="1" applyFill="1" applyBorder="1" applyAlignment="1">
      <alignment horizontal="left" vertical="top" wrapText="1"/>
    </xf>
    <xf numFmtId="49" fontId="17" fillId="3" borderId="1428" xfId="20" applyNumberFormat="1" applyFont="1" applyFill="1" applyBorder="1" applyAlignment="1">
      <alignment horizontal="left" vertical="top"/>
    </xf>
    <xf numFmtId="0" fontId="17" fillId="3" borderId="1017" xfId="20" applyFont="1" applyFill="1" applyBorder="1" applyAlignment="1">
      <alignment horizontal="left" vertical="top"/>
    </xf>
    <xf numFmtId="49" fontId="18" fillId="2" borderId="1895" xfId="20" applyNumberFormat="1" applyFont="1" applyFill="1" applyBorder="1" applyAlignment="1">
      <alignment horizontal="left" vertical="top" wrapText="1"/>
    </xf>
    <xf numFmtId="0" fontId="18" fillId="2" borderId="1896" xfId="20" applyFont="1" applyFill="1" applyBorder="1" applyAlignment="1">
      <alignment horizontal="left" vertical="top" wrapText="1"/>
    </xf>
    <xf numFmtId="0" fontId="18" fillId="2" borderId="1897" xfId="20" applyFont="1" applyFill="1" applyBorder="1" applyAlignment="1">
      <alignment horizontal="left" vertical="top" wrapText="1"/>
    </xf>
    <xf numFmtId="49" fontId="18" fillId="2" borderId="1898" xfId="20" applyNumberFormat="1" applyFont="1" applyFill="1" applyBorder="1" applyAlignment="1">
      <alignment horizontal="left" vertical="top" wrapText="1"/>
    </xf>
    <xf numFmtId="0" fontId="18" fillId="2" borderId="1899" xfId="20" applyFont="1" applyFill="1" applyBorder="1" applyAlignment="1">
      <alignment horizontal="left" vertical="top" wrapText="1"/>
    </xf>
    <xf numFmtId="0" fontId="18" fillId="2" borderId="1900" xfId="20" applyFont="1" applyFill="1" applyBorder="1" applyAlignment="1">
      <alignment horizontal="left" vertical="top" wrapText="1"/>
    </xf>
    <xf numFmtId="49" fontId="18" fillId="2" borderId="1907" xfId="20" applyNumberFormat="1" applyFont="1" applyFill="1" applyBorder="1" applyAlignment="1">
      <alignment horizontal="left" vertical="top" wrapText="1"/>
    </xf>
    <xf numFmtId="0" fontId="18" fillId="2" borderId="1908" xfId="20" applyFont="1" applyFill="1" applyBorder="1" applyAlignment="1">
      <alignment horizontal="left" vertical="top"/>
    </xf>
    <xf numFmtId="0" fontId="18" fillId="2" borderId="1909" xfId="20" applyFont="1" applyFill="1" applyBorder="1" applyAlignment="1">
      <alignment horizontal="left" vertical="top"/>
    </xf>
    <xf numFmtId="49" fontId="17" fillId="3" borderId="1878" xfId="20" applyNumberFormat="1" applyFont="1" applyFill="1" applyBorder="1" applyAlignment="1">
      <alignment horizontal="left" vertical="top" wrapText="1"/>
    </xf>
    <xf numFmtId="0" fontId="17" fillId="3" borderId="1879" xfId="20" applyFont="1" applyFill="1" applyBorder="1" applyAlignment="1">
      <alignment horizontal="left" vertical="top" wrapText="1"/>
    </xf>
    <xf numFmtId="49" fontId="18" fillId="2" borderId="1904" xfId="20" applyNumberFormat="1" applyFont="1" applyFill="1" applyBorder="1" applyAlignment="1">
      <alignment horizontal="left" vertical="top" wrapText="1"/>
    </xf>
    <xf numFmtId="0" fontId="18" fillId="2" borderId="1905" xfId="20" applyFont="1" applyFill="1" applyBorder="1" applyAlignment="1">
      <alignment horizontal="left" vertical="top" wrapText="1"/>
    </xf>
    <xf numFmtId="0" fontId="18" fillId="2" borderId="1906" xfId="20" applyFont="1" applyFill="1" applyBorder="1" applyAlignment="1">
      <alignment horizontal="left" vertical="top" wrapText="1"/>
    </xf>
    <xf numFmtId="49" fontId="18" fillId="2" borderId="1844" xfId="20" applyNumberFormat="1" applyFont="1" applyFill="1" applyBorder="1" applyAlignment="1">
      <alignment horizontal="left" vertical="top" wrapText="1"/>
    </xf>
    <xf numFmtId="49" fontId="18" fillId="2" borderId="2484" xfId="20" applyNumberFormat="1" applyFont="1" applyFill="1" applyBorder="1" applyAlignment="1">
      <alignment horizontal="left" vertical="top"/>
    </xf>
    <xf numFmtId="0" fontId="18" fillId="2" borderId="2484" xfId="20" applyFont="1" applyFill="1" applyBorder="1" applyAlignment="1">
      <alignment horizontal="left" vertical="top"/>
    </xf>
    <xf numFmtId="49" fontId="17" fillId="3" borderId="1884" xfId="20" applyNumberFormat="1" applyFont="1" applyFill="1" applyBorder="1" applyAlignment="1">
      <alignment horizontal="left" vertical="center"/>
    </xf>
    <xf numFmtId="0" fontId="17" fillId="3" borderId="1885" xfId="20" applyFont="1" applyFill="1" applyBorder="1" applyAlignment="1">
      <alignment horizontal="left" vertical="center"/>
    </xf>
    <xf numFmtId="0" fontId="17" fillId="3" borderId="1886" xfId="20" applyFont="1" applyFill="1" applyBorder="1" applyAlignment="1">
      <alignment horizontal="left" vertical="center"/>
    </xf>
    <xf numFmtId="49" fontId="17" fillId="3" borderId="1882" xfId="20" applyNumberFormat="1" applyFont="1" applyFill="1" applyBorder="1" applyAlignment="1">
      <alignment horizontal="center" vertical="center" wrapText="1"/>
    </xf>
    <xf numFmtId="0" fontId="17" fillId="3" borderId="1886" xfId="20" applyFont="1" applyFill="1" applyBorder="1" applyAlignment="1">
      <alignment horizontal="center" vertical="center" wrapText="1"/>
    </xf>
    <xf numFmtId="0" fontId="17" fillId="3" borderId="1883" xfId="20" applyFont="1" applyFill="1" applyBorder="1" applyAlignment="1">
      <alignment horizontal="center" vertical="center" wrapText="1"/>
    </xf>
    <xf numFmtId="49" fontId="18" fillId="2" borderId="1173" xfId="20" applyNumberFormat="1" applyFont="1" applyFill="1" applyBorder="1" applyAlignment="1">
      <alignment horizontal="left" vertical="top" wrapText="1"/>
    </xf>
    <xf numFmtId="0" fontId="18" fillId="2" borderId="1174" xfId="20" applyFont="1" applyFill="1" applyBorder="1" applyAlignment="1">
      <alignment horizontal="left" vertical="top" wrapText="1"/>
    </xf>
    <xf numFmtId="0" fontId="18" fillId="2" borderId="1175" xfId="20" applyFont="1" applyFill="1" applyBorder="1" applyAlignment="1">
      <alignment horizontal="left" vertical="top" wrapText="1"/>
    </xf>
    <xf numFmtId="49" fontId="18" fillId="2" borderId="1176" xfId="20" applyNumberFormat="1" applyFont="1" applyFill="1" applyBorder="1" applyAlignment="1">
      <alignment horizontal="center" vertical="center" wrapText="1"/>
    </xf>
    <xf numFmtId="0" fontId="18" fillId="2" borderId="1175" xfId="20" applyFont="1" applyFill="1" applyBorder="1" applyAlignment="1">
      <alignment horizontal="center" vertical="center" wrapText="1"/>
    </xf>
    <xf numFmtId="49" fontId="18" fillId="2" borderId="1176" xfId="20" applyNumberFormat="1" applyFont="1" applyFill="1" applyBorder="1" applyAlignment="1">
      <alignment horizontal="left" vertical="top" wrapText="1"/>
    </xf>
    <xf numFmtId="0" fontId="18" fillId="2" borderId="1001" xfId="20" applyFont="1" applyFill="1" applyBorder="1" applyAlignment="1">
      <alignment horizontal="left" vertical="top" wrapText="1"/>
    </xf>
    <xf numFmtId="49" fontId="18" fillId="2" borderId="688" xfId="20" applyNumberFormat="1" applyFont="1" applyFill="1" applyBorder="1" applyAlignment="1">
      <alignment horizontal="left" vertical="top" wrapText="1"/>
    </xf>
    <xf numFmtId="0" fontId="18" fillId="2" borderId="510" xfId="20" applyFont="1" applyFill="1" applyBorder="1" applyAlignment="1">
      <alignment horizontal="left" vertical="top" wrapText="1"/>
    </xf>
    <xf numFmtId="49" fontId="18" fillId="2" borderId="478" xfId="20" applyNumberFormat="1" applyFont="1" applyFill="1" applyBorder="1" applyAlignment="1">
      <alignment horizontal="center" vertical="center" wrapText="1"/>
    </xf>
    <xf numFmtId="0" fontId="18" fillId="2" borderId="715" xfId="20" applyFont="1" applyFill="1" applyBorder="1" applyAlignment="1">
      <alignment horizontal="center" vertical="center" wrapText="1"/>
    </xf>
    <xf numFmtId="49" fontId="18" fillId="2" borderId="510" xfId="20" applyNumberFormat="1" applyFont="1" applyFill="1" applyBorder="1" applyAlignment="1">
      <alignment horizontal="left" vertical="top" wrapText="1"/>
    </xf>
    <xf numFmtId="49" fontId="18" fillId="2" borderId="478" xfId="20" applyNumberFormat="1" applyFont="1" applyFill="1" applyBorder="1" applyAlignment="1">
      <alignment horizontal="left" vertical="top" wrapText="1"/>
    </xf>
    <xf numFmtId="49" fontId="18" fillId="2" borderId="705" xfId="20" applyNumberFormat="1" applyFont="1" applyFill="1" applyBorder="1" applyAlignment="1">
      <alignment horizontal="left" vertical="top" wrapText="1"/>
    </xf>
    <xf numFmtId="0" fontId="18" fillId="2" borderId="715" xfId="20" applyFont="1" applyFill="1" applyBorder="1" applyAlignment="1">
      <alignment horizontal="left" vertical="top" wrapText="1"/>
    </xf>
    <xf numFmtId="49" fontId="18" fillId="2" borderId="686" xfId="20" applyNumberFormat="1" applyFont="1" applyFill="1" applyBorder="1" applyAlignment="1">
      <alignment horizontal="left" vertical="top" wrapText="1"/>
    </xf>
    <xf numFmtId="0" fontId="18" fillId="2" borderId="685" xfId="20" applyFont="1" applyFill="1" applyBorder="1" applyAlignment="1">
      <alignment horizontal="left" vertical="top" wrapText="1"/>
    </xf>
    <xf numFmtId="0" fontId="18" fillId="2" borderId="434" xfId="20" applyFont="1" applyFill="1" applyBorder="1" applyAlignment="1">
      <alignment horizontal="left" vertical="top" wrapText="1"/>
    </xf>
    <xf numFmtId="49" fontId="18" fillId="2" borderId="435" xfId="20" applyNumberFormat="1" applyFont="1" applyFill="1" applyBorder="1" applyAlignment="1">
      <alignment horizontal="center" vertical="center" wrapText="1"/>
    </xf>
    <xf numFmtId="0" fontId="18" fillId="2" borderId="324" xfId="20" applyFont="1" applyFill="1" applyBorder="1" applyAlignment="1">
      <alignment horizontal="center" vertical="center" wrapText="1"/>
    </xf>
    <xf numFmtId="49" fontId="18" fillId="2" borderId="435" xfId="20" applyNumberFormat="1" applyFont="1" applyFill="1" applyBorder="1" applyAlignment="1">
      <alignment horizontal="left" vertical="top" wrapText="1"/>
    </xf>
    <xf numFmtId="0" fontId="18" fillId="2" borderId="324" xfId="20" applyFont="1" applyFill="1" applyBorder="1" applyAlignment="1">
      <alignment horizontal="left" vertical="top" wrapText="1"/>
    </xf>
    <xf numFmtId="0" fontId="18" fillId="2" borderId="437" xfId="20" applyFont="1" applyFill="1" applyBorder="1" applyAlignment="1">
      <alignment horizontal="left" vertical="top" wrapText="1"/>
    </xf>
    <xf numFmtId="49" fontId="17" fillId="3" borderId="601" xfId="20" applyNumberFormat="1" applyFont="1" applyFill="1" applyBorder="1" applyAlignment="1">
      <alignment horizontal="left" vertical="top" wrapText="1"/>
    </xf>
    <xf numFmtId="0" fontId="17" fillId="3" borderId="665" xfId="20" applyFont="1" applyFill="1" applyBorder="1" applyAlignment="1">
      <alignment horizontal="left" vertical="top" wrapText="1"/>
    </xf>
    <xf numFmtId="0" fontId="17" fillId="3" borderId="709" xfId="20" applyFont="1" applyFill="1" applyBorder="1" applyAlignment="1">
      <alignment horizontal="left" vertical="top" wrapText="1"/>
    </xf>
    <xf numFmtId="0" fontId="17" fillId="3" borderId="708" xfId="20" applyFont="1" applyFill="1" applyBorder="1" applyAlignment="1">
      <alignment horizontal="left" vertical="top" wrapText="1"/>
    </xf>
    <xf numFmtId="49" fontId="18" fillId="2" borderId="714" xfId="20" applyNumberFormat="1" applyFont="1" applyFill="1" applyBorder="1" applyAlignment="1">
      <alignment horizontal="left" vertical="top" wrapText="1"/>
    </xf>
    <xf numFmtId="0" fontId="18" fillId="2" borderId="713" xfId="20" applyFont="1" applyFill="1" applyBorder="1" applyAlignment="1">
      <alignment horizontal="left" vertical="top" wrapText="1"/>
    </xf>
    <xf numFmtId="0" fontId="18" fillId="2" borderId="712" xfId="20" applyFont="1" applyFill="1" applyBorder="1" applyAlignment="1">
      <alignment horizontal="left" vertical="top" wrapText="1"/>
    </xf>
    <xf numFmtId="49" fontId="18" fillId="2" borderId="487" xfId="20" applyNumberFormat="1" applyFont="1" applyFill="1" applyBorder="1" applyAlignment="1">
      <alignment horizontal="left" vertical="top" wrapText="1"/>
    </xf>
    <xf numFmtId="0" fontId="18" fillId="2" borderId="489" xfId="20" applyFont="1" applyFill="1" applyBorder="1" applyAlignment="1">
      <alignment horizontal="left" vertical="top" wrapText="1"/>
    </xf>
    <xf numFmtId="0" fontId="17" fillId="3" borderId="1901" xfId="20" applyFont="1" applyFill="1" applyBorder="1" applyAlignment="1">
      <alignment horizontal="left" vertical="top" wrapText="1"/>
    </xf>
    <xf numFmtId="49" fontId="18" fillId="2" borderId="1916" xfId="20" applyNumberFormat="1" applyFont="1" applyFill="1" applyBorder="1" applyAlignment="1">
      <alignment horizontal="left" vertical="top" wrapText="1"/>
    </xf>
    <xf numFmtId="0" fontId="18" fillId="2" borderId="649" xfId="20" applyFont="1" applyFill="1" applyBorder="1" applyAlignment="1">
      <alignment horizontal="left" vertical="top" wrapText="1"/>
    </xf>
    <xf numFmtId="0" fontId="17" fillId="3" borderId="653" xfId="20" applyFont="1" applyFill="1" applyBorder="1" applyAlignment="1">
      <alignment horizontal="left" vertical="top" wrapText="1"/>
    </xf>
    <xf numFmtId="0" fontId="17" fillId="3" borderId="26" xfId="20" applyFont="1" applyFill="1" applyBorder="1" applyAlignment="1">
      <alignment horizontal="left" vertical="top" wrapText="1"/>
    </xf>
    <xf numFmtId="49" fontId="18" fillId="2" borderId="650" xfId="20" applyNumberFormat="1" applyFont="1" applyFill="1" applyBorder="1" applyAlignment="1">
      <alignment horizontal="left" vertical="center" wrapText="1"/>
    </xf>
    <xf numFmtId="0" fontId="18" fillId="2" borderId="651" xfId="20" applyFont="1" applyFill="1" applyBorder="1" applyAlignment="1">
      <alignment horizontal="left" vertical="center" wrapText="1"/>
    </xf>
    <xf numFmtId="0" fontId="18" fillId="2" borderId="652" xfId="20" applyFont="1" applyFill="1" applyBorder="1" applyAlignment="1">
      <alignment horizontal="left" vertical="center" wrapText="1"/>
    </xf>
    <xf numFmtId="49" fontId="18" fillId="2" borderId="486" xfId="20" applyNumberFormat="1" applyFont="1" applyFill="1" applyBorder="1" applyAlignment="1">
      <alignment horizontal="left" vertical="center" wrapText="1"/>
    </xf>
    <xf numFmtId="0" fontId="18" fillId="2" borderId="479" xfId="20" applyFont="1" applyFill="1" applyBorder="1" applyAlignment="1">
      <alignment horizontal="left" vertical="center" wrapText="1"/>
    </xf>
    <xf numFmtId="0" fontId="18" fillId="2" borderId="480" xfId="20" applyFont="1" applyFill="1" applyBorder="1" applyAlignment="1">
      <alignment horizontal="left" vertical="center" wrapText="1"/>
    </xf>
    <xf numFmtId="49" fontId="18" fillId="2" borderId="591" xfId="20" applyNumberFormat="1" applyFont="1" applyFill="1" applyBorder="1" applyAlignment="1">
      <alignment horizontal="left" vertical="center" wrapText="1"/>
    </xf>
    <xf numFmtId="0" fontId="18" fillId="2" borderId="534" xfId="20" applyFont="1" applyFill="1" applyBorder="1" applyAlignment="1">
      <alignment horizontal="left" vertical="center" wrapText="1"/>
    </xf>
    <xf numFmtId="0" fontId="18" fillId="2" borderId="535" xfId="20" applyFont="1" applyFill="1" applyBorder="1" applyAlignment="1">
      <alignment horizontal="left" vertical="center" wrapText="1"/>
    </xf>
    <xf numFmtId="0" fontId="29" fillId="0" borderId="628" xfId="2" applyFont="1" applyBorder="1" applyAlignment="1">
      <alignment horizontal="left" vertical="top" wrapText="1"/>
    </xf>
    <xf numFmtId="0" fontId="29" fillId="0" borderId="334" xfId="2" applyFont="1" applyBorder="1" applyAlignment="1">
      <alignment horizontal="left" vertical="top" wrapText="1"/>
    </xf>
    <xf numFmtId="0" fontId="29" fillId="0" borderId="341" xfId="2" applyFont="1" applyBorder="1" applyAlignment="1">
      <alignment horizontal="left" vertical="top" wrapText="1"/>
    </xf>
    <xf numFmtId="0" fontId="18" fillId="2" borderId="1910" xfId="20" applyNumberFormat="1" applyFont="1" applyFill="1" applyBorder="1" applyAlignment="1">
      <alignment horizontal="center" vertical="center" wrapText="1"/>
    </xf>
    <xf numFmtId="0" fontId="18" fillId="2" borderId="651" xfId="20" applyFont="1" applyFill="1" applyBorder="1" applyAlignment="1">
      <alignment horizontal="center" vertical="center" wrapText="1"/>
    </xf>
    <xf numFmtId="0" fontId="18" fillId="2" borderId="689" xfId="20" applyFont="1" applyFill="1" applyBorder="1" applyAlignment="1">
      <alignment horizontal="center" vertical="center" wrapText="1"/>
    </xf>
    <xf numFmtId="0" fontId="18" fillId="2" borderId="1615" xfId="20" applyNumberFormat="1" applyFont="1" applyFill="1" applyBorder="1" applyAlignment="1">
      <alignment horizontal="center" vertical="center" wrapText="1"/>
    </xf>
    <xf numFmtId="0" fontId="18" fillId="2" borderId="479" xfId="20" applyFont="1" applyFill="1" applyBorder="1" applyAlignment="1">
      <alignment horizontal="center" vertical="center" wrapText="1"/>
    </xf>
    <xf numFmtId="0" fontId="18" fillId="2" borderId="704" xfId="20" applyFont="1" applyFill="1" applyBorder="1" applyAlignment="1">
      <alignment horizontal="center" vertical="center" wrapText="1"/>
    </xf>
    <xf numFmtId="49" fontId="18" fillId="2" borderId="1616" xfId="20" applyNumberFormat="1" applyFont="1" applyFill="1" applyBorder="1" applyAlignment="1">
      <alignment horizontal="center" vertical="center" wrapText="1"/>
    </xf>
    <xf numFmtId="1" fontId="18" fillId="2" borderId="488" xfId="20" applyNumberFormat="1" applyFont="1" applyFill="1" applyBorder="1" applyAlignment="1">
      <alignment horizontal="center" vertical="center" wrapText="1"/>
    </xf>
    <xf numFmtId="1" fontId="18" fillId="2" borderId="710" xfId="20" applyNumberFormat="1" applyFont="1" applyFill="1" applyBorder="1" applyAlignment="1">
      <alignment horizontal="center" vertical="center" wrapText="1"/>
    </xf>
    <xf numFmtId="49" fontId="17" fillId="3" borderId="1876" xfId="20" applyNumberFormat="1" applyFont="1" applyFill="1" applyBorder="1" applyAlignment="1">
      <alignment horizontal="left" vertical="top" wrapText="1"/>
    </xf>
    <xf numFmtId="0" fontId="17" fillId="3" borderId="1877" xfId="20" applyFont="1" applyFill="1" applyBorder="1" applyAlignment="1">
      <alignment horizontal="left" vertical="top" wrapText="1"/>
    </xf>
    <xf numFmtId="0" fontId="17" fillId="3" borderId="1902" xfId="20" applyFont="1" applyFill="1" applyBorder="1" applyAlignment="1">
      <alignment horizontal="left" vertical="top" wrapText="1"/>
    </xf>
    <xf numFmtId="0" fontId="17" fillId="3" borderId="1617" xfId="20" applyFont="1" applyFill="1" applyBorder="1" applyAlignment="1">
      <alignment horizontal="left" vertical="top" wrapText="1"/>
    </xf>
    <xf numFmtId="0" fontId="17" fillId="3" borderId="1618" xfId="20" applyFont="1" applyFill="1" applyBorder="1" applyAlignment="1">
      <alignment horizontal="left" vertical="top" wrapText="1"/>
    </xf>
    <xf numFmtId="0" fontId="17" fillId="3" borderId="1903" xfId="20" applyFont="1" applyFill="1" applyBorder="1" applyAlignment="1">
      <alignment horizontal="left" vertical="top" wrapText="1"/>
    </xf>
    <xf numFmtId="49" fontId="18" fillId="2" borderId="1914" xfId="20" applyNumberFormat="1" applyFont="1" applyFill="1" applyBorder="1" applyAlignment="1">
      <alignment horizontal="left" wrapText="1"/>
    </xf>
    <xf numFmtId="0" fontId="18" fillId="2" borderId="917" xfId="20" applyFont="1" applyFill="1" applyBorder="1" applyAlignment="1">
      <alignment horizontal="left" wrapText="1"/>
    </xf>
    <xf numFmtId="0" fontId="18" fillId="2" borderId="918" xfId="20" applyFont="1" applyFill="1" applyBorder="1" applyAlignment="1">
      <alignment horizontal="left" wrapText="1"/>
    </xf>
    <xf numFmtId="49" fontId="18" fillId="2" borderId="1915" xfId="20" applyNumberFormat="1" applyFont="1" applyFill="1" applyBorder="1" applyAlignment="1">
      <alignment horizontal="left" wrapText="1"/>
    </xf>
    <xf numFmtId="0" fontId="18" fillId="2" borderId="919" xfId="20" applyFont="1" applyFill="1" applyBorder="1" applyAlignment="1">
      <alignment horizontal="left" wrapText="1"/>
    </xf>
    <xf numFmtId="0" fontId="18" fillId="2" borderId="920" xfId="20" applyFont="1" applyFill="1" applyBorder="1" applyAlignment="1">
      <alignment horizontal="left" wrapText="1"/>
    </xf>
    <xf numFmtId="49" fontId="17" fillId="3" borderId="694" xfId="20" applyNumberFormat="1" applyFont="1" applyFill="1" applyBorder="1" applyAlignment="1">
      <alignment horizontal="left" vertical="top" wrapText="1"/>
    </xf>
    <xf numFmtId="0" fontId="17" fillId="3" borderId="692" xfId="20" applyFont="1" applyFill="1" applyBorder="1" applyAlignment="1">
      <alignment horizontal="left" vertical="top" wrapText="1"/>
    </xf>
    <xf numFmtId="49" fontId="17" fillId="3" borderId="914" xfId="20" applyNumberFormat="1" applyFont="1" applyFill="1" applyBorder="1" applyAlignment="1">
      <alignment horizontal="left" vertical="top" wrapText="1"/>
    </xf>
    <xf numFmtId="0" fontId="17" fillId="3" borderId="915" xfId="20" applyFont="1" applyFill="1" applyBorder="1" applyAlignment="1">
      <alignment horizontal="left" vertical="top" wrapText="1"/>
    </xf>
    <xf numFmtId="0" fontId="17" fillId="3" borderId="688" xfId="20" applyFont="1" applyFill="1" applyBorder="1" applyAlignment="1">
      <alignment horizontal="left" vertical="top" wrapText="1"/>
    </xf>
    <xf numFmtId="0" fontId="17" fillId="3" borderId="518" xfId="20" applyFont="1" applyFill="1" applyBorder="1" applyAlignment="1">
      <alignment horizontal="left" vertical="top" wrapText="1"/>
    </xf>
    <xf numFmtId="0" fontId="17" fillId="3" borderId="686" xfId="20" applyFont="1" applyFill="1" applyBorder="1" applyAlignment="1">
      <alignment horizontal="left" vertical="top" wrapText="1"/>
    </xf>
    <xf numFmtId="0" fontId="17" fillId="3" borderId="521" xfId="20" applyFont="1" applyFill="1" applyBorder="1" applyAlignment="1">
      <alignment horizontal="left" vertical="top" wrapText="1"/>
    </xf>
    <xf numFmtId="0" fontId="29" fillId="0" borderId="916" xfId="2" applyFont="1" applyBorder="1" applyAlignment="1">
      <alignment horizontal="left" vertical="top" wrapText="1"/>
    </xf>
    <xf numFmtId="0" fontId="29" fillId="0" borderId="873" xfId="2" applyFont="1" applyBorder="1" applyAlignment="1">
      <alignment horizontal="left" vertical="top" wrapText="1"/>
    </xf>
    <xf numFmtId="0" fontId="29" fillId="0" borderId="888" xfId="2" applyFont="1" applyBorder="1" applyAlignment="1">
      <alignment horizontal="left" vertical="top" wrapText="1"/>
    </xf>
    <xf numFmtId="0" fontId="32" fillId="0" borderId="124" xfId="2" applyFont="1" applyBorder="1" applyAlignment="1">
      <alignment horizontal="left" vertical="top" wrapText="1"/>
    </xf>
    <xf numFmtId="0" fontId="32" fillId="0" borderId="555" xfId="2" applyFont="1" applyBorder="1" applyAlignment="1">
      <alignment horizontal="left" vertical="top" wrapText="1"/>
    </xf>
    <xf numFmtId="0" fontId="32" fillId="0" borderId="621" xfId="2" applyFont="1" applyBorder="1" applyAlignment="1">
      <alignment horizontal="left" vertical="top" wrapText="1"/>
    </xf>
    <xf numFmtId="0" fontId="32" fillId="0" borderId="628" xfId="2" applyFont="1" applyBorder="1" applyAlignment="1">
      <alignment horizontal="left" vertical="top" wrapText="1"/>
    </xf>
    <xf numFmtId="0" fontId="32" fillId="0" borderId="334" xfId="2" applyFont="1" applyBorder="1" applyAlignment="1">
      <alignment horizontal="left" vertical="top" wrapText="1"/>
    </xf>
    <xf numFmtId="0" fontId="32" fillId="0" borderId="341" xfId="2" applyFont="1" applyBorder="1" applyAlignment="1">
      <alignment horizontal="left" vertical="top" wrapText="1"/>
    </xf>
    <xf numFmtId="0" fontId="18" fillId="2" borderId="1910" xfId="6" applyNumberFormat="1" applyFont="1" applyFill="1" applyBorder="1" applyAlignment="1">
      <alignment horizontal="center" vertical="center" wrapText="1"/>
    </xf>
    <xf numFmtId="0" fontId="18" fillId="2" borderId="1908" xfId="6" applyFont="1" applyFill="1" applyBorder="1" applyAlignment="1">
      <alignment horizontal="center" vertical="center" wrapText="1"/>
    </xf>
    <xf numFmtId="0" fontId="18" fillId="2" borderId="1953" xfId="6" applyFont="1" applyFill="1" applyBorder="1" applyAlignment="1">
      <alignment horizontal="center" vertical="center" wrapText="1"/>
    </xf>
    <xf numFmtId="49" fontId="18" fillId="2" borderId="1899" xfId="6" applyNumberFormat="1" applyFont="1" applyFill="1" applyBorder="1" applyAlignment="1">
      <alignment horizontal="center" vertical="center" wrapText="1"/>
    </xf>
    <xf numFmtId="49" fontId="18" fillId="2" borderId="1939" xfId="6" applyNumberFormat="1" applyFont="1" applyFill="1" applyBorder="1" applyAlignment="1">
      <alignment horizontal="center" vertical="center" wrapText="1"/>
    </xf>
    <xf numFmtId="49" fontId="17" fillId="3" borderId="1878" xfId="6" applyNumberFormat="1" applyFont="1" applyFill="1" applyBorder="1" applyAlignment="1">
      <alignment horizontal="left" vertical="center" wrapText="1"/>
    </xf>
    <xf numFmtId="0" fontId="17" fillId="3" borderId="1879" xfId="6" applyFont="1" applyFill="1" applyBorder="1" applyAlignment="1">
      <alignment horizontal="left" vertical="center" wrapText="1"/>
    </xf>
    <xf numFmtId="49" fontId="18" fillId="2" borderId="1957" xfId="6" applyNumberFormat="1" applyFont="1" applyFill="1" applyBorder="1" applyAlignment="1">
      <alignment horizontal="left" vertical="center" wrapText="1"/>
    </xf>
    <xf numFmtId="0" fontId="18" fillId="2" borderId="1879" xfId="6" applyFont="1" applyFill="1" applyBorder="1" applyAlignment="1">
      <alignment horizontal="left" vertical="center" wrapText="1"/>
    </xf>
    <xf numFmtId="0" fontId="18" fillId="2" borderId="1901" xfId="6" applyFont="1" applyFill="1" applyBorder="1" applyAlignment="1">
      <alignment horizontal="left" vertical="center" wrapText="1"/>
    </xf>
    <xf numFmtId="49" fontId="17" fillId="3" borderId="823" xfId="6" applyNumberFormat="1" applyFont="1" applyFill="1" applyBorder="1" applyAlignment="1">
      <alignment horizontal="left" vertical="top" wrapText="1"/>
    </xf>
    <xf numFmtId="0" fontId="17" fillId="3" borderId="1178" xfId="6" applyFont="1" applyFill="1" applyBorder="1" applyAlignment="1">
      <alignment horizontal="left" vertical="top" wrapText="1"/>
    </xf>
    <xf numFmtId="0" fontId="17" fillId="3" borderId="7" xfId="6" applyFont="1" applyFill="1" applyBorder="1" applyAlignment="1">
      <alignment horizontal="left" vertical="top" wrapText="1"/>
    </xf>
    <xf numFmtId="0" fontId="17" fillId="3" borderId="9" xfId="6" applyFont="1" applyFill="1" applyBorder="1" applyAlignment="1">
      <alignment horizontal="left" vertical="top" wrapText="1"/>
    </xf>
    <xf numFmtId="0" fontId="17" fillId="3" borderId="16" xfId="6" applyFont="1" applyFill="1" applyBorder="1" applyAlignment="1">
      <alignment horizontal="left" vertical="top" wrapText="1"/>
    </xf>
    <xf numFmtId="0" fontId="17" fillId="3" borderId="18" xfId="6" applyFont="1" applyFill="1" applyBorder="1" applyAlignment="1">
      <alignment horizontal="left" vertical="top" wrapText="1"/>
    </xf>
    <xf numFmtId="49" fontId="17" fillId="3" borderId="1888" xfId="6" applyNumberFormat="1" applyFont="1" applyFill="1" applyBorder="1" applyAlignment="1">
      <alignment horizontal="left"/>
    </xf>
    <xf numFmtId="0" fontId="17" fillId="3" borderId="1889" xfId="6" applyFont="1" applyFill="1" applyBorder="1" applyAlignment="1">
      <alignment horizontal="left"/>
    </xf>
    <xf numFmtId="0" fontId="17" fillId="3" borderId="1890" xfId="6" applyFont="1" applyFill="1" applyBorder="1" applyAlignment="1">
      <alignment horizontal="left"/>
    </xf>
    <xf numFmtId="49" fontId="18" fillId="2" borderId="246" xfId="6" applyNumberFormat="1" applyFont="1" applyFill="1" applyBorder="1" applyAlignment="1">
      <alignment horizontal="left" vertical="top" wrapText="1"/>
    </xf>
    <xf numFmtId="0" fontId="18" fillId="2" borderId="41" xfId="6" applyFont="1" applyFill="1" applyBorder="1" applyAlignment="1">
      <alignment horizontal="left" vertical="top" wrapText="1"/>
    </xf>
    <xf numFmtId="0" fontId="18" fillId="2" borderId="247" xfId="6" applyFont="1" applyFill="1" applyBorder="1" applyAlignment="1">
      <alignment horizontal="left" vertical="top" wrapText="1"/>
    </xf>
    <xf numFmtId="49" fontId="17" fillId="3" borderId="33" xfId="6" applyNumberFormat="1" applyFont="1" applyFill="1" applyBorder="1" applyAlignment="1">
      <alignment horizontal="left" vertical="top" wrapText="1"/>
    </xf>
    <xf numFmtId="0" fontId="17" fillId="3" borderId="323" xfId="6" applyFont="1" applyFill="1" applyBorder="1" applyAlignment="1">
      <alignment horizontal="left" vertical="top" wrapText="1"/>
    </xf>
    <xf numFmtId="49" fontId="18" fillId="2" borderId="385" xfId="6" applyNumberFormat="1" applyFont="1" applyFill="1" applyBorder="1" applyAlignment="1">
      <alignment horizontal="left" vertical="top" wrapText="1"/>
    </xf>
    <xf numFmtId="0" fontId="18" fillId="2" borderId="315" xfId="6" applyFont="1" applyFill="1" applyBorder="1" applyAlignment="1">
      <alignment horizontal="left" vertical="top" wrapText="1"/>
    </xf>
    <xf numFmtId="0" fontId="18" fillId="2" borderId="386" xfId="6" applyFont="1" applyFill="1" applyBorder="1" applyAlignment="1">
      <alignment horizontal="left" vertical="top" wrapText="1"/>
    </xf>
    <xf numFmtId="49" fontId="17" fillId="3" borderId="1876" xfId="6" applyNumberFormat="1" applyFont="1" applyFill="1" applyBorder="1" applyAlignment="1">
      <alignment horizontal="left" vertical="top" wrapText="1"/>
    </xf>
    <xf numFmtId="0" fontId="17" fillId="3" borderId="1958" xfId="6" applyFont="1" applyFill="1" applyBorder="1" applyAlignment="1">
      <alignment horizontal="left" vertical="top" wrapText="1"/>
    </xf>
    <xf numFmtId="0" fontId="17" fillId="3" borderId="109" xfId="6" applyFont="1" applyFill="1" applyBorder="1" applyAlignment="1">
      <alignment horizontal="left" vertical="top" wrapText="1"/>
    </xf>
    <xf numFmtId="0" fontId="17" fillId="3" borderId="976" xfId="6" applyFont="1" applyFill="1" applyBorder="1" applyAlignment="1">
      <alignment horizontal="left" vertical="top" wrapText="1"/>
    </xf>
    <xf numFmtId="0" fontId="17" fillId="3" borderId="977" xfId="6" applyFont="1" applyFill="1" applyBorder="1" applyAlignment="1">
      <alignment horizontal="left" vertical="top" wrapText="1"/>
    </xf>
    <xf numFmtId="49" fontId="18" fillId="2" borderId="97" xfId="6" applyNumberFormat="1" applyFont="1" applyFill="1" applyBorder="1" applyAlignment="1">
      <alignment horizontal="left" vertical="center" wrapText="1"/>
    </xf>
    <xf numFmtId="0" fontId="18" fillId="2" borderId="96" xfId="6" applyFont="1" applyFill="1" applyBorder="1" applyAlignment="1">
      <alignment horizontal="left" vertical="center" wrapText="1"/>
    </xf>
    <xf numFmtId="0" fontId="18" fillId="2" borderId="123" xfId="6" applyFont="1" applyFill="1" applyBorder="1" applyAlignment="1">
      <alignment horizontal="left" vertical="center" wrapText="1"/>
    </xf>
    <xf numFmtId="49" fontId="18" fillId="2" borderId="99" xfId="6" applyNumberFormat="1" applyFont="1" applyFill="1" applyBorder="1" applyAlignment="1">
      <alignment horizontal="left" vertical="center" wrapText="1"/>
    </xf>
    <xf numFmtId="0" fontId="18" fillId="2" borderId="98" xfId="6" applyFont="1" applyFill="1" applyBorder="1" applyAlignment="1">
      <alignment horizontal="left" vertical="center" wrapText="1"/>
    </xf>
    <xf numFmtId="0" fontId="18" fillId="2" borderId="113" xfId="6" applyFont="1" applyFill="1" applyBorder="1" applyAlignment="1">
      <alignment horizontal="left" vertical="center" wrapText="1"/>
    </xf>
    <xf numFmtId="49" fontId="18" fillId="2" borderId="1950" xfId="6" applyNumberFormat="1" applyFont="1" applyFill="1" applyBorder="1" applyAlignment="1">
      <alignment horizontal="left" vertical="top" wrapText="1"/>
    </xf>
    <xf numFmtId="0" fontId="18" fillId="2" borderId="1823" xfId="6" applyFont="1" applyFill="1" applyBorder="1" applyAlignment="1">
      <alignment horizontal="left" vertical="top" wrapText="1"/>
    </xf>
    <xf numFmtId="0" fontId="18" fillId="2" borderId="1951" xfId="6" applyFont="1" applyFill="1" applyBorder="1" applyAlignment="1">
      <alignment horizontal="left" vertical="top" wrapText="1"/>
    </xf>
    <xf numFmtId="49" fontId="18" fillId="2" borderId="1943" xfId="6" applyNumberFormat="1" applyFont="1" applyFill="1" applyBorder="1" applyAlignment="1">
      <alignment horizontal="left" vertical="center" wrapText="1"/>
    </xf>
    <xf numFmtId="49" fontId="18" fillId="2" borderId="1952" xfId="6" applyNumberFormat="1" applyFont="1" applyFill="1" applyBorder="1" applyAlignment="1">
      <alignment horizontal="left" vertical="center" wrapText="1"/>
    </xf>
    <xf numFmtId="0" fontId="18" fillId="2" borderId="1899" xfId="6" applyFont="1" applyFill="1" applyBorder="1" applyAlignment="1">
      <alignment horizontal="left" vertical="center" wrapText="1"/>
    </xf>
    <xf numFmtId="0" fontId="18" fillId="2" borderId="1939" xfId="6" applyFont="1" applyFill="1" applyBorder="1" applyAlignment="1">
      <alignment horizontal="left" vertical="center" wrapText="1"/>
    </xf>
    <xf numFmtId="49" fontId="18" fillId="2" borderId="10" xfId="6" applyNumberFormat="1" applyFont="1" applyFill="1" applyBorder="1" applyAlignment="1">
      <alignment horizontal="left" vertical="top" wrapText="1"/>
    </xf>
    <xf numFmtId="0" fontId="18" fillId="2" borderId="11" xfId="6" applyFont="1" applyFill="1" applyBorder="1" applyAlignment="1">
      <alignment horizontal="left" vertical="top" wrapText="1"/>
    </xf>
    <xf numFmtId="0" fontId="18" fillId="2" borderId="45" xfId="6" applyFont="1" applyFill="1" applyBorder="1" applyAlignment="1">
      <alignment horizontal="left" vertical="top" wrapText="1"/>
    </xf>
    <xf numFmtId="49" fontId="18" fillId="2" borderId="46" xfId="6" applyNumberFormat="1" applyFont="1" applyFill="1" applyBorder="1" applyAlignment="1">
      <alignment horizontal="center" vertical="center" wrapText="1"/>
    </xf>
    <xf numFmtId="0" fontId="18" fillId="2" borderId="45" xfId="6" applyFont="1" applyFill="1" applyBorder="1" applyAlignment="1">
      <alignment horizontal="center" vertical="center" wrapText="1"/>
    </xf>
    <xf numFmtId="49" fontId="18" fillId="2" borderId="46" xfId="6" applyNumberFormat="1" applyFont="1" applyFill="1" applyBorder="1" applyAlignment="1">
      <alignment horizontal="left" vertical="top" wrapText="1"/>
    </xf>
    <xf numFmtId="49" fontId="18" fillId="2" borderId="338" xfId="6" applyNumberFormat="1" applyFont="1" applyFill="1" applyBorder="1" applyAlignment="1">
      <alignment horizontal="left" vertical="top" wrapText="1"/>
    </xf>
    <xf numFmtId="0" fontId="18" fillId="2" borderId="339" xfId="6" applyFont="1" applyFill="1" applyBorder="1" applyAlignment="1">
      <alignment horizontal="left" vertical="top" wrapText="1"/>
    </xf>
    <xf numFmtId="0" fontId="18" fillId="2" borderId="340" xfId="6" applyFont="1" applyFill="1" applyBorder="1" applyAlignment="1">
      <alignment horizontal="left" vertical="top" wrapText="1"/>
    </xf>
    <xf numFmtId="49" fontId="18" fillId="2" borderId="295" xfId="6" applyNumberFormat="1" applyFont="1" applyFill="1" applyBorder="1" applyAlignment="1">
      <alignment horizontal="left" vertical="top" wrapText="1"/>
    </xf>
    <xf numFmtId="0" fontId="18" fillId="2" borderId="295" xfId="6" applyFont="1" applyFill="1" applyBorder="1" applyAlignment="1">
      <alignment horizontal="left" vertical="top" wrapText="1"/>
    </xf>
    <xf numFmtId="49" fontId="18" fillId="2" borderId="1948" xfId="6" applyNumberFormat="1" applyFont="1" applyFill="1" applyBorder="1" applyAlignment="1">
      <alignment horizontal="left" vertical="top" wrapText="1"/>
    </xf>
    <xf numFmtId="0" fontId="18" fillId="2" borderId="1949" xfId="6" applyFont="1" applyFill="1" applyBorder="1" applyAlignment="1">
      <alignment horizontal="left" vertical="top" wrapText="1"/>
    </xf>
    <xf numFmtId="49" fontId="17" fillId="3" borderId="36" xfId="6" applyNumberFormat="1" applyFont="1" applyFill="1" applyBorder="1" applyAlignment="1">
      <alignment horizontal="left" vertical="top" wrapText="1"/>
    </xf>
    <xf numFmtId="0" fontId="17" fillId="3" borderId="314" xfId="6" applyFont="1" applyFill="1" applyBorder="1" applyAlignment="1">
      <alignment horizontal="left" vertical="top" wrapText="1"/>
    </xf>
    <xf numFmtId="0" fontId="17" fillId="3" borderId="38" xfId="6" applyFont="1" applyFill="1" applyBorder="1" applyAlignment="1">
      <alignment horizontal="left" vertical="top" wrapText="1"/>
    </xf>
    <xf numFmtId="0" fontId="17" fillId="3" borderId="322" xfId="6" applyFont="1" applyFill="1" applyBorder="1" applyAlignment="1">
      <alignment horizontal="left" vertical="top" wrapText="1"/>
    </xf>
    <xf numFmtId="49" fontId="18" fillId="2" borderId="16" xfId="6" applyNumberFormat="1" applyFont="1" applyFill="1" applyBorder="1" applyAlignment="1">
      <alignment horizontal="left" vertical="top" wrapText="1"/>
    </xf>
    <xf numFmtId="0" fontId="18" fillId="2" borderId="17" xfId="6" applyFont="1" applyFill="1" applyBorder="1" applyAlignment="1">
      <alignment horizontal="left" vertical="top" wrapText="1"/>
    </xf>
    <xf numFmtId="49" fontId="18" fillId="2" borderId="291" xfId="6" applyNumberFormat="1" applyFont="1" applyFill="1" applyBorder="1" applyAlignment="1">
      <alignment horizontal="center" vertical="center" wrapText="1"/>
    </xf>
    <xf numFmtId="0" fontId="18" fillId="2" borderId="324" xfId="6" applyFont="1" applyFill="1" applyBorder="1" applyAlignment="1">
      <alignment horizontal="center" vertical="center" wrapText="1"/>
    </xf>
    <xf numFmtId="49" fontId="18" fillId="2" borderId="325" xfId="6" applyNumberFormat="1" applyFont="1" applyFill="1" applyBorder="1" applyAlignment="1">
      <alignment horizontal="left" vertical="top" wrapText="1"/>
    </xf>
    <xf numFmtId="0" fontId="18" fillId="2" borderId="326" xfId="6" applyFont="1" applyFill="1" applyBorder="1" applyAlignment="1">
      <alignment horizontal="left" vertical="top" wrapText="1"/>
    </xf>
    <xf numFmtId="0" fontId="18" fillId="2" borderId="327" xfId="6" applyFont="1" applyFill="1" applyBorder="1" applyAlignment="1">
      <alignment horizontal="left" vertical="top" wrapText="1"/>
    </xf>
    <xf numFmtId="49" fontId="18" fillId="2" borderId="185" xfId="6" applyNumberFormat="1" applyFont="1" applyFill="1" applyBorder="1" applyAlignment="1">
      <alignment horizontal="left" vertical="top" wrapText="1"/>
    </xf>
    <xf numFmtId="0" fontId="18" fillId="2" borderId="194" xfId="6" applyFont="1" applyFill="1" applyBorder="1" applyAlignment="1">
      <alignment horizontal="left" vertical="top" wrapText="1"/>
    </xf>
    <xf numFmtId="49" fontId="18" fillId="2" borderId="1946" xfId="6" applyNumberFormat="1" applyFont="1" applyFill="1" applyBorder="1" applyAlignment="1">
      <alignment horizontal="center" vertical="center" wrapText="1"/>
    </xf>
    <xf numFmtId="0" fontId="18" fillId="2" borderId="1944" xfId="6" applyFont="1" applyFill="1" applyBorder="1" applyAlignment="1">
      <alignment horizontal="center" vertical="center" wrapText="1"/>
    </xf>
    <xf numFmtId="49" fontId="18" fillId="2" borderId="1942" xfId="6" applyNumberFormat="1" applyFont="1" applyFill="1" applyBorder="1" applyAlignment="1">
      <alignment horizontal="left" vertical="top" wrapText="1"/>
    </xf>
    <xf numFmtId="0" fontId="18" fillId="2" borderId="1880" xfId="6" applyFont="1" applyFill="1" applyBorder="1" applyAlignment="1">
      <alignment horizontal="left" vertical="top" wrapText="1"/>
    </xf>
    <xf numFmtId="49" fontId="18" fillId="2" borderId="1880" xfId="6" applyNumberFormat="1" applyFont="1" applyFill="1" applyBorder="1" applyAlignment="1">
      <alignment horizontal="center" vertical="center" wrapText="1"/>
    </xf>
    <xf numFmtId="0" fontId="18" fillId="2" borderId="1880" xfId="6" applyFont="1" applyFill="1" applyBorder="1" applyAlignment="1">
      <alignment horizontal="center" vertical="center" wrapText="1"/>
    </xf>
    <xf numFmtId="49" fontId="18" fillId="2" borderId="1880" xfId="6" applyNumberFormat="1" applyFont="1" applyFill="1" applyBorder="1" applyAlignment="1">
      <alignment horizontal="left" vertical="top" wrapText="1"/>
    </xf>
    <xf numFmtId="0" fontId="18" fillId="2" borderId="1912" xfId="6" applyFont="1" applyFill="1" applyBorder="1" applyAlignment="1">
      <alignment horizontal="left" vertical="top" wrapText="1"/>
    </xf>
    <xf numFmtId="49" fontId="17" fillId="3" borderId="1878" xfId="6" applyNumberFormat="1" applyFont="1" applyFill="1" applyBorder="1" applyAlignment="1">
      <alignment horizontal="left" vertical="top" wrapText="1"/>
    </xf>
    <xf numFmtId="0" fontId="17" fillId="3" borderId="1879" xfId="6" applyFont="1" applyFill="1" applyBorder="1" applyAlignment="1">
      <alignment horizontal="left" vertical="top" wrapText="1"/>
    </xf>
    <xf numFmtId="0" fontId="17" fillId="3" borderId="1901" xfId="6" applyFont="1" applyFill="1" applyBorder="1" applyAlignment="1">
      <alignment horizontal="left" vertical="top" wrapText="1"/>
    </xf>
    <xf numFmtId="49" fontId="18" fillId="2" borderId="1916" xfId="6" applyNumberFormat="1" applyFont="1" applyFill="1" applyBorder="1" applyAlignment="1">
      <alignment horizontal="left" vertical="top" wrapText="1"/>
    </xf>
    <xf numFmtId="0" fontId="18" fillId="2" borderId="1905" xfId="6" applyFont="1" applyFill="1" applyBorder="1" applyAlignment="1">
      <alignment horizontal="left" vertical="top" wrapText="1"/>
    </xf>
    <xf numFmtId="0" fontId="18" fillId="2" borderId="1931" xfId="6" applyFont="1" applyFill="1" applyBorder="1" applyAlignment="1">
      <alignment horizontal="left" vertical="top" wrapText="1"/>
    </xf>
    <xf numFmtId="49" fontId="17" fillId="3" borderId="1888" xfId="6" applyNumberFormat="1" applyFont="1" applyFill="1" applyBorder="1" applyAlignment="1">
      <alignment horizontal="left" vertical="center"/>
    </xf>
    <xf numFmtId="0" fontId="17" fillId="3" borderId="1889" xfId="6" applyFont="1" applyFill="1" applyBorder="1" applyAlignment="1">
      <alignment horizontal="left" vertical="center"/>
    </xf>
    <xf numFmtId="0" fontId="17" fillId="3" borderId="1929" xfId="6" applyFont="1" applyFill="1" applyBorder="1" applyAlignment="1">
      <alignment horizontal="left" vertical="center"/>
    </xf>
    <xf numFmtId="49" fontId="17" fillId="3" borderId="1928" xfId="6" applyNumberFormat="1" applyFont="1" applyFill="1" applyBorder="1" applyAlignment="1">
      <alignment horizontal="center" vertical="center" wrapText="1"/>
    </xf>
    <xf numFmtId="0" fontId="17" fillId="3" borderId="1929" xfId="6" applyFont="1" applyFill="1" applyBorder="1" applyAlignment="1">
      <alignment horizontal="center" vertical="center" wrapText="1"/>
    </xf>
    <xf numFmtId="0" fontId="17" fillId="3" borderId="1890" xfId="6" applyFont="1" applyFill="1" applyBorder="1" applyAlignment="1">
      <alignment horizontal="center" vertical="center" wrapText="1"/>
    </xf>
    <xf numFmtId="0" fontId="17" fillId="3" borderId="1932" xfId="6" applyFont="1" applyFill="1" applyBorder="1" applyAlignment="1">
      <alignment horizontal="left"/>
    </xf>
    <xf numFmtId="49" fontId="17" fillId="3" borderId="1876" xfId="6" applyNumberFormat="1" applyFont="1" applyFill="1" applyBorder="1" applyAlignment="1">
      <alignment horizontal="left" vertical="top"/>
    </xf>
    <xf numFmtId="0" fontId="17" fillId="3" borderId="1877" xfId="6" applyFont="1" applyFill="1" applyBorder="1" applyAlignment="1">
      <alignment horizontal="left" vertical="top"/>
    </xf>
    <xf numFmtId="0" fontId="17" fillId="3" borderId="1902" xfId="6" applyFont="1" applyFill="1" applyBorder="1" applyAlignment="1">
      <alignment horizontal="left" vertical="top"/>
    </xf>
    <xf numFmtId="0" fontId="17" fillId="3" borderId="1924" xfId="6" applyFont="1" applyFill="1" applyBorder="1" applyAlignment="1">
      <alignment horizontal="left" vertical="top"/>
    </xf>
    <xf numFmtId="0" fontId="17" fillId="3" borderId="1925" xfId="6" applyFont="1" applyFill="1" applyBorder="1" applyAlignment="1">
      <alignment horizontal="left" vertical="top"/>
    </xf>
    <xf numFmtId="0" fontId="17" fillId="3" borderId="1926" xfId="6" applyFont="1" applyFill="1" applyBorder="1" applyAlignment="1">
      <alignment horizontal="left" vertical="top"/>
    </xf>
    <xf numFmtId="49" fontId="18" fillId="2" borderId="1881" xfId="6" applyNumberFormat="1" applyFont="1" applyFill="1" applyBorder="1" applyAlignment="1">
      <alignment horizontal="left" vertical="top" wrapText="1"/>
    </xf>
    <xf numFmtId="49" fontId="18" fillId="2" borderId="1940" xfId="6" applyNumberFormat="1" applyFont="1" applyFill="1" applyBorder="1" applyAlignment="1">
      <alignment horizontal="left" vertical="top" wrapText="1"/>
    </xf>
    <xf numFmtId="49" fontId="17" fillId="3" borderId="1653" xfId="6" applyNumberFormat="1" applyFont="1" applyFill="1" applyBorder="1" applyAlignment="1">
      <alignment horizontal="left" vertical="top"/>
    </xf>
    <xf numFmtId="0" fontId="17" fillId="3" borderId="1594" xfId="6" applyFont="1" applyFill="1" applyBorder="1" applyAlignment="1">
      <alignment horizontal="left" vertical="top"/>
    </xf>
    <xf numFmtId="0" fontId="17" fillId="3" borderId="1927" xfId="6" applyFont="1" applyFill="1" applyBorder="1" applyAlignment="1">
      <alignment horizontal="left" vertical="top"/>
    </xf>
    <xf numFmtId="0" fontId="18" fillId="2" borderId="1899" xfId="6" applyFont="1" applyFill="1" applyBorder="1" applyAlignment="1">
      <alignment horizontal="left" vertical="top" wrapText="1"/>
    </xf>
    <xf numFmtId="0" fontId="30" fillId="6" borderId="1936" xfId="21" applyFont="1" applyFill="1" applyBorder="1" applyAlignment="1">
      <alignment horizontal="center" vertical="center" wrapText="1"/>
    </xf>
    <xf numFmtId="0" fontId="30" fillId="6" borderId="1937" xfId="21" applyFont="1" applyFill="1" applyBorder="1" applyAlignment="1">
      <alignment horizontal="center" vertical="center" wrapText="1"/>
    </xf>
    <xf numFmtId="0" fontId="30" fillId="6" borderId="1938" xfId="21" applyFont="1" applyFill="1" applyBorder="1" applyAlignment="1">
      <alignment horizontal="center" vertical="center" wrapText="1"/>
    </xf>
    <xf numFmtId="49" fontId="17" fillId="3" borderId="1922" xfId="6" applyNumberFormat="1" applyFont="1" applyFill="1" applyBorder="1" applyAlignment="1">
      <alignment horizontal="left" vertical="top"/>
    </xf>
    <xf numFmtId="0" fontId="17" fillId="3" borderId="1017" xfId="6" applyFont="1" applyFill="1" applyBorder="1" applyAlignment="1">
      <alignment horizontal="left" vertical="top"/>
    </xf>
    <xf numFmtId="0" fontId="17" fillId="3" borderId="1923" xfId="6" applyFont="1" applyFill="1" applyBorder="1" applyAlignment="1">
      <alignment horizontal="left" vertical="top"/>
    </xf>
    <xf numFmtId="0" fontId="17" fillId="3" borderId="1903" xfId="6" applyFont="1" applyFill="1" applyBorder="1" applyAlignment="1">
      <alignment horizontal="left" vertical="top"/>
    </xf>
    <xf numFmtId="49" fontId="18" fillId="2" borderId="1921" xfId="6" applyNumberFormat="1" applyFont="1" applyFill="1" applyBorder="1" applyAlignment="1">
      <alignment horizontal="left" vertical="top" wrapText="1"/>
    </xf>
    <xf numFmtId="49" fontId="18" fillId="2" borderId="1888" xfId="6" applyNumberFormat="1" applyFont="1" applyFill="1" applyBorder="1" applyAlignment="1">
      <alignment horizontal="center"/>
    </xf>
    <xf numFmtId="0" fontId="18" fillId="2" borderId="1889" xfId="6" applyFont="1" applyFill="1" applyBorder="1" applyAlignment="1">
      <alignment horizontal="center"/>
    </xf>
    <xf numFmtId="0" fontId="18" fillId="2" borderId="1890" xfId="6" applyFont="1" applyFill="1" applyBorder="1" applyAlignment="1">
      <alignment horizontal="center"/>
    </xf>
    <xf numFmtId="49" fontId="17" fillId="3" borderId="1888" xfId="6" applyNumberFormat="1" applyFont="1" applyFill="1" applyBorder="1" applyAlignment="1">
      <alignment horizontal="left" vertical="top"/>
    </xf>
    <xf numFmtId="0" fontId="17" fillId="3" borderId="1889" xfId="6" applyFont="1" applyFill="1" applyBorder="1" applyAlignment="1">
      <alignment horizontal="left" vertical="top"/>
    </xf>
    <xf numFmtId="0" fontId="17" fillId="3" borderId="1890" xfId="6" applyFont="1" applyFill="1" applyBorder="1" applyAlignment="1">
      <alignment horizontal="left" vertical="top"/>
    </xf>
    <xf numFmtId="49" fontId="17" fillId="3" borderId="33" xfId="6" applyNumberFormat="1" applyFont="1" applyFill="1" applyBorder="1" applyAlignment="1">
      <alignment horizontal="left"/>
    </xf>
    <xf numFmtId="0" fontId="17" fillId="3" borderId="34" xfId="6" applyFont="1" applyFill="1" applyBorder="1" applyAlignment="1">
      <alignment horizontal="left"/>
    </xf>
    <xf numFmtId="0" fontId="17" fillId="3" borderId="35" xfId="6" applyFont="1" applyFill="1" applyBorder="1" applyAlignment="1">
      <alignment horizontal="left"/>
    </xf>
    <xf numFmtId="49" fontId="18" fillId="2" borderId="20" xfId="6" applyNumberFormat="1" applyFont="1" applyFill="1" applyBorder="1" applyAlignment="1">
      <alignment horizontal="center"/>
    </xf>
    <xf numFmtId="0" fontId="18" fillId="2" borderId="22" xfId="6" applyFont="1" applyFill="1" applyBorder="1" applyAlignment="1">
      <alignment horizontal="center"/>
    </xf>
    <xf numFmtId="49" fontId="17" fillId="3" borderId="13" xfId="6" applyNumberFormat="1" applyFont="1" applyFill="1" applyBorder="1" applyAlignment="1">
      <alignment horizontal="left"/>
    </xf>
    <xf numFmtId="0" fontId="17" fillId="3" borderId="14" xfId="6" applyFont="1" applyFill="1" applyBorder="1" applyAlignment="1">
      <alignment horizontal="left"/>
    </xf>
    <xf numFmtId="0" fontId="17" fillId="3" borderId="15" xfId="6" applyFont="1" applyFill="1" applyBorder="1" applyAlignment="1">
      <alignment horizontal="left"/>
    </xf>
    <xf numFmtId="49" fontId="18" fillId="2" borderId="1930" xfId="6" applyNumberFormat="1" applyFont="1" applyFill="1" applyBorder="1" applyAlignment="1">
      <alignment horizontal="center" wrapText="1"/>
    </xf>
    <xf numFmtId="0" fontId="18" fillId="2" borderId="1905" xfId="6" applyFont="1" applyFill="1" applyBorder="1" applyAlignment="1">
      <alignment horizontal="center" wrapText="1"/>
    </xf>
    <xf numFmtId="0" fontId="18" fillId="2" borderId="1931" xfId="6" applyFont="1" applyFill="1" applyBorder="1" applyAlignment="1">
      <alignment horizontal="center" wrapText="1"/>
    </xf>
    <xf numFmtId="49" fontId="18" fillId="2" borderId="1930" xfId="6" applyNumberFormat="1" applyFont="1" applyFill="1" applyBorder="1" applyAlignment="1">
      <alignment horizontal="center"/>
    </xf>
    <xf numFmtId="0" fontId="18" fillId="2" borderId="1905" xfId="6" applyFont="1" applyFill="1" applyBorder="1" applyAlignment="1">
      <alignment horizontal="center"/>
    </xf>
    <xf numFmtId="0" fontId="18" fillId="2" borderId="1931" xfId="6" applyFont="1" applyFill="1" applyBorder="1" applyAlignment="1">
      <alignment horizontal="center"/>
    </xf>
    <xf numFmtId="49" fontId="17" fillId="3" borderId="1918" xfId="6" applyNumberFormat="1" applyFont="1" applyFill="1" applyBorder="1" applyAlignment="1">
      <alignment horizontal="left" vertical="top"/>
    </xf>
    <xf numFmtId="0" fontId="17" fillId="3" borderId="1919" xfId="6" applyFont="1" applyFill="1" applyBorder="1" applyAlignment="1">
      <alignment horizontal="left" vertical="top"/>
    </xf>
    <xf numFmtId="0" fontId="17" fillId="3" borderId="1920" xfId="6" applyFont="1" applyFill="1" applyBorder="1" applyAlignment="1">
      <alignment horizontal="left" vertical="top"/>
    </xf>
    <xf numFmtId="49" fontId="18" fillId="2" borderId="1933" xfId="6" applyNumberFormat="1" applyFont="1" applyFill="1" applyBorder="1" applyAlignment="1">
      <alignment horizontal="left" vertical="top" wrapText="1"/>
    </xf>
    <xf numFmtId="49" fontId="18" fillId="2" borderId="1934" xfId="6" applyNumberFormat="1" applyFont="1" applyFill="1" applyBorder="1" applyAlignment="1">
      <alignment horizontal="left" vertical="top" wrapText="1"/>
    </xf>
    <xf numFmtId="49" fontId="18" fillId="2" borderId="1935" xfId="6" applyNumberFormat="1" applyFont="1" applyFill="1" applyBorder="1" applyAlignment="1">
      <alignment horizontal="left" vertical="top" wrapText="1"/>
    </xf>
    <xf numFmtId="49" fontId="18" fillId="2" borderId="13" xfId="6" applyNumberFormat="1" applyFont="1" applyFill="1" applyBorder="1" applyAlignment="1">
      <alignment horizontal="center"/>
    </xf>
    <xf numFmtId="0" fontId="18" fillId="2" borderId="15" xfId="6" applyFont="1" applyFill="1" applyBorder="1" applyAlignment="1">
      <alignment horizontal="center"/>
    </xf>
    <xf numFmtId="0" fontId="18" fillId="2" borderId="1888" xfId="6" applyNumberFormat="1" applyFont="1" applyFill="1" applyBorder="1" applyAlignment="1">
      <alignment horizontal="center"/>
    </xf>
    <xf numFmtId="0" fontId="18" fillId="2" borderId="1906" xfId="6" applyFont="1" applyFill="1" applyBorder="1" applyAlignment="1">
      <alignment horizontal="center"/>
    </xf>
    <xf numFmtId="0" fontId="18" fillId="2" borderId="1932" xfId="6" applyFont="1" applyFill="1" applyBorder="1" applyAlignment="1">
      <alignment horizontal="center"/>
    </xf>
    <xf numFmtId="49" fontId="18" fillId="2" borderId="1441" xfId="0" applyNumberFormat="1" applyFont="1" applyFill="1" applyBorder="1" applyAlignment="1">
      <alignment horizontal="left" vertical="top" wrapText="1"/>
    </xf>
    <xf numFmtId="0" fontId="18" fillId="2" borderId="1174" xfId="0" applyFont="1" applyFill="1" applyBorder="1" applyAlignment="1">
      <alignment horizontal="left" vertical="top" wrapText="1"/>
    </xf>
    <xf numFmtId="0" fontId="18" fillId="2" borderId="1001" xfId="0" applyFont="1" applyFill="1" applyBorder="1" applyAlignment="1">
      <alignment horizontal="left" vertical="top" wrapText="1"/>
    </xf>
    <xf numFmtId="49" fontId="17" fillId="3" borderId="1876" xfId="0" applyNumberFormat="1" applyFont="1" applyFill="1" applyBorder="1" applyAlignment="1">
      <alignment horizontal="left" vertical="top"/>
    </xf>
    <xf numFmtId="0" fontId="17" fillId="3" borderId="1877" xfId="0" applyFont="1" applyFill="1" applyBorder="1" applyAlignment="1">
      <alignment horizontal="left" vertical="top"/>
    </xf>
    <xf numFmtId="0" fontId="17" fillId="3" borderId="1902" xfId="0" applyFont="1" applyFill="1" applyBorder="1" applyAlignment="1">
      <alignment horizontal="left" vertical="top"/>
    </xf>
    <xf numFmtId="0" fontId="17" fillId="3" borderId="1903" xfId="0" applyFont="1" applyFill="1" applyBorder="1" applyAlignment="1">
      <alignment horizontal="left" vertical="top"/>
    </xf>
    <xf numFmtId="49" fontId="17" fillId="3" borderId="33" xfId="0" applyNumberFormat="1" applyFont="1" applyFill="1" applyBorder="1" applyAlignment="1">
      <alignment horizontal="left" vertical="center"/>
    </xf>
    <xf numFmtId="0" fontId="17" fillId="3" borderId="34" xfId="0" applyFont="1" applyFill="1" applyBorder="1" applyAlignment="1">
      <alignment horizontal="left" vertical="center"/>
    </xf>
    <xf numFmtId="0" fontId="17" fillId="3" borderId="1879" xfId="0" applyFont="1" applyFill="1" applyBorder="1" applyAlignment="1">
      <alignment horizontal="left" vertical="center"/>
    </xf>
    <xf numFmtId="49" fontId="17" fillId="3" borderId="1956" xfId="0" applyNumberFormat="1" applyFont="1" applyFill="1" applyBorder="1" applyAlignment="1">
      <alignment horizontal="center" vertical="center" wrapText="1"/>
    </xf>
    <xf numFmtId="0" fontId="17" fillId="3" borderId="1929" xfId="0" applyFont="1" applyFill="1" applyBorder="1" applyAlignment="1">
      <alignment horizontal="center" vertical="center" wrapText="1"/>
    </xf>
    <xf numFmtId="49" fontId="18" fillId="2" borderId="46" xfId="0" applyNumberFormat="1" applyFont="1" applyFill="1" applyBorder="1" applyAlignment="1">
      <alignment horizontal="center" vertical="center" wrapText="1"/>
    </xf>
    <xf numFmtId="0" fontId="18" fillId="2" borderId="45" xfId="0" applyFont="1" applyFill="1" applyBorder="1" applyAlignment="1">
      <alignment horizontal="center" vertical="center" wrapText="1"/>
    </xf>
    <xf numFmtId="49" fontId="18" fillId="2" borderId="46" xfId="0" applyNumberFormat="1" applyFont="1" applyFill="1" applyBorder="1" applyAlignment="1">
      <alignment vertical="top" wrapText="1"/>
    </xf>
    <xf numFmtId="0" fontId="18" fillId="2" borderId="45" xfId="0" applyFont="1" applyFill="1" applyBorder="1" applyAlignment="1">
      <alignment vertical="top" wrapText="1"/>
    </xf>
    <xf numFmtId="49" fontId="18" fillId="2" borderId="43" xfId="0" applyNumberFormat="1" applyFont="1" applyFill="1" applyBorder="1" applyAlignment="1">
      <alignment horizontal="left" vertical="top" wrapText="1"/>
    </xf>
    <xf numFmtId="0" fontId="18" fillId="2" borderId="6" xfId="0" applyFont="1" applyFill="1" applyBorder="1" applyAlignment="1">
      <alignment horizontal="left" vertical="top" wrapText="1"/>
    </xf>
    <xf numFmtId="49" fontId="18" fillId="2" borderId="4" xfId="0" applyNumberFormat="1" applyFont="1" applyFill="1" applyBorder="1" applyAlignment="1">
      <alignment horizontal="left" vertical="top" wrapText="1"/>
    </xf>
    <xf numFmtId="0" fontId="18" fillId="2" borderId="5" xfId="0" applyFont="1" applyFill="1" applyBorder="1" applyAlignment="1">
      <alignment horizontal="left" vertical="top" wrapText="1"/>
    </xf>
    <xf numFmtId="0" fontId="18" fillId="2" borderId="53" xfId="0" applyFont="1" applyFill="1" applyBorder="1" applyAlignment="1">
      <alignment horizontal="left" vertical="top" wrapText="1"/>
    </xf>
    <xf numFmtId="49" fontId="18" fillId="2" borderId="43" xfId="0" applyNumberFormat="1" applyFont="1" applyFill="1" applyBorder="1" applyAlignment="1">
      <alignment horizontal="center" vertical="center" wrapText="1"/>
    </xf>
    <xf numFmtId="0" fontId="18" fillId="2" borderId="53" xfId="0" applyFont="1" applyFill="1" applyBorder="1" applyAlignment="1">
      <alignment horizontal="center" vertical="center" wrapText="1"/>
    </xf>
    <xf numFmtId="49" fontId="18" fillId="2" borderId="43" xfId="0" applyNumberFormat="1" applyFont="1" applyFill="1" applyBorder="1" applyAlignment="1">
      <alignment vertical="top" wrapText="1"/>
    </xf>
    <xf numFmtId="0" fontId="18" fillId="2" borderId="53" xfId="0" applyFont="1" applyFill="1" applyBorder="1" applyAlignment="1">
      <alignment vertical="top" wrapText="1"/>
    </xf>
    <xf numFmtId="49" fontId="18" fillId="2" borderId="8" xfId="0" applyNumberFormat="1" applyFont="1" applyFill="1" applyBorder="1" applyAlignment="1">
      <alignment vertical="top" wrapText="1"/>
    </xf>
    <xf numFmtId="0" fontId="18" fillId="2" borderId="8" xfId="0" applyFont="1" applyFill="1" applyBorder="1" applyAlignment="1">
      <alignment vertical="top" wrapText="1"/>
    </xf>
    <xf numFmtId="0" fontId="18" fillId="2" borderId="1910" xfId="0" applyNumberFormat="1" applyFont="1" applyFill="1" applyBorder="1" applyAlignment="1">
      <alignment horizontal="center" vertical="center" wrapText="1"/>
    </xf>
    <xf numFmtId="0" fontId="17" fillId="3" borderId="314" xfId="0" applyFont="1" applyFill="1" applyBorder="1" applyAlignment="1">
      <alignment horizontal="left" vertical="top" wrapText="1"/>
    </xf>
    <xf numFmtId="0" fontId="17" fillId="3" borderId="48" xfId="0" applyFont="1" applyFill="1" applyBorder="1" applyAlignment="1">
      <alignment horizontal="left" vertical="top" wrapText="1"/>
    </xf>
    <xf numFmtId="0" fontId="17" fillId="3" borderId="322" xfId="0" applyFont="1" applyFill="1" applyBorder="1" applyAlignment="1">
      <alignment horizontal="left" vertical="top" wrapText="1"/>
    </xf>
    <xf numFmtId="49" fontId="18" fillId="2" borderId="338" xfId="0" applyNumberFormat="1" applyFont="1" applyFill="1" applyBorder="1" applyAlignment="1">
      <alignment horizontal="left" vertical="top" wrapText="1"/>
    </xf>
    <xf numFmtId="0" fontId="18" fillId="2" borderId="339" xfId="0" applyFont="1" applyFill="1" applyBorder="1" applyAlignment="1">
      <alignment horizontal="left" vertical="top" wrapText="1"/>
    </xf>
    <xf numFmtId="0" fontId="18" fillId="2" borderId="340" xfId="0" applyFont="1" applyFill="1" applyBorder="1" applyAlignment="1">
      <alignment horizontal="left" vertical="top" wrapText="1"/>
    </xf>
    <xf numFmtId="0" fontId="18" fillId="2" borderId="292" xfId="0" applyFont="1" applyFill="1" applyBorder="1" applyAlignment="1">
      <alignment horizontal="left" vertical="center" wrapText="1"/>
    </xf>
    <xf numFmtId="0" fontId="18" fillId="2" borderId="387" xfId="0" applyFont="1" applyFill="1" applyBorder="1" applyAlignment="1">
      <alignment horizontal="left" vertical="center" wrapText="1"/>
    </xf>
    <xf numFmtId="49" fontId="18" fillId="2" borderId="185" xfId="0" applyNumberFormat="1" applyFont="1" applyFill="1" applyBorder="1" applyAlignment="1">
      <alignment horizontal="left" vertical="center" wrapText="1"/>
    </xf>
    <xf numFmtId="0" fontId="18" fillId="2" borderId="194" xfId="0" applyFont="1" applyFill="1" applyBorder="1" applyAlignment="1">
      <alignment horizontal="left" vertical="center" wrapText="1"/>
    </xf>
    <xf numFmtId="49" fontId="18" fillId="2" borderId="295" xfId="0" applyNumberFormat="1" applyFont="1" applyFill="1" applyBorder="1" applyAlignment="1">
      <alignment horizontal="left" vertical="top" wrapText="1"/>
    </xf>
    <xf numFmtId="0" fontId="18" fillId="2" borderId="356" xfId="0" applyFont="1" applyFill="1" applyBorder="1" applyAlignment="1">
      <alignment horizontal="left" vertical="top" wrapText="1"/>
    </xf>
    <xf numFmtId="49" fontId="18" fillId="2" borderId="295" xfId="0" applyNumberFormat="1" applyFont="1" applyFill="1" applyBorder="1" applyAlignment="1">
      <alignment vertical="top" wrapText="1"/>
    </xf>
    <xf numFmtId="0" fontId="18" fillId="2" borderId="295" xfId="0" applyFont="1" applyFill="1" applyBorder="1" applyAlignment="1">
      <alignment vertical="top" wrapText="1"/>
    </xf>
    <xf numFmtId="49" fontId="18" fillId="2" borderId="1916" xfId="0" applyNumberFormat="1" applyFont="1" applyFill="1" applyBorder="1" applyAlignment="1">
      <alignment horizontal="left" vertical="top" wrapText="1"/>
    </xf>
    <xf numFmtId="49" fontId="17" fillId="3" borderId="122" xfId="0" applyNumberFormat="1" applyFont="1" applyFill="1" applyBorder="1" applyAlignment="1">
      <alignment vertical="top" wrapText="1"/>
    </xf>
    <xf numFmtId="0" fontId="17" fillId="3" borderId="119" xfId="0" applyFont="1" applyFill="1" applyBorder="1" applyAlignment="1">
      <alignment vertical="top" wrapText="1"/>
    </xf>
    <xf numFmtId="0" fontId="17" fillId="3" borderId="1821" xfId="0" applyFont="1" applyFill="1" applyBorder="1" applyAlignment="1">
      <alignment vertical="top" wrapText="1"/>
    </xf>
    <xf numFmtId="0" fontId="17" fillId="3" borderId="316" xfId="0" applyFont="1" applyFill="1" applyBorder="1" applyAlignment="1">
      <alignment horizontal="left" vertical="top" wrapText="1"/>
    </xf>
    <xf numFmtId="0" fontId="17" fillId="3" borderId="66" xfId="0" applyFont="1" applyFill="1" applyBorder="1" applyAlignment="1">
      <alignment horizontal="left" vertical="top" wrapText="1"/>
    </xf>
    <xf numFmtId="0" fontId="17" fillId="3" borderId="68" xfId="0" applyFont="1" applyFill="1" applyBorder="1" applyAlignment="1">
      <alignment horizontal="left" vertical="top" wrapText="1"/>
    </xf>
    <xf numFmtId="49" fontId="18" fillId="2" borderId="1956" xfId="0" applyNumberFormat="1" applyFont="1" applyFill="1" applyBorder="1" applyAlignment="1">
      <alignment horizontal="left" vertical="top" wrapText="1"/>
    </xf>
    <xf numFmtId="49" fontId="17" fillId="3" borderId="1959" xfId="0" applyNumberFormat="1" applyFont="1" applyFill="1" applyBorder="1" applyAlignment="1">
      <alignment horizontal="left" vertical="top"/>
    </xf>
    <xf numFmtId="0" fontId="17" fillId="3" borderId="1893" xfId="0" applyFont="1" applyFill="1" applyBorder="1" applyAlignment="1">
      <alignment horizontal="left" vertical="top"/>
    </xf>
    <xf numFmtId="0" fontId="17" fillId="3" borderId="1960" xfId="0" applyFont="1" applyFill="1" applyBorder="1" applyAlignment="1">
      <alignment horizontal="left" vertical="top"/>
    </xf>
    <xf numFmtId="49" fontId="17" fillId="3" borderId="1888" xfId="0" applyNumberFormat="1" applyFont="1" applyFill="1" applyBorder="1" applyAlignment="1">
      <alignment horizontal="left" vertical="top"/>
    </xf>
    <xf numFmtId="0" fontId="17" fillId="3" borderId="1889" xfId="0" applyFont="1" applyFill="1" applyBorder="1" applyAlignment="1">
      <alignment horizontal="left" vertical="top"/>
    </xf>
    <xf numFmtId="0" fontId="17" fillId="3" borderId="1890" xfId="0" applyFont="1" applyFill="1" applyBorder="1" applyAlignment="1">
      <alignment horizontal="left" vertical="top"/>
    </xf>
    <xf numFmtId="49" fontId="18" fillId="2" borderId="2082" xfId="0" applyNumberFormat="1" applyFont="1" applyFill="1" applyBorder="1" applyAlignment="1">
      <alignment horizontal="left" vertical="top" wrapText="1"/>
    </xf>
    <xf numFmtId="0" fontId="17" fillId="3" borderId="322" xfId="0" applyFont="1" applyFill="1" applyBorder="1" applyAlignment="1">
      <alignment horizontal="left"/>
    </xf>
    <xf numFmtId="0" fontId="17" fillId="3" borderId="388" xfId="0" applyFont="1" applyFill="1" applyBorder="1" applyAlignment="1">
      <alignment horizontal="left"/>
    </xf>
    <xf numFmtId="49" fontId="18" fillId="2" borderId="1921" xfId="0" applyNumberFormat="1" applyFont="1" applyFill="1" applyBorder="1" applyAlignment="1">
      <alignment horizontal="left" vertical="top" wrapText="1"/>
    </xf>
    <xf numFmtId="49" fontId="17" fillId="3" borderId="1878" xfId="0" applyNumberFormat="1" applyFont="1" applyFill="1" applyBorder="1" applyAlignment="1">
      <alignment horizontal="left" vertical="top" wrapText="1"/>
    </xf>
    <xf numFmtId="0" fontId="17" fillId="3" borderId="1879" xfId="0" applyFont="1" applyFill="1" applyBorder="1" applyAlignment="1">
      <alignment horizontal="left" vertical="top" wrapText="1"/>
    </xf>
    <xf numFmtId="0" fontId="17" fillId="3" borderId="1901" xfId="0" applyFont="1" applyFill="1" applyBorder="1" applyAlignment="1">
      <alignment horizontal="left" vertical="top" wrapText="1"/>
    </xf>
    <xf numFmtId="49" fontId="18" fillId="2" borderId="1914" xfId="0" applyNumberFormat="1" applyFont="1" applyFill="1" applyBorder="1" applyAlignment="1">
      <alignment horizontal="left" vertical="top" wrapText="1"/>
    </xf>
    <xf numFmtId="0" fontId="18" fillId="2" borderId="1962" xfId="0" applyFont="1" applyFill="1" applyBorder="1" applyAlignment="1">
      <alignment horizontal="left" vertical="top" wrapText="1"/>
    </xf>
    <xf numFmtId="0" fontId="18" fillId="2" borderId="1963" xfId="0" applyFont="1" applyFill="1" applyBorder="1" applyAlignment="1">
      <alignment horizontal="left" vertical="top" wrapText="1"/>
    </xf>
    <xf numFmtId="49" fontId="17" fillId="3" borderId="1922" xfId="0" applyNumberFormat="1" applyFont="1" applyFill="1" applyBorder="1" applyAlignment="1">
      <alignment horizontal="left" vertical="top"/>
    </xf>
    <xf numFmtId="0" fontId="17" fillId="3" borderId="1923" xfId="0" applyFont="1" applyFill="1" applyBorder="1" applyAlignment="1">
      <alignment horizontal="left" vertical="top"/>
    </xf>
    <xf numFmtId="0" fontId="17" fillId="3" borderId="48" xfId="0" applyFont="1" applyFill="1" applyBorder="1" applyAlignment="1">
      <alignment horizontal="left" vertical="top"/>
    </xf>
    <xf numFmtId="0" fontId="17" fillId="3" borderId="1234" xfId="0" applyFont="1" applyFill="1" applyBorder="1" applyAlignment="1">
      <alignment horizontal="left" vertical="top"/>
    </xf>
    <xf numFmtId="49" fontId="18" fillId="2" borderId="1971" xfId="0" applyNumberFormat="1" applyFont="1" applyFill="1" applyBorder="1" applyAlignment="1">
      <alignment horizontal="left" vertical="top" wrapText="1"/>
    </xf>
    <xf numFmtId="0" fontId="18" fillId="2" borderId="1972" xfId="0" applyFont="1" applyFill="1" applyBorder="1" applyAlignment="1">
      <alignment horizontal="left" vertical="top" wrapText="1"/>
    </xf>
    <xf numFmtId="0" fontId="18" fillId="2" borderId="1973" xfId="0" applyFont="1" applyFill="1" applyBorder="1" applyAlignment="1">
      <alignment horizontal="left" vertical="top" wrapText="1"/>
    </xf>
    <xf numFmtId="49" fontId="18" fillId="2" borderId="1974" xfId="0" applyNumberFormat="1" applyFont="1" applyFill="1" applyBorder="1" applyAlignment="1">
      <alignment horizontal="left" vertical="top" wrapText="1"/>
    </xf>
    <xf numFmtId="0" fontId="18" fillId="2" borderId="1975" xfId="0" applyFont="1" applyFill="1" applyBorder="1" applyAlignment="1">
      <alignment horizontal="left" vertical="top" wrapText="1"/>
    </xf>
    <xf numFmtId="0" fontId="18" fillId="2" borderId="1976" xfId="0" applyFont="1" applyFill="1" applyBorder="1" applyAlignment="1">
      <alignment horizontal="left" vertical="top" wrapText="1"/>
    </xf>
    <xf numFmtId="49" fontId="18" fillId="2" borderId="325" xfId="0" applyNumberFormat="1" applyFont="1" applyFill="1" applyBorder="1" applyAlignment="1">
      <alignment horizontal="left" vertical="top" wrapText="1"/>
    </xf>
    <xf numFmtId="0" fontId="18" fillId="2" borderId="326" xfId="0" applyFont="1" applyFill="1" applyBorder="1" applyAlignment="1">
      <alignment horizontal="left" vertical="top" wrapText="1"/>
    </xf>
    <xf numFmtId="0" fontId="18" fillId="2" borderId="327" xfId="0" applyFont="1" applyFill="1" applyBorder="1" applyAlignment="1">
      <alignment horizontal="left" vertical="top" wrapText="1"/>
    </xf>
    <xf numFmtId="49" fontId="18" fillId="2" borderId="185" xfId="0" applyNumberFormat="1" applyFont="1" applyFill="1" applyBorder="1" applyAlignment="1">
      <alignment horizontal="left" vertical="top" wrapText="1"/>
    </xf>
    <xf numFmtId="49" fontId="18" fillId="2" borderId="328" xfId="0" applyNumberFormat="1" applyFont="1" applyFill="1" applyBorder="1" applyAlignment="1">
      <alignment horizontal="left" vertical="top" wrapText="1"/>
    </xf>
    <xf numFmtId="0" fontId="18" fillId="2" borderId="330" xfId="0" applyFont="1" applyFill="1" applyBorder="1" applyAlignment="1">
      <alignment horizontal="left" vertical="top" wrapText="1"/>
    </xf>
    <xf numFmtId="49" fontId="18" fillId="2" borderId="331" xfId="0" applyNumberFormat="1" applyFont="1" applyFill="1" applyBorder="1" applyAlignment="1">
      <alignment horizontal="left" vertical="center" wrapText="1"/>
    </xf>
    <xf numFmtId="0" fontId="18" fillId="2" borderId="332" xfId="0" applyFont="1" applyFill="1" applyBorder="1" applyAlignment="1">
      <alignment horizontal="left" vertical="center" wrapText="1"/>
    </xf>
    <xf numFmtId="0" fontId="18" fillId="2" borderId="333" xfId="0" applyFont="1" applyFill="1" applyBorder="1" applyAlignment="1">
      <alignment horizontal="left" vertical="center" wrapText="1"/>
    </xf>
    <xf numFmtId="49" fontId="17" fillId="3" borderId="1928" xfId="0" applyNumberFormat="1" applyFont="1" applyFill="1" applyBorder="1" applyAlignment="1">
      <alignment horizontal="center" vertical="center" wrapText="1"/>
    </xf>
    <xf numFmtId="0" fontId="17" fillId="3" borderId="1932" xfId="0" applyFont="1" applyFill="1" applyBorder="1" applyAlignment="1">
      <alignment horizontal="center" vertical="center" wrapText="1"/>
    </xf>
    <xf numFmtId="0" fontId="17" fillId="3" borderId="1890" xfId="0" applyFont="1" applyFill="1" applyBorder="1" applyAlignment="1">
      <alignment horizontal="center" vertical="center" wrapText="1"/>
    </xf>
    <xf numFmtId="49" fontId="18" fillId="2" borderId="1968" xfId="0" applyNumberFormat="1" applyFont="1" applyFill="1" applyBorder="1" applyAlignment="1">
      <alignment horizontal="left" vertical="top" wrapText="1"/>
    </xf>
    <xf numFmtId="0" fontId="18" fillId="2" borderId="1969" xfId="0" applyFont="1" applyFill="1" applyBorder="1" applyAlignment="1">
      <alignment horizontal="left" vertical="top" wrapText="1"/>
    </xf>
    <xf numFmtId="0" fontId="18" fillId="2" borderId="1970" xfId="0" applyFont="1" applyFill="1" applyBorder="1" applyAlignment="1">
      <alignment horizontal="left" vertical="top" wrapText="1"/>
    </xf>
    <xf numFmtId="49" fontId="18" fillId="2" borderId="1964" xfId="0" applyNumberFormat="1" applyFont="1" applyFill="1" applyBorder="1" applyAlignment="1">
      <alignment horizontal="left" vertical="top" wrapText="1"/>
    </xf>
    <xf numFmtId="0" fontId="18" fillId="2" borderId="1965" xfId="0" applyFont="1" applyFill="1" applyBorder="1" applyAlignment="1">
      <alignment horizontal="left" vertical="top" wrapText="1"/>
    </xf>
    <xf numFmtId="0" fontId="18" fillId="2" borderId="1966" xfId="0" applyFont="1" applyFill="1" applyBorder="1" applyAlignment="1">
      <alignment horizontal="left" vertical="top" wrapText="1"/>
    </xf>
    <xf numFmtId="49" fontId="18" fillId="2" borderId="983" xfId="0" applyNumberFormat="1" applyFont="1" applyFill="1" applyBorder="1" applyAlignment="1">
      <alignment horizontal="left" vertical="top" wrapText="1"/>
    </xf>
    <xf numFmtId="0" fontId="18" fillId="2" borderId="908" xfId="0" applyFont="1" applyFill="1" applyBorder="1" applyAlignment="1">
      <alignment horizontal="left" vertical="top" wrapText="1"/>
    </xf>
    <xf numFmtId="0" fontId="18" fillId="2" borderId="909" xfId="0" applyFont="1" applyFill="1" applyBorder="1" applyAlignment="1">
      <alignment horizontal="left" vertical="top" wrapText="1"/>
    </xf>
    <xf numFmtId="49" fontId="18" fillId="2" borderId="531" xfId="0" applyNumberFormat="1" applyFont="1" applyFill="1" applyBorder="1" applyAlignment="1">
      <alignment horizontal="center" vertical="center" wrapText="1"/>
    </xf>
    <xf numFmtId="49" fontId="18" fillId="2" borderId="628" xfId="0" applyNumberFormat="1" applyFont="1" applyFill="1" applyBorder="1" applyAlignment="1">
      <alignment horizontal="center" vertical="center" wrapText="1"/>
    </xf>
    <xf numFmtId="49" fontId="18" fillId="2" borderId="339" xfId="0" applyNumberFormat="1" applyFont="1" applyFill="1" applyBorder="1" applyAlignment="1">
      <alignment horizontal="center" vertical="center" wrapText="1"/>
    </xf>
    <xf numFmtId="0" fontId="18" fillId="2" borderId="339" xfId="0" applyFont="1" applyFill="1" applyBorder="1" applyAlignment="1">
      <alignment horizontal="center" vertical="center" wrapText="1"/>
    </xf>
    <xf numFmtId="49" fontId="18" fillId="2" borderId="339" xfId="0" applyNumberFormat="1" applyFont="1" applyFill="1" applyBorder="1" applyAlignment="1">
      <alignment vertical="top" wrapText="1"/>
    </xf>
    <xf numFmtId="0" fontId="18" fillId="2" borderId="339" xfId="0" applyFont="1" applyFill="1" applyBorder="1" applyAlignment="1">
      <alignment vertical="top" wrapText="1"/>
    </xf>
    <xf numFmtId="49" fontId="18" fillId="2" borderId="339" xfId="0" applyNumberFormat="1" applyFont="1" applyFill="1" applyBorder="1" applyAlignment="1">
      <alignment horizontal="left" vertical="top" wrapText="1"/>
    </xf>
    <xf numFmtId="49" fontId="17" fillId="3" borderId="1620" xfId="0" applyNumberFormat="1" applyFont="1" applyFill="1" applyBorder="1" applyAlignment="1">
      <alignment horizontal="center" vertical="center" wrapText="1"/>
    </xf>
    <xf numFmtId="0" fontId="17" fillId="3" borderId="1622" xfId="0" applyFont="1" applyFill="1" applyBorder="1" applyAlignment="1">
      <alignment horizontal="center" vertical="center" wrapText="1"/>
    </xf>
    <xf numFmtId="0" fontId="17" fillId="3" borderId="1624" xfId="0" applyFont="1" applyFill="1" applyBorder="1" applyAlignment="1">
      <alignment horizontal="center" vertical="center" wrapText="1"/>
    </xf>
    <xf numFmtId="49" fontId="18" fillId="2" borderId="1619" xfId="0" applyNumberFormat="1" applyFont="1" applyFill="1" applyBorder="1" applyAlignment="1">
      <alignment horizontal="left" vertical="top" wrapText="1"/>
    </xf>
    <xf numFmtId="49" fontId="18" fillId="2" borderId="1614" xfId="0" applyNumberFormat="1" applyFont="1" applyFill="1" applyBorder="1" applyAlignment="1">
      <alignment horizontal="left" vertical="top" wrapText="1"/>
    </xf>
    <xf numFmtId="0" fontId="18" fillId="2" borderId="1423" xfId="0" applyFont="1" applyFill="1" applyBorder="1" applyAlignment="1">
      <alignment horizontal="left" vertical="top" wrapText="1"/>
    </xf>
    <xf numFmtId="0" fontId="18" fillId="2" borderId="1500" xfId="0" applyFont="1" applyFill="1" applyBorder="1" applyAlignment="1">
      <alignment horizontal="left" vertical="top" wrapText="1"/>
    </xf>
    <xf numFmtId="0" fontId="17" fillId="3" borderId="653" xfId="0" applyFont="1" applyFill="1" applyBorder="1" applyAlignment="1">
      <alignment horizontal="left" vertical="top"/>
    </xf>
    <xf numFmtId="49" fontId="17" fillId="3" borderId="13" xfId="0" applyNumberFormat="1" applyFont="1" applyFill="1" applyBorder="1" applyAlignment="1">
      <alignment horizontal="left" vertical="top"/>
    </xf>
    <xf numFmtId="0" fontId="17" fillId="3" borderId="14" xfId="0" applyFont="1" applyFill="1" applyBorder="1" applyAlignment="1">
      <alignment horizontal="left" vertical="top"/>
    </xf>
    <xf numFmtId="0" fontId="17" fillId="3" borderId="1498" xfId="0" applyFont="1" applyFill="1" applyBorder="1" applyAlignment="1">
      <alignment horizontal="left" vertical="top"/>
    </xf>
    <xf numFmtId="49" fontId="17" fillId="3" borderId="1419" xfId="0" applyNumberFormat="1" applyFont="1" applyFill="1" applyBorder="1" applyAlignment="1">
      <alignment horizontal="left" vertical="top"/>
    </xf>
    <xf numFmtId="49" fontId="17" fillId="3" borderId="389" xfId="0" applyNumberFormat="1" applyFont="1" applyFill="1" applyBorder="1" applyAlignment="1">
      <alignment horizontal="left" vertical="center"/>
    </xf>
    <xf numFmtId="0" fontId="17" fillId="3" borderId="390" xfId="0" applyFont="1" applyFill="1" applyBorder="1" applyAlignment="1">
      <alignment horizontal="left" vertical="center"/>
    </xf>
    <xf numFmtId="0" fontId="17" fillId="3" borderId="1621" xfId="0" applyFont="1" applyFill="1" applyBorder="1" applyAlignment="1">
      <alignment horizontal="left" vertical="center"/>
    </xf>
    <xf numFmtId="49" fontId="18" fillId="2" borderId="292" xfId="0" applyNumberFormat="1" applyFont="1" applyFill="1" applyBorder="1" applyAlignment="1">
      <alignment horizontal="center" vertical="center" wrapText="1"/>
    </xf>
    <xf numFmtId="49" fontId="18" fillId="2" borderId="293" xfId="0" applyNumberFormat="1" applyFont="1" applyFill="1" applyBorder="1" applyAlignment="1">
      <alignment horizontal="center" vertical="center" wrapText="1"/>
    </xf>
    <xf numFmtId="49" fontId="18" fillId="2" borderId="1628" xfId="0" applyNumberFormat="1" applyFont="1" applyFill="1" applyBorder="1" applyAlignment="1">
      <alignment horizontal="left" wrapText="1"/>
    </xf>
    <xf numFmtId="0" fontId="18" fillId="2" borderId="1629" xfId="0" applyFont="1" applyFill="1" applyBorder="1" applyAlignment="1">
      <alignment horizontal="left" wrapText="1"/>
    </xf>
    <xf numFmtId="0" fontId="18" fillId="2" borderId="1630" xfId="0" applyFont="1" applyFill="1" applyBorder="1" applyAlignment="1">
      <alignment horizontal="left" wrapText="1"/>
    </xf>
    <xf numFmtId="49" fontId="18" fillId="2" borderId="186" xfId="0" applyNumberFormat="1" applyFont="1" applyFill="1" applyBorder="1" applyAlignment="1">
      <alignment horizontal="left" vertical="center" wrapText="1"/>
    </xf>
    <xf numFmtId="0" fontId="18" fillId="2" borderId="187" xfId="0" applyFont="1" applyFill="1" applyBorder="1" applyAlignment="1">
      <alignment horizontal="left" vertical="center" wrapText="1"/>
    </xf>
    <xf numFmtId="0" fontId="18" fillId="2" borderId="192" xfId="0" applyFont="1" applyFill="1" applyBorder="1" applyAlignment="1">
      <alignment horizontal="left" vertical="center" wrapText="1"/>
    </xf>
    <xf numFmtId="0" fontId="30" fillId="7" borderId="144" xfId="5" applyFont="1" applyFill="1" applyBorder="1" applyAlignment="1">
      <alignment horizontal="left" vertical="top" wrapText="1"/>
    </xf>
    <xf numFmtId="0" fontId="32" fillId="0" borderId="143" xfId="5" applyFont="1" applyBorder="1"/>
    <xf numFmtId="0" fontId="32" fillId="0" borderId="163" xfId="5" applyFont="1" applyBorder="1"/>
    <xf numFmtId="0" fontId="29" fillId="0" borderId="26" xfId="5" applyFont="1" applyAlignment="1"/>
    <xf numFmtId="0" fontId="32" fillId="0" borderId="142" xfId="5" applyFont="1" applyBorder="1"/>
    <xf numFmtId="0" fontId="32" fillId="0" borderId="141" xfId="5" applyFont="1" applyBorder="1"/>
    <xf numFmtId="0" fontId="33" fillId="0" borderId="320" xfId="5" applyFont="1" applyBorder="1" applyAlignment="1">
      <alignment vertical="center" wrapText="1"/>
    </xf>
    <xf numFmtId="0" fontId="32" fillId="0" borderId="139" xfId="5" applyFont="1" applyBorder="1"/>
    <xf numFmtId="0" fontId="32" fillId="0" borderId="321" xfId="5" applyFont="1" applyBorder="1"/>
    <xf numFmtId="0" fontId="30" fillId="7" borderId="142" xfId="5" applyFont="1" applyFill="1" applyBorder="1" applyAlignment="1">
      <alignment horizontal="left" vertical="top" wrapText="1"/>
    </xf>
    <xf numFmtId="0" fontId="32" fillId="0" borderId="167" xfId="5" applyFont="1" applyBorder="1"/>
    <xf numFmtId="0" fontId="33" fillId="0" borderId="26" xfId="5" applyFont="1" applyBorder="1" applyAlignment="1">
      <alignment vertical="center" wrapText="1"/>
    </xf>
    <xf numFmtId="0" fontId="32" fillId="0" borderId="26" xfId="5" applyFont="1" applyBorder="1"/>
    <xf numFmtId="0" fontId="32" fillId="0" borderId="162" xfId="5" applyFont="1" applyBorder="1"/>
    <xf numFmtId="49" fontId="33" fillId="11" borderId="169" xfId="5" applyNumberFormat="1" applyFont="1" applyFill="1" applyBorder="1" applyAlignment="1">
      <alignment horizontal="center" vertical="center" wrapText="1"/>
    </xf>
    <xf numFmtId="49" fontId="32" fillId="11" borderId="169" xfId="5" applyNumberFormat="1" applyFont="1" applyFill="1" applyBorder="1"/>
    <xf numFmtId="49" fontId="32" fillId="11" borderId="168" xfId="5" applyNumberFormat="1" applyFont="1" applyFill="1" applyBorder="1"/>
    <xf numFmtId="0" fontId="30" fillId="7" borderId="910" xfId="5" applyFont="1" applyFill="1" applyBorder="1" applyAlignment="1">
      <alignment horizontal="left" vertical="top" wrapText="1"/>
    </xf>
    <xf numFmtId="0" fontId="32" fillId="0" borderId="911" xfId="5" applyFont="1" applyBorder="1"/>
    <xf numFmtId="0" fontId="33" fillId="0" borderId="1977" xfId="5" applyFont="1" applyBorder="1" applyAlignment="1">
      <alignment vertical="top" wrapText="1"/>
    </xf>
    <xf numFmtId="0" fontId="32" fillId="0" borderId="1559" xfId="5" applyFont="1" applyBorder="1" applyAlignment="1">
      <alignment vertical="top"/>
    </xf>
    <xf numFmtId="0" fontId="32" fillId="0" borderId="1560" xfId="5" applyFont="1" applyBorder="1" applyAlignment="1">
      <alignment vertical="top"/>
    </xf>
    <xf numFmtId="0" fontId="33" fillId="0" borderId="99" xfId="5" applyFont="1" applyBorder="1" applyAlignment="1">
      <alignment horizontal="left" vertical="top" wrapText="1"/>
    </xf>
    <xf numFmtId="0" fontId="32" fillId="0" borderId="98" xfId="5" applyFont="1" applyBorder="1" applyAlignment="1">
      <alignment horizontal="left" vertical="top"/>
    </xf>
    <xf numFmtId="0" fontId="33" fillId="0" borderId="98" xfId="5" applyFont="1" applyBorder="1" applyAlignment="1">
      <alignment horizontal="center" vertical="center" wrapText="1"/>
    </xf>
    <xf numFmtId="0" fontId="32" fillId="0" borderId="98" xfId="5" applyFont="1" applyBorder="1" applyAlignment="1">
      <alignment horizontal="center" vertical="center"/>
    </xf>
    <xf numFmtId="0" fontId="33" fillId="0" borderId="98" xfId="5" applyFont="1" applyBorder="1" applyAlignment="1">
      <alignment horizontal="left" vertical="top" wrapText="1"/>
    </xf>
    <xf numFmtId="0" fontId="32" fillId="0" borderId="113" xfId="5" applyFont="1" applyBorder="1" applyAlignment="1">
      <alignment horizontal="left" vertical="top"/>
    </xf>
    <xf numFmtId="0" fontId="33" fillId="0" borderId="319" xfId="5" applyFont="1" applyBorder="1" applyAlignment="1">
      <alignment vertical="center" wrapText="1"/>
    </xf>
    <xf numFmtId="0" fontId="32" fillId="0" borderId="172" xfId="5" applyFont="1" applyBorder="1"/>
    <xf numFmtId="0" fontId="32" fillId="0" borderId="318" xfId="5" applyFont="1" applyBorder="1"/>
    <xf numFmtId="0" fontId="33" fillId="0" borderId="172" xfId="5" applyFont="1" applyBorder="1" applyAlignment="1">
      <alignment vertical="center" wrapText="1"/>
    </xf>
    <xf numFmtId="0" fontId="32" fillId="0" borderId="160" xfId="5" applyFont="1" applyBorder="1"/>
    <xf numFmtId="0" fontId="30" fillId="7" borderId="159" xfId="5" applyFont="1" applyFill="1" applyBorder="1" applyAlignment="1">
      <alignment horizontal="left"/>
    </xf>
    <xf numFmtId="0" fontId="32" fillId="0" borderId="158" xfId="5" applyFont="1" applyBorder="1"/>
    <xf numFmtId="0" fontId="32" fillId="0" borderId="157" xfId="5" applyFont="1" applyBorder="1"/>
    <xf numFmtId="0" fontId="33" fillId="0" borderId="139" xfId="5" applyFont="1" applyBorder="1" applyAlignment="1">
      <alignment horizontal="center" vertical="center" wrapText="1"/>
    </xf>
    <xf numFmtId="0" fontId="32" fillId="0" borderId="138" xfId="5" applyFont="1" applyBorder="1"/>
    <xf numFmtId="0" fontId="33" fillId="0" borderId="151" xfId="5" applyFont="1" applyBorder="1" applyAlignment="1">
      <alignment horizontal="center" vertical="center" wrapText="1"/>
    </xf>
    <xf numFmtId="0" fontId="32" fillId="0" borderId="151" xfId="5" applyFont="1" applyBorder="1"/>
    <xf numFmtId="0" fontId="32" fillId="0" borderId="150" xfId="5" applyFont="1" applyBorder="1"/>
    <xf numFmtId="0" fontId="33" fillId="0" borderId="317" xfId="5" applyFont="1" applyBorder="1" applyAlignment="1">
      <alignment vertical="center" wrapText="1"/>
    </xf>
    <xf numFmtId="0" fontId="32" fillId="0" borderId="312" xfId="5" applyFont="1" applyBorder="1"/>
    <xf numFmtId="0" fontId="32" fillId="0" borderId="313" xfId="5" applyFont="1" applyBorder="1"/>
    <xf numFmtId="0" fontId="33" fillId="0" borderId="85" xfId="5" applyFont="1" applyBorder="1" applyAlignment="1">
      <alignment vertical="center" wrapText="1"/>
    </xf>
    <xf numFmtId="0" fontId="32" fillId="0" borderId="84" xfId="5" applyFont="1" applyBorder="1"/>
    <xf numFmtId="0" fontId="32" fillId="0" borderId="107" xfId="5" applyFont="1" applyBorder="1"/>
    <xf numFmtId="0" fontId="30" fillId="7" borderId="144" xfId="5" applyFont="1" applyFill="1" applyBorder="1" applyAlignment="1">
      <alignment vertical="top" wrapText="1"/>
    </xf>
    <xf numFmtId="0" fontId="32" fillId="0" borderId="164" xfId="5" applyFont="1" applyBorder="1"/>
    <xf numFmtId="0" fontId="33" fillId="0" borderId="97" xfId="5" applyFont="1" applyBorder="1" applyAlignment="1">
      <alignment horizontal="left" vertical="top" wrapText="1"/>
    </xf>
    <xf numFmtId="0" fontId="32" fillId="0" borderId="96" xfId="5" applyFont="1" applyBorder="1" applyAlignment="1">
      <alignment horizontal="left" vertical="top"/>
    </xf>
    <xf numFmtId="0" fontId="33" fillId="0" borderId="96" xfId="5" applyFont="1" applyBorder="1" applyAlignment="1">
      <alignment horizontal="center" vertical="center" wrapText="1"/>
    </xf>
    <xf numFmtId="0" fontId="32" fillId="0" borderId="96" xfId="5" applyFont="1" applyBorder="1" applyAlignment="1">
      <alignment horizontal="center" vertical="center"/>
    </xf>
    <xf numFmtId="0" fontId="33" fillId="0" borderId="96" xfId="5" applyFont="1" applyBorder="1" applyAlignment="1">
      <alignment horizontal="left" vertical="top" wrapText="1"/>
    </xf>
    <xf numFmtId="0" fontId="32" fillId="0" borderId="123" xfId="5" applyFont="1" applyBorder="1" applyAlignment="1">
      <alignment horizontal="left" vertical="top"/>
    </xf>
    <xf numFmtId="0" fontId="30" fillId="7" borderId="163" xfId="5" applyFont="1" applyFill="1" applyBorder="1" applyAlignment="1">
      <alignment vertical="top"/>
    </xf>
    <xf numFmtId="0" fontId="29" fillId="0" borderId="26" xfId="5" applyFont="1" applyBorder="1" applyAlignment="1"/>
    <xf numFmtId="0" fontId="32" fillId="0" borderId="109" xfId="5" applyFont="1" applyBorder="1"/>
    <xf numFmtId="0" fontId="32" fillId="0" borderId="266" xfId="5" applyFont="1" applyBorder="1"/>
    <xf numFmtId="0" fontId="33" fillId="0" borderId="172" xfId="5" applyFont="1" applyBorder="1" applyAlignment="1">
      <alignment vertical="top" wrapText="1"/>
    </xf>
    <xf numFmtId="0" fontId="32" fillId="0" borderId="172" xfId="5" applyFont="1" applyBorder="1" applyAlignment="1">
      <alignment vertical="top"/>
    </xf>
    <xf numFmtId="0" fontId="32" fillId="0" borderId="160" xfId="5" applyFont="1" applyBorder="1" applyAlignment="1">
      <alignment vertical="top"/>
    </xf>
    <xf numFmtId="0" fontId="33" fillId="0" borderId="141" xfId="5" applyFont="1" applyBorder="1" applyAlignment="1">
      <alignment vertical="center" wrapText="1"/>
    </xf>
    <xf numFmtId="0" fontId="30" fillId="7" borderId="159" xfId="5" applyFont="1" applyFill="1" applyBorder="1" applyAlignment="1">
      <alignment horizontal="left" vertical="top" wrapText="1"/>
    </xf>
    <xf numFmtId="0" fontId="32" fillId="0" borderId="1603" xfId="5" applyFont="1" applyBorder="1"/>
    <xf numFmtId="0" fontId="33" fillId="0" borderId="158" xfId="5" applyFont="1" applyBorder="1" applyAlignment="1">
      <alignment horizontal="left" vertical="center" wrapText="1"/>
    </xf>
    <xf numFmtId="0" fontId="30" fillId="7" borderId="144" xfId="5" applyFont="1" applyFill="1" applyBorder="1" applyAlignment="1">
      <alignment horizontal="left" vertical="center"/>
    </xf>
    <xf numFmtId="0" fontId="33" fillId="0" borderId="338" xfId="5" applyFont="1" applyBorder="1" applyAlignment="1">
      <alignment horizontal="left" vertical="top" wrapText="1"/>
    </xf>
    <xf numFmtId="0" fontId="32" fillId="0" borderId="339" xfId="5" applyFont="1" applyBorder="1" applyAlignment="1">
      <alignment horizontal="left" vertical="top"/>
    </xf>
    <xf numFmtId="0" fontId="33" fillId="0" borderId="339" xfId="5" applyFont="1" applyBorder="1" applyAlignment="1">
      <alignment horizontal="center" vertical="center" wrapText="1"/>
    </xf>
    <xf numFmtId="0" fontId="32" fillId="0" borderId="339" xfId="5" applyFont="1" applyBorder="1" applyAlignment="1">
      <alignment horizontal="center" vertical="center"/>
    </xf>
    <xf numFmtId="0" fontId="33" fillId="0" borderId="339" xfId="5" applyFont="1" applyBorder="1" applyAlignment="1">
      <alignment horizontal="left" vertical="top" wrapText="1"/>
    </xf>
    <xf numFmtId="0" fontId="32" fillId="0" borderId="340" xfId="5" applyFont="1" applyBorder="1" applyAlignment="1">
      <alignment horizontal="left" vertical="top"/>
    </xf>
    <xf numFmtId="0" fontId="30" fillId="7" borderId="1608" xfId="5" applyFont="1" applyFill="1" applyBorder="1" applyAlignment="1">
      <alignment horizontal="center" vertical="center" wrapText="1"/>
    </xf>
    <xf numFmtId="0" fontId="32" fillId="0" borderId="1606" xfId="5" applyFont="1" applyBorder="1" applyAlignment="1">
      <alignment horizontal="center"/>
    </xf>
    <xf numFmtId="0" fontId="32" fillId="0" borderId="1605" xfId="5" applyFont="1" applyBorder="1"/>
    <xf numFmtId="0" fontId="32" fillId="0" borderId="1609" xfId="5" applyFont="1" applyBorder="1"/>
    <xf numFmtId="0" fontId="29" fillId="0" borderId="163" xfId="5" applyFont="1" applyBorder="1" applyAlignment="1">
      <alignment horizontal="left" vertical="top" wrapText="1"/>
    </xf>
    <xf numFmtId="0" fontId="30" fillId="7" borderId="159" xfId="5" applyFont="1" applyFill="1" applyBorder="1" applyAlignment="1">
      <alignment horizontal="left" vertical="top"/>
    </xf>
    <xf numFmtId="0" fontId="33" fillId="0" borderId="1978" xfId="5" applyFont="1" applyBorder="1" applyAlignment="1">
      <alignment horizontal="left" vertical="top" wrapText="1"/>
    </xf>
    <xf numFmtId="0" fontId="32" fillId="0" borderId="1979" xfId="5" applyFont="1" applyBorder="1"/>
    <xf numFmtId="0" fontId="32" fillId="0" borderId="1980" xfId="5" applyFont="1" applyBorder="1"/>
    <xf numFmtId="0" fontId="33" fillId="0" borderId="141" xfId="5" applyFont="1" applyBorder="1" applyAlignment="1">
      <alignment vertical="top" wrapText="1"/>
    </xf>
    <xf numFmtId="0" fontId="32" fillId="0" borderId="141" xfId="5" applyFont="1" applyBorder="1" applyAlignment="1">
      <alignment vertical="top"/>
    </xf>
    <xf numFmtId="0" fontId="32" fillId="0" borderId="167" xfId="5" applyFont="1" applyBorder="1" applyAlignment="1">
      <alignment vertical="top"/>
    </xf>
    <xf numFmtId="0" fontId="30" fillId="7" borderId="1604" xfId="5" applyFont="1" applyFill="1" applyBorder="1" applyAlignment="1">
      <alignment horizontal="left" vertical="top"/>
    </xf>
    <xf numFmtId="0" fontId="32" fillId="0" borderId="1606" xfId="5" applyFont="1" applyBorder="1"/>
    <xf numFmtId="0" fontId="33" fillId="0" borderId="26" xfId="5" applyFont="1" applyBorder="1" applyAlignment="1">
      <alignment horizontal="left" vertical="top" wrapText="1"/>
    </xf>
    <xf numFmtId="0" fontId="30" fillId="7" borderId="1607" xfId="5" applyFont="1" applyFill="1" applyBorder="1" applyAlignment="1">
      <alignment vertical="top"/>
    </xf>
    <xf numFmtId="0" fontId="32" fillId="0" borderId="1017" xfId="5" applyFont="1" applyBorder="1"/>
    <xf numFmtId="0" fontId="32" fillId="0" borderId="1584" xfId="5" applyFont="1" applyBorder="1"/>
    <xf numFmtId="0" fontId="33" fillId="0" borderId="139" xfId="5" applyFont="1" applyBorder="1" applyAlignment="1">
      <alignment vertical="top" wrapText="1"/>
    </xf>
    <xf numFmtId="0" fontId="32" fillId="0" borderId="139" xfId="5" applyFont="1" applyBorder="1" applyAlignment="1">
      <alignment vertical="top"/>
    </xf>
    <xf numFmtId="0" fontId="32" fillId="0" borderId="138" xfId="5" applyFont="1" applyBorder="1" applyAlignment="1">
      <alignment vertical="top"/>
    </xf>
    <xf numFmtId="0" fontId="36" fillId="7" borderId="163" xfId="5" applyFont="1" applyFill="1" applyBorder="1" applyAlignment="1">
      <alignment vertical="top"/>
    </xf>
    <xf numFmtId="0" fontId="32" fillId="0" borderId="158" xfId="5" applyFont="1" applyBorder="1" applyAlignment="1"/>
    <xf numFmtId="0" fontId="33" fillId="0" borderId="159" xfId="5" applyFont="1" applyBorder="1" applyAlignment="1">
      <alignment horizontal="center"/>
    </xf>
    <xf numFmtId="0" fontId="32" fillId="0" borderId="157" xfId="5" applyFont="1" applyBorder="1" applyAlignment="1"/>
    <xf numFmtId="0" fontId="33" fillId="0" borderId="159" xfId="5" applyFont="1" applyBorder="1" applyAlignment="1">
      <alignment horizontal="center" wrapText="1"/>
    </xf>
    <xf numFmtId="0" fontId="29" fillId="0" borderId="26" xfId="5" applyFont="1" applyAlignment="1">
      <alignment horizontal="left" vertical="top" wrapText="1"/>
    </xf>
    <xf numFmtId="0" fontId="30" fillId="7" borderId="159" xfId="5" applyFont="1" applyFill="1" applyBorder="1" applyAlignment="1">
      <alignment vertical="top"/>
    </xf>
    <xf numFmtId="0" fontId="29" fillId="0" borderId="158" xfId="5" applyFont="1" applyBorder="1" applyAlignment="1">
      <alignment horizontal="left" vertical="top" wrapText="1"/>
    </xf>
    <xf numFmtId="0" fontId="29" fillId="0" borderId="26" xfId="5" applyFont="1" applyAlignment="1">
      <alignment horizontal="left" vertical="top"/>
    </xf>
    <xf numFmtId="0" fontId="29" fillId="0" borderId="159" xfId="5" applyFont="1" applyBorder="1" applyAlignment="1">
      <alignment horizontal="center"/>
    </xf>
    <xf numFmtId="0" fontId="32" fillId="0" borderId="158" xfId="5" applyFont="1" applyBorder="1" applyAlignment="1">
      <alignment wrapText="1"/>
    </xf>
    <xf numFmtId="0" fontId="32" fillId="0" borderId="157" xfId="5" applyFont="1" applyBorder="1" applyAlignment="1">
      <alignment wrapText="1"/>
    </xf>
    <xf numFmtId="0" fontId="33" fillId="0" borderId="142" xfId="5" applyFont="1" applyBorder="1" applyAlignment="1">
      <alignment horizontal="center" wrapText="1"/>
    </xf>
    <xf numFmtId="0" fontId="32" fillId="0" borderId="167" xfId="5" applyFont="1" applyBorder="1" applyAlignment="1"/>
    <xf numFmtId="0" fontId="33" fillId="0" borderId="142" xfId="5" applyFont="1" applyBorder="1" applyAlignment="1">
      <alignment horizontal="center"/>
    </xf>
    <xf numFmtId="0" fontId="32" fillId="0" borderId="141" xfId="5" applyFont="1" applyBorder="1" applyAlignment="1"/>
    <xf numFmtId="0" fontId="29" fillId="0" borderId="1985" xfId="21" applyFont="1" applyBorder="1" applyAlignment="1">
      <alignment horizontal="center" vertical="center" wrapText="1"/>
    </xf>
    <xf numFmtId="0" fontId="29" fillId="0" borderId="759" xfId="21" applyFont="1" applyBorder="1" applyAlignment="1">
      <alignment horizontal="center" vertical="center" wrapText="1"/>
    </xf>
    <xf numFmtId="0" fontId="29" fillId="0" borderId="758" xfId="21" applyFont="1" applyBorder="1" applyAlignment="1">
      <alignment horizontal="center" vertical="center" wrapText="1"/>
    </xf>
    <xf numFmtId="0" fontId="29" fillId="0" borderId="1578" xfId="21" applyFont="1" applyBorder="1" applyAlignment="1">
      <alignment horizontal="center" vertical="center" wrapText="1"/>
    </xf>
    <xf numFmtId="0" fontId="29" fillId="0" borderId="555" xfId="21" applyFont="1" applyBorder="1" applyAlignment="1">
      <alignment horizontal="center" vertical="center" wrapText="1"/>
    </xf>
    <xf numFmtId="0" fontId="29" fillId="0" borderId="554" xfId="21" applyFont="1" applyBorder="1" applyAlignment="1">
      <alignment horizontal="center" vertical="center" wrapText="1"/>
    </xf>
    <xf numFmtId="49" fontId="29" fillId="0" borderId="1522" xfId="21" applyNumberFormat="1" applyFont="1" applyBorder="1" applyAlignment="1">
      <alignment horizontal="center" vertical="center" wrapText="1"/>
    </xf>
    <xf numFmtId="49" fontId="29" fillId="0" borderId="1523" xfId="21" applyNumberFormat="1" applyFont="1" applyBorder="1" applyAlignment="1">
      <alignment horizontal="center" vertical="center" wrapText="1"/>
    </xf>
    <xf numFmtId="49" fontId="29" fillId="0" borderId="1524" xfId="21" applyNumberFormat="1" applyFont="1" applyBorder="1" applyAlignment="1">
      <alignment horizontal="center" vertical="center" wrapText="1"/>
    </xf>
    <xf numFmtId="0" fontId="30" fillId="6" borderId="2002" xfId="21" applyFont="1" applyFill="1" applyBorder="1" applyAlignment="1">
      <alignment horizontal="left" vertical="top" wrapText="1"/>
    </xf>
    <xf numFmtId="0" fontId="30" fillId="6" borderId="2003" xfId="21" applyFont="1" applyFill="1" applyBorder="1" applyAlignment="1">
      <alignment horizontal="left" vertical="top" wrapText="1"/>
    </xf>
    <xf numFmtId="0" fontId="30" fillId="6" borderId="2004" xfId="21" applyFont="1" applyFill="1" applyBorder="1" applyAlignment="1">
      <alignment horizontal="left" vertical="top" wrapText="1"/>
    </xf>
    <xf numFmtId="0" fontId="29" fillId="0" borderId="1565" xfId="21" applyFont="1" applyBorder="1" applyAlignment="1">
      <alignment horizontal="left" vertical="top" wrapText="1"/>
    </xf>
    <xf numFmtId="0" fontId="29" fillId="0" borderId="1760" xfId="21" applyFont="1" applyBorder="1" applyAlignment="1">
      <alignment horizontal="left" vertical="top" wrapText="1"/>
    </xf>
    <xf numFmtId="0" fontId="29" fillId="0" borderId="107" xfId="21" applyFont="1" applyBorder="1" applyAlignment="1">
      <alignment horizontal="left" vertical="top" wrapText="1"/>
    </xf>
    <xf numFmtId="0" fontId="31" fillId="6" borderId="1998" xfId="21" applyFont="1" applyFill="1" applyBorder="1" applyAlignment="1">
      <alignment vertical="top" wrapText="1"/>
    </xf>
    <xf numFmtId="0" fontId="31" fillId="6" borderId="1985" xfId="21" applyFont="1" applyFill="1" applyBorder="1" applyAlignment="1">
      <alignment vertical="top" wrapText="1"/>
    </xf>
    <xf numFmtId="0" fontId="31" fillId="6" borderId="1999" xfId="21" applyFont="1" applyFill="1" applyBorder="1" applyAlignment="1">
      <alignment vertical="top" wrapText="1"/>
    </xf>
    <xf numFmtId="0" fontId="31" fillId="6" borderId="290" xfId="21" applyFont="1" applyFill="1" applyBorder="1" applyAlignment="1">
      <alignment vertical="top" wrapText="1"/>
    </xf>
    <xf numFmtId="0" fontId="31" fillId="6" borderId="1578" xfId="21" applyFont="1" applyFill="1" applyBorder="1" applyAlignment="1">
      <alignment vertical="top" wrapText="1"/>
    </xf>
    <xf numFmtId="0" fontId="31" fillId="6" borderId="2000" xfId="21" applyFont="1" applyFill="1" applyBorder="1" applyAlignment="1">
      <alignment vertical="top" wrapText="1"/>
    </xf>
    <xf numFmtId="0" fontId="30" fillId="6" borderId="930" xfId="21" applyFont="1" applyFill="1" applyBorder="1" applyAlignment="1">
      <alignment horizontal="left" vertical="top" wrapText="1"/>
    </xf>
    <xf numFmtId="0" fontId="30" fillId="6" borderId="414" xfId="21" applyFont="1" applyFill="1" applyBorder="1" applyAlignment="1">
      <alignment horizontal="left" vertical="top" wrapText="1"/>
    </xf>
    <xf numFmtId="0" fontId="30" fillId="6" borderId="753" xfId="21" applyFont="1" applyFill="1" applyBorder="1" applyAlignment="1">
      <alignment horizontal="left" vertical="top" wrapText="1"/>
    </xf>
    <xf numFmtId="0" fontId="30" fillId="6" borderId="109" xfId="21" applyFont="1" applyFill="1" applyBorder="1" applyAlignment="1">
      <alignment horizontal="left" vertical="top" wrapText="1"/>
    </xf>
    <xf numFmtId="0" fontId="30" fillId="6" borderId="792" xfId="21" applyFont="1" applyFill="1" applyBorder="1" applyAlignment="1">
      <alignment horizontal="left" vertical="top" wrapText="1"/>
    </xf>
    <xf numFmtId="0" fontId="30" fillId="6" borderId="791" xfId="21" applyFont="1" applyFill="1" applyBorder="1" applyAlignment="1">
      <alignment horizontal="left" vertical="top" wrapText="1"/>
    </xf>
    <xf numFmtId="0" fontId="29" fillId="0" borderId="929" xfId="21" applyFont="1" applyBorder="1" applyAlignment="1">
      <alignment horizontal="left" vertical="top" wrapText="1"/>
    </xf>
    <xf numFmtId="0" fontId="29" fillId="0" borderId="759" xfId="21" applyFont="1" applyBorder="1" applyAlignment="1">
      <alignment horizontal="left" vertical="top" wrapText="1"/>
    </xf>
    <xf numFmtId="0" fontId="29" fillId="0" borderId="781" xfId="21" applyFont="1" applyBorder="1" applyAlignment="1">
      <alignment horizontal="left" vertical="top" wrapText="1"/>
    </xf>
    <xf numFmtId="0" fontId="29" fillId="0" borderId="793" xfId="21" applyFont="1" applyBorder="1" applyAlignment="1">
      <alignment horizontal="left" vertical="top" wrapText="1"/>
    </xf>
    <xf numFmtId="0" fontId="29" fillId="0" borderId="927" xfId="21" applyFont="1" applyBorder="1" applyAlignment="1">
      <alignment horizontal="left" vertical="top" wrapText="1"/>
    </xf>
    <xf numFmtId="0" fontId="29" fillId="0" borderId="555" xfId="21" applyFont="1" applyBorder="1" applyAlignment="1">
      <alignment horizontal="left" vertical="top" wrapText="1"/>
    </xf>
    <xf numFmtId="0" fontId="29" fillId="0" borderId="554" xfId="21" applyFont="1" applyBorder="1" applyAlignment="1">
      <alignment horizontal="left" vertical="top" wrapText="1"/>
    </xf>
    <xf numFmtId="0" fontId="30" fillId="6" borderId="772" xfId="21" applyFont="1" applyFill="1" applyBorder="1" applyAlignment="1">
      <alignment horizontal="left" vertical="top" wrapText="1"/>
    </xf>
    <xf numFmtId="0" fontId="30" fillId="6" borderId="1995" xfId="21" applyFont="1" applyFill="1" applyBorder="1" applyAlignment="1">
      <alignment horizontal="left" vertical="top" wrapText="1"/>
    </xf>
    <xf numFmtId="0" fontId="29" fillId="0" borderId="1996" xfId="21" applyFont="1" applyBorder="1" applyAlignment="1">
      <alignment horizontal="left" vertical="top" wrapText="1"/>
    </xf>
    <xf numFmtId="0" fontId="29" fillId="0" borderId="1995" xfId="21" applyFont="1" applyBorder="1" applyAlignment="1">
      <alignment horizontal="left" vertical="top" wrapText="1"/>
    </xf>
    <xf numFmtId="0" fontId="29" fillId="0" borderId="1997" xfId="21" applyFont="1" applyBorder="1" applyAlignment="1">
      <alignment horizontal="left" vertical="top" wrapText="1"/>
    </xf>
    <xf numFmtId="0" fontId="30" fillId="6" borderId="772" xfId="21" applyFont="1" applyFill="1" applyBorder="1" applyAlignment="1">
      <alignment horizontal="left" wrapText="1"/>
    </xf>
    <xf numFmtId="0" fontId="30" fillId="6" borderId="771" xfId="21" applyFont="1" applyFill="1" applyBorder="1" applyAlignment="1">
      <alignment horizontal="left" wrapText="1"/>
    </xf>
    <xf numFmtId="0" fontId="30" fillId="6" borderId="770" xfId="21" applyFont="1" applyFill="1" applyBorder="1" applyAlignment="1">
      <alignment horizontal="left" wrapText="1"/>
    </xf>
    <xf numFmtId="0" fontId="29" fillId="0" borderId="929" xfId="21" applyFont="1" applyBorder="1" applyAlignment="1">
      <alignment horizontal="left" vertical="center" wrapText="1"/>
    </xf>
    <xf numFmtId="0" fontId="29" fillId="0" borderId="759" xfId="21" applyFont="1" applyBorder="1" applyAlignment="1">
      <alignment horizontal="left" vertical="center" wrapText="1"/>
    </xf>
    <xf numFmtId="0" fontId="29" fillId="0" borderId="758" xfId="21" applyFont="1" applyBorder="1" applyAlignment="1">
      <alignment horizontal="left" vertical="center" wrapText="1"/>
    </xf>
    <xf numFmtId="0" fontId="29" fillId="0" borderId="927" xfId="21" applyFont="1" applyBorder="1" applyAlignment="1">
      <alignment horizontal="left" vertical="center" wrapText="1"/>
    </xf>
    <xf numFmtId="0" fontId="29" fillId="0" borderId="555" xfId="21" applyFont="1" applyBorder="1" applyAlignment="1">
      <alignment horizontal="left" vertical="center" wrapText="1"/>
    </xf>
    <xf numFmtId="0" fontId="29" fillId="0" borderId="554" xfId="21" applyFont="1" applyBorder="1" applyAlignment="1">
      <alignment horizontal="left" vertical="center" wrapText="1"/>
    </xf>
    <xf numFmtId="0" fontId="30" fillId="6" borderId="778" xfId="21" applyFont="1" applyFill="1" applyBorder="1" applyAlignment="1">
      <alignment horizontal="left" vertical="top" wrapText="1"/>
    </xf>
    <xf numFmtId="0" fontId="30" fillId="6" borderId="777" xfId="21" applyFont="1" applyFill="1" applyBorder="1" applyAlignment="1">
      <alignment horizontal="left" vertical="top" wrapText="1"/>
    </xf>
    <xf numFmtId="0" fontId="30" fillId="6" borderId="776" xfId="21" applyFont="1" applyFill="1" applyBorder="1" applyAlignment="1">
      <alignment horizontal="left" vertical="top" wrapText="1"/>
    </xf>
    <xf numFmtId="0" fontId="30" fillId="6" borderId="786" xfId="21" applyFont="1" applyFill="1" applyBorder="1" applyAlignment="1">
      <alignment horizontal="left" vertical="top" wrapText="1"/>
    </xf>
    <xf numFmtId="0" fontId="30" fillId="6" borderId="774" xfId="21" applyFont="1" applyFill="1" applyBorder="1" applyAlignment="1">
      <alignment horizontal="left" vertical="top" wrapText="1"/>
    </xf>
    <xf numFmtId="0" fontId="30" fillId="6" borderId="773" xfId="21" applyFont="1" applyFill="1" applyBorder="1" applyAlignment="1">
      <alignment horizontal="left" vertical="top" wrapText="1"/>
    </xf>
    <xf numFmtId="0" fontId="18" fillId="0" borderId="942" xfId="0" applyFont="1" applyBorder="1" applyAlignment="1">
      <alignment horizontal="left" vertical="top" wrapText="1"/>
    </xf>
    <xf numFmtId="0" fontId="18" fillId="0" borderId="929" xfId="0" applyFont="1" applyBorder="1" applyAlignment="1">
      <alignment horizontal="left" vertical="top" wrapText="1"/>
    </xf>
    <xf numFmtId="0" fontId="18" fillId="0" borderId="940" xfId="0" applyFont="1" applyBorder="1" applyAlignment="1">
      <alignment horizontal="left" vertical="top" wrapText="1"/>
    </xf>
    <xf numFmtId="0" fontId="18" fillId="0" borderId="767" xfId="0" applyFont="1" applyBorder="1" applyAlignment="1">
      <alignment horizontal="left" vertical="top" wrapText="1"/>
    </xf>
    <xf numFmtId="0" fontId="18" fillId="0" borderId="555" xfId="0" applyFont="1" applyBorder="1" applyAlignment="1">
      <alignment horizontal="left" vertical="top" wrapText="1"/>
    </xf>
    <xf numFmtId="0" fontId="18" fillId="0" borderId="554" xfId="0" applyFont="1" applyBorder="1" applyAlignment="1">
      <alignment horizontal="left" vertical="top" wrapText="1"/>
    </xf>
    <xf numFmtId="0" fontId="18" fillId="11" borderId="290" xfId="21" applyFont="1" applyFill="1" applyBorder="1" applyAlignment="1">
      <alignment horizontal="left" vertical="top" wrapText="1"/>
    </xf>
    <xf numFmtId="0" fontId="18" fillId="11" borderId="927" xfId="21" applyFont="1" applyFill="1" applyBorder="1" applyAlignment="1">
      <alignment horizontal="left" vertical="top" wrapText="1"/>
    </xf>
    <xf numFmtId="0" fontId="18" fillId="11" borderId="928" xfId="21" applyFont="1" applyFill="1" applyBorder="1" applyAlignment="1">
      <alignment horizontal="left" vertical="top" wrapText="1"/>
    </xf>
    <xf numFmtId="0" fontId="29" fillId="0" borderId="334" xfId="21" applyFont="1" applyBorder="1" applyAlignment="1">
      <alignment horizontal="center" vertical="center" wrapText="1"/>
    </xf>
    <xf numFmtId="0" fontId="29" fillId="0" borderId="926" xfId="21" applyFont="1" applyBorder="1" applyAlignment="1">
      <alignment horizontal="left" vertical="top" wrapText="1"/>
    </xf>
    <xf numFmtId="0" fontId="29" fillId="0" borderId="928" xfId="21" applyFont="1" applyBorder="1" applyAlignment="1">
      <alignment horizontal="left" vertical="top" wrapText="1"/>
    </xf>
    <xf numFmtId="0" fontId="29" fillId="0" borderId="334" xfId="21" applyFont="1" applyBorder="1" applyAlignment="1">
      <alignment horizontal="left" vertical="top" wrapText="1"/>
    </xf>
    <xf numFmtId="0" fontId="29" fillId="0" borderId="341" xfId="21" applyFont="1" applyBorder="1" applyAlignment="1">
      <alignment horizontal="left" vertical="top" wrapText="1"/>
    </xf>
    <xf numFmtId="0" fontId="29" fillId="0" borderId="106" xfId="21" applyFont="1" applyBorder="1" applyAlignment="1">
      <alignment horizontal="left" vertical="top" wrapText="1"/>
    </xf>
    <xf numFmtId="0" fontId="29" fillId="0" borderId="82" xfId="21" applyFont="1" applyBorder="1" applyAlignment="1">
      <alignment horizontal="left" vertical="top" wrapText="1"/>
    </xf>
    <xf numFmtId="0" fontId="29" fillId="0" borderId="136" xfId="21" applyFont="1" applyBorder="1" applyAlignment="1">
      <alignment horizontal="left" vertical="top" wrapText="1"/>
    </xf>
    <xf numFmtId="0" fontId="29" fillId="0" borderId="83" xfId="21" applyFont="1" applyBorder="1" applyAlignment="1">
      <alignment horizontal="center" vertical="center" wrapText="1"/>
    </xf>
    <xf numFmtId="0" fontId="29" fillId="0" borderId="136" xfId="21" applyFont="1" applyBorder="1" applyAlignment="1">
      <alignment horizontal="center" vertical="center" wrapText="1"/>
    </xf>
    <xf numFmtId="0" fontId="29" fillId="0" borderId="923" xfId="21" applyFont="1" applyBorder="1" applyAlignment="1">
      <alignment horizontal="left" vertical="top" wrapText="1"/>
    </xf>
    <xf numFmtId="0" fontId="29" fillId="0" borderId="284" xfId="21" applyFont="1" applyBorder="1" applyAlignment="1">
      <alignment horizontal="left" vertical="top" wrapText="1"/>
    </xf>
    <xf numFmtId="0" fontId="29" fillId="0" borderId="925" xfId="21" applyFont="1" applyBorder="1" applyAlignment="1">
      <alignment horizontal="left" vertical="top" wrapText="1"/>
    </xf>
    <xf numFmtId="0" fontId="29" fillId="0" borderId="83" xfId="21" applyFont="1" applyBorder="1" applyAlignment="1">
      <alignment horizontal="left" vertical="top" wrapText="1"/>
    </xf>
    <xf numFmtId="0" fontId="29" fillId="0" borderId="96" xfId="21" applyFont="1" applyBorder="1" applyAlignment="1">
      <alignment horizontal="left" vertical="top" wrapText="1"/>
    </xf>
    <xf numFmtId="0" fontId="29" fillId="0" borderId="123" xfId="21" applyFont="1" applyBorder="1" applyAlignment="1">
      <alignment horizontal="left" vertical="top" wrapText="1"/>
    </xf>
    <xf numFmtId="0" fontId="18" fillId="0" borderId="290" xfId="21" applyFont="1" applyBorder="1" applyAlignment="1">
      <alignment horizontal="left" vertical="top" wrapText="1"/>
    </xf>
    <xf numFmtId="0" fontId="18" fillId="0" borderId="927" xfId="21" applyFont="1" applyBorder="1" applyAlignment="1">
      <alignment horizontal="left" vertical="top" wrapText="1"/>
    </xf>
    <xf numFmtId="0" fontId="18" fillId="0" borderId="928" xfId="21" applyFont="1" applyBorder="1" applyAlignment="1">
      <alignment horizontal="left" vertical="top" wrapText="1"/>
    </xf>
    <xf numFmtId="0" fontId="30" fillId="6" borderId="921" xfId="21" applyFont="1" applyFill="1" applyBorder="1" applyAlignment="1">
      <alignment horizontal="left" wrapText="1"/>
    </xf>
    <xf numFmtId="0" fontId="30" fillId="6" borderId="922" xfId="21" applyFont="1" applyFill="1" applyBorder="1" applyAlignment="1">
      <alignment horizontal="left" wrapText="1"/>
    </xf>
    <xf numFmtId="0" fontId="29" fillId="0" borderId="921" xfId="21" applyFont="1" applyBorder="1" applyAlignment="1">
      <alignment horizontal="center" wrapText="1"/>
    </xf>
    <xf numFmtId="0" fontId="29" fillId="0" borderId="931" xfId="21" applyFont="1" applyBorder="1" applyAlignment="1">
      <alignment horizontal="center" wrapText="1"/>
    </xf>
    <xf numFmtId="0" fontId="30" fillId="6" borderId="932" xfId="21" applyFont="1" applyFill="1" applyBorder="1" applyAlignment="1">
      <alignment horizontal="left" wrapText="1"/>
    </xf>
    <xf numFmtId="0" fontId="30" fillId="6" borderId="933" xfId="21" applyFont="1" applyFill="1" applyBorder="1" applyAlignment="1">
      <alignment horizontal="left" wrapText="1"/>
    </xf>
    <xf numFmtId="0" fontId="30" fillId="6" borderId="934" xfId="21" applyFont="1" applyFill="1" applyBorder="1" applyAlignment="1">
      <alignment horizontal="left" wrapText="1"/>
    </xf>
    <xf numFmtId="0" fontId="29" fillId="0" borderId="922" xfId="21" applyFont="1" applyBorder="1" applyAlignment="1">
      <alignment horizontal="center" wrapText="1"/>
    </xf>
    <xf numFmtId="0" fontId="29" fillId="0" borderId="792" xfId="21" applyFont="1" applyBorder="1" applyAlignment="1">
      <alignment horizontal="center" wrapText="1"/>
    </xf>
    <xf numFmtId="0" fontId="29" fillId="0" borderId="791" xfId="21" applyFont="1" applyBorder="1" applyAlignment="1">
      <alignment horizontal="center" wrapText="1"/>
    </xf>
    <xf numFmtId="0" fontId="29" fillId="0" borderId="279" xfId="21" applyFont="1" applyBorder="1" applyAlignment="1">
      <alignment horizontal="center" wrapText="1"/>
    </xf>
    <xf numFmtId="0" fontId="29" fillId="0" borderId="26" xfId="21" applyFont="1" applyBorder="1" applyAlignment="1">
      <alignment horizontal="left" vertical="top" wrapText="1"/>
    </xf>
    <xf numFmtId="0" fontId="30" fillId="6" borderId="932" xfId="21" applyFont="1" applyFill="1" applyBorder="1" applyAlignment="1">
      <alignment horizontal="left" vertical="top" wrapText="1"/>
    </xf>
    <xf numFmtId="0" fontId="30" fillId="6" borderId="933" xfId="21" applyFont="1" applyFill="1" applyBorder="1" applyAlignment="1">
      <alignment horizontal="left" vertical="top" wrapText="1"/>
    </xf>
    <xf numFmtId="0" fontId="30" fillId="6" borderId="935" xfId="21" applyFont="1" applyFill="1" applyBorder="1" applyAlignment="1">
      <alignment horizontal="left" vertical="top" wrapText="1"/>
    </xf>
    <xf numFmtId="0" fontId="29" fillId="0" borderId="922" xfId="21" applyFont="1" applyBorder="1" applyAlignment="1">
      <alignment horizontal="left" vertical="top" wrapText="1"/>
    </xf>
    <xf numFmtId="0" fontId="29" fillId="0" borderId="931" xfId="21" applyFont="1" applyBorder="1" applyAlignment="1">
      <alignment horizontal="left" vertical="top" wrapText="1"/>
    </xf>
    <xf numFmtId="49" fontId="29" fillId="0" borderId="932" xfId="21" applyNumberFormat="1" applyFont="1" applyBorder="1" applyAlignment="1">
      <alignment horizontal="center" vertical="center" wrapText="1"/>
    </xf>
    <xf numFmtId="49" fontId="29" fillId="0" borderId="935" xfId="21" applyNumberFormat="1" applyFont="1" applyBorder="1" applyAlignment="1">
      <alignment horizontal="center" vertical="center" wrapText="1"/>
    </xf>
    <xf numFmtId="0" fontId="29" fillId="0" borderId="932" xfId="21" applyFont="1" applyBorder="1" applyAlignment="1">
      <alignment horizontal="center" vertical="center" wrapText="1"/>
    </xf>
    <xf numFmtId="0" fontId="29" fillId="0" borderId="933" xfId="21" applyFont="1" applyBorder="1" applyAlignment="1">
      <alignment horizontal="center" vertical="center" wrapText="1"/>
    </xf>
    <xf numFmtId="0" fontId="29" fillId="0" borderId="935" xfId="21" applyFont="1" applyBorder="1" applyAlignment="1">
      <alignment horizontal="center" vertical="center" wrapText="1"/>
    </xf>
    <xf numFmtId="0" fontId="29" fillId="0" borderId="921" xfId="21" applyFont="1" applyBorder="1" applyAlignment="1">
      <alignment horizontal="center" vertical="center" wrapText="1"/>
    </xf>
    <xf numFmtId="0" fontId="29" fillId="0" borderId="931" xfId="21" applyFont="1" applyBorder="1" applyAlignment="1">
      <alignment horizontal="center" vertical="center" wrapText="1"/>
    </xf>
    <xf numFmtId="0" fontId="30" fillId="6" borderId="936" xfId="21" applyFont="1" applyFill="1" applyBorder="1" applyAlignment="1">
      <alignment horizontal="left" vertical="top" wrapText="1"/>
    </xf>
    <xf numFmtId="0" fontId="30" fillId="6" borderId="417" xfId="21" applyFont="1" applyFill="1" applyBorder="1" applyAlignment="1">
      <alignment horizontal="left" vertical="top" wrapText="1"/>
    </xf>
    <xf numFmtId="0" fontId="30" fillId="6" borderId="415" xfId="21" applyFont="1" applyFill="1" applyBorder="1" applyAlignment="1">
      <alignment horizontal="left" vertical="top" wrapText="1"/>
    </xf>
    <xf numFmtId="0" fontId="29" fillId="0" borderId="932" xfId="21" applyFont="1" applyBorder="1" applyAlignment="1">
      <alignment horizontal="left" vertical="top" wrapText="1"/>
    </xf>
    <xf numFmtId="0" fontId="29" fillId="0" borderId="933" xfId="21" applyFont="1" applyBorder="1" applyAlignment="1">
      <alignment horizontal="left" vertical="top" wrapText="1"/>
    </xf>
    <xf numFmtId="0" fontId="29" fillId="0" borderId="935" xfId="21" applyFont="1" applyBorder="1" applyAlignment="1">
      <alignment horizontal="left" vertical="top" wrapText="1"/>
    </xf>
    <xf numFmtId="0" fontId="30" fillId="6" borderId="404" xfId="21" applyFont="1" applyFill="1" applyBorder="1" applyAlignment="1">
      <alignment horizontal="left" vertical="top" wrapText="1"/>
    </xf>
    <xf numFmtId="0" fontId="30" fillId="6" borderId="26" xfId="21" applyFont="1" applyFill="1" applyBorder="1" applyAlignment="1">
      <alignment horizontal="left" vertical="top" wrapText="1"/>
    </xf>
    <xf numFmtId="0" fontId="30" fillId="6" borderId="279" xfId="21" applyFont="1" applyFill="1" applyBorder="1" applyAlignment="1">
      <alignment horizontal="left" vertical="top" wrapText="1"/>
    </xf>
    <xf numFmtId="0" fontId="29" fillId="0" borderId="783" xfId="21" applyFont="1" applyBorder="1" applyAlignment="1">
      <alignment horizontal="left" vertical="top" wrapText="1"/>
    </xf>
    <xf numFmtId="0" fontId="29" fillId="0" borderId="937" xfId="21" applyFont="1" applyBorder="1" applyAlignment="1">
      <alignment horizontal="left" vertical="top" wrapText="1"/>
    </xf>
    <xf numFmtId="0" fontId="29" fillId="0" borderId="938" xfId="21" applyFont="1" applyBorder="1" applyAlignment="1">
      <alignment horizontal="left" vertical="top" wrapText="1"/>
    </xf>
    <xf numFmtId="0" fontId="29" fillId="0" borderId="939" xfId="21" applyFont="1" applyBorder="1" applyAlignment="1">
      <alignment horizontal="left" vertical="top" wrapText="1"/>
    </xf>
    <xf numFmtId="0" fontId="30" fillId="6" borderId="1936" xfId="21" applyFont="1" applyFill="1" applyBorder="1" applyAlignment="1">
      <alignment horizontal="left" vertical="center" wrapText="1"/>
    </xf>
    <xf numFmtId="0" fontId="30" fillId="6" borderId="1937" xfId="21" applyFont="1" applyFill="1" applyBorder="1" applyAlignment="1">
      <alignment horizontal="left" vertical="center" wrapText="1"/>
    </xf>
    <xf numFmtId="0" fontId="30" fillId="6" borderId="1938" xfId="21" applyFont="1" applyFill="1" applyBorder="1" applyAlignment="1">
      <alignment horizontal="left" vertical="center" wrapText="1"/>
    </xf>
    <xf numFmtId="0" fontId="30" fillId="6" borderId="1582" xfId="21" applyFont="1" applyFill="1" applyBorder="1" applyAlignment="1">
      <alignment horizontal="center" vertical="center" wrapText="1"/>
    </xf>
    <xf numFmtId="0" fontId="30" fillId="6" borderId="1990" xfId="21" applyFont="1" applyFill="1" applyBorder="1" applyAlignment="1">
      <alignment horizontal="center" vertical="center" wrapText="1"/>
    </xf>
    <xf numFmtId="0" fontId="30" fillId="6" borderId="1989" xfId="21" applyFont="1" applyFill="1" applyBorder="1" applyAlignment="1">
      <alignment horizontal="center" vertical="center" wrapText="1"/>
    </xf>
    <xf numFmtId="0" fontId="30" fillId="6" borderId="1992" xfId="21" applyFont="1" applyFill="1" applyBorder="1" applyAlignment="1">
      <alignment horizontal="center" vertical="center" wrapText="1"/>
    </xf>
    <xf numFmtId="0" fontId="30" fillId="7" borderId="1993" xfId="5" applyFont="1" applyFill="1" applyBorder="1" applyAlignment="1">
      <alignment horizontal="center" vertical="center" wrapText="1"/>
    </xf>
    <xf numFmtId="0" fontId="32" fillId="0" borderId="1994" xfId="5" applyFont="1" applyBorder="1"/>
    <xf numFmtId="0" fontId="29" fillId="0" borderId="81" xfId="21" applyFont="1" applyBorder="1" applyAlignment="1">
      <alignment horizontal="left" vertical="top" wrapText="1"/>
    </xf>
    <xf numFmtId="0" fontId="30" fillId="6" borderId="1986" xfId="21" applyFont="1" applyFill="1" applyBorder="1" applyAlignment="1">
      <alignment horizontal="left" vertical="top" wrapText="1"/>
    </xf>
    <xf numFmtId="0" fontId="30" fillId="6" borderId="1017" xfId="21" applyFont="1" applyFill="1" applyBorder="1" applyAlignment="1">
      <alignment horizontal="left" vertical="top" wrapText="1"/>
    </xf>
    <xf numFmtId="0" fontId="30" fillId="6" borderId="1923" xfId="21" applyFont="1" applyFill="1" applyBorder="1" applyAlignment="1">
      <alignment horizontal="left" vertical="top" wrapText="1"/>
    </xf>
    <xf numFmtId="0" fontId="30" fillId="6" borderId="1987" xfId="21" applyFont="1" applyFill="1" applyBorder="1" applyAlignment="1">
      <alignment horizontal="left" vertical="top" wrapText="1"/>
    </xf>
    <xf numFmtId="0" fontId="30" fillId="6" borderId="1234" xfId="21" applyFont="1" applyFill="1" applyBorder="1" applyAlignment="1">
      <alignment horizontal="left" vertical="top" wrapText="1"/>
    </xf>
    <xf numFmtId="0" fontId="30" fillId="6" borderId="1467" xfId="21" applyFont="1" applyFill="1" applyBorder="1" applyAlignment="1">
      <alignment horizontal="left" vertical="top" wrapText="1"/>
    </xf>
    <xf numFmtId="0" fontId="30" fillId="6" borderId="1760" xfId="21" applyFont="1" applyFill="1" applyBorder="1" applyAlignment="1">
      <alignment horizontal="left" vertical="top" wrapText="1"/>
    </xf>
    <xf numFmtId="0" fontId="30" fillId="6" borderId="1988" xfId="21" applyFont="1" applyFill="1" applyBorder="1" applyAlignment="1">
      <alignment horizontal="left" vertical="top" wrapText="1"/>
    </xf>
    <xf numFmtId="0" fontId="29" fillId="0" borderId="754" xfId="21" applyFont="1" applyBorder="1" applyAlignment="1">
      <alignment horizontal="left" vertical="top" wrapText="1"/>
    </xf>
    <xf numFmtId="0" fontId="29" fillId="0" borderId="1985" xfId="21" applyFont="1" applyBorder="1" applyAlignment="1">
      <alignment horizontal="left" vertical="top" wrapText="1"/>
    </xf>
    <xf numFmtId="0" fontId="29" fillId="0" borderId="940" xfId="21" applyFont="1" applyBorder="1" applyAlignment="1">
      <alignment horizontal="left" vertical="top" wrapText="1"/>
    </xf>
    <xf numFmtId="0" fontId="29" fillId="0" borderId="1586" xfId="21" applyFont="1" applyBorder="1" applyAlignment="1">
      <alignment horizontal="left" vertical="top" wrapText="1"/>
    </xf>
    <xf numFmtId="0" fontId="29" fillId="0" borderId="1587" xfId="21" applyFont="1" applyBorder="1" applyAlignment="1">
      <alignment horizontal="left" vertical="top" wrapText="1"/>
    </xf>
    <xf numFmtId="0" fontId="30" fillId="6" borderId="921" xfId="21" applyFont="1" applyFill="1" applyBorder="1" applyAlignment="1">
      <alignment horizontal="left" vertical="top" wrapText="1"/>
    </xf>
    <xf numFmtId="0" fontId="30" fillId="6" borderId="922" xfId="21" applyFont="1" applyFill="1" applyBorder="1" applyAlignment="1">
      <alignment horizontal="left" vertical="top" wrapText="1"/>
    </xf>
    <xf numFmtId="0" fontId="30" fillId="6" borderId="931" xfId="21" applyFont="1" applyFill="1" applyBorder="1" applyAlignment="1">
      <alignment horizontal="left" vertical="top" wrapText="1"/>
    </xf>
    <xf numFmtId="0" fontId="30" fillId="6" borderId="2005" xfId="21" applyFont="1" applyFill="1" applyBorder="1" applyAlignment="1">
      <alignment horizontal="left" vertical="top" wrapText="1"/>
    </xf>
    <xf numFmtId="0" fontId="30" fillId="6" borderId="1997" xfId="21" applyFont="1" applyFill="1" applyBorder="1" applyAlignment="1">
      <alignment horizontal="left" vertical="top" wrapText="1"/>
    </xf>
    <xf numFmtId="0" fontId="29" fillId="6" borderId="1984" xfId="21" applyFont="1" applyFill="1" applyBorder="1" applyAlignment="1">
      <alignment vertical="top" wrapText="1"/>
    </xf>
    <xf numFmtId="0" fontId="29" fillId="6" borderId="1523" xfId="21" applyFont="1" applyFill="1" applyBorder="1" applyAlignment="1">
      <alignment vertical="top" wrapText="1"/>
    </xf>
    <xf numFmtId="0" fontId="29" fillId="6" borderId="2001" xfId="21" applyFont="1" applyFill="1" applyBorder="1" applyAlignment="1">
      <alignment vertical="top" wrapText="1"/>
    </xf>
    <xf numFmtId="0" fontId="29" fillId="0" borderId="1981" xfId="21" applyFont="1" applyBorder="1" applyAlignment="1">
      <alignment horizontal="left" vertical="top" wrapText="1"/>
    </xf>
    <xf numFmtId="0" fontId="29" fillId="0" borderId="1982" xfId="21" applyFont="1" applyBorder="1" applyAlignment="1">
      <alignment horizontal="left" vertical="top" wrapText="1"/>
    </xf>
    <xf numFmtId="0" fontId="29" fillId="0" borderId="1983" xfId="21" applyFont="1" applyBorder="1" applyAlignment="1">
      <alignment horizontal="left" vertical="top" wrapText="1"/>
    </xf>
    <xf numFmtId="0" fontId="29" fillId="0" borderId="1984" xfId="21" applyFont="1" applyBorder="1" applyAlignment="1">
      <alignment horizontal="left" vertical="top" wrapText="1"/>
    </xf>
    <xf numFmtId="0" fontId="29" fillId="0" borderId="1523" xfId="21" applyFont="1" applyBorder="1" applyAlignment="1">
      <alignment horizontal="left" vertical="top" wrapText="1"/>
    </xf>
    <xf numFmtId="0" fontId="29" fillId="0" borderId="1524" xfId="21" applyFont="1" applyBorder="1" applyAlignment="1">
      <alignment horizontal="left" vertical="top" wrapText="1"/>
    </xf>
    <xf numFmtId="0" fontId="29" fillId="0" borderId="926" xfId="21" applyFont="1" applyBorder="1" applyAlignment="1">
      <alignment horizontal="center" vertical="center" wrapText="1"/>
    </xf>
    <xf numFmtId="0" fontId="29" fillId="0" borderId="928" xfId="21" applyFont="1" applyBorder="1" applyAlignment="1">
      <alignment horizontal="center" vertical="center" wrapText="1"/>
    </xf>
    <xf numFmtId="0" fontId="29" fillId="0" borderId="926" xfId="21" applyFont="1" applyBorder="1" applyAlignment="1">
      <alignment vertical="top" wrapText="1"/>
    </xf>
    <xf numFmtId="0" fontId="29" fillId="0" borderId="928" xfId="21" applyFont="1" applyBorder="1" applyAlignment="1">
      <alignment vertical="top" wrapText="1"/>
    </xf>
    <xf numFmtId="0" fontId="29" fillId="0" borderId="290" xfId="21" applyFont="1" applyBorder="1" applyAlignment="1">
      <alignment horizontal="left" vertical="top" wrapText="1"/>
    </xf>
    <xf numFmtId="0" fontId="29" fillId="0" borderId="942" xfId="21" applyFont="1" applyBorder="1" applyAlignment="1">
      <alignment horizontal="left" vertical="top" wrapText="1"/>
    </xf>
    <xf numFmtId="0" fontId="29" fillId="0" borderId="943" xfId="21" applyFont="1" applyBorder="1" applyAlignment="1">
      <alignment horizontal="left" vertical="top" wrapText="1"/>
    </xf>
    <xf numFmtId="0" fontId="29" fillId="0" borderId="415" xfId="21" applyFont="1" applyBorder="1" applyAlignment="1">
      <alignment horizontal="center" vertical="center" wrapText="1"/>
    </xf>
    <xf numFmtId="0" fontId="29" fillId="0" borderId="416" xfId="21" applyFont="1" applyBorder="1" applyAlignment="1">
      <alignment horizontal="center" vertical="center" wrapText="1"/>
    </xf>
    <xf numFmtId="0" fontId="29" fillId="0" borderId="882" xfId="21" applyFont="1" applyBorder="1" applyAlignment="1">
      <alignment vertical="top" wrapText="1"/>
    </xf>
    <xf numFmtId="0" fontId="29" fillId="0" borderId="783" xfId="21" applyFont="1" applyBorder="1" applyAlignment="1">
      <alignment vertical="top" wrapText="1"/>
    </xf>
    <xf numFmtId="0" fontId="29" fillId="0" borderId="1541" xfId="21" applyFont="1" applyBorder="1" applyAlignment="1">
      <alignment horizontal="center" vertical="center" wrapText="1"/>
    </xf>
    <xf numFmtId="0" fontId="29" fillId="0" borderId="82" xfId="21" applyFont="1" applyBorder="1" applyAlignment="1">
      <alignment horizontal="center" vertical="center" wrapText="1"/>
    </xf>
    <xf numFmtId="0" fontId="29" fillId="0" borderId="1542" xfId="21" applyFont="1" applyBorder="1" applyAlignment="1">
      <alignment horizontal="center" vertical="center" wrapText="1"/>
    </xf>
    <xf numFmtId="0" fontId="31" fillId="6" borderId="1998" xfId="21" applyFont="1" applyFill="1" applyBorder="1" applyAlignment="1">
      <alignment horizontal="left" wrapText="1"/>
    </xf>
    <xf numFmtId="0" fontId="31" fillId="6" borderId="1985" xfId="21" applyFont="1" applyFill="1" applyBorder="1" applyAlignment="1">
      <alignment horizontal="left" wrapText="1"/>
    </xf>
    <xf numFmtId="0" fontId="31" fillId="6" borderId="1999" xfId="21" applyFont="1" applyFill="1" applyBorder="1" applyAlignment="1">
      <alignment horizontal="left" wrapText="1"/>
    </xf>
    <xf numFmtId="0" fontId="31" fillId="6" borderId="290" xfId="21" applyFont="1" applyFill="1" applyBorder="1" applyAlignment="1">
      <alignment horizontal="left" wrapText="1"/>
    </xf>
    <xf numFmtId="0" fontId="31" fillId="6" borderId="1578" xfId="21" applyFont="1" applyFill="1" applyBorder="1" applyAlignment="1">
      <alignment horizontal="left" wrapText="1"/>
    </xf>
    <xf numFmtId="0" fontId="31" fillId="6" borderId="2000" xfId="21" applyFont="1" applyFill="1" applyBorder="1" applyAlignment="1">
      <alignment horizontal="left" wrapText="1"/>
    </xf>
    <xf numFmtId="0" fontId="30" fillId="6" borderId="775" xfId="21" applyFont="1" applyFill="1" applyBorder="1" applyAlignment="1">
      <alignment horizontal="left" vertical="top" wrapText="1"/>
    </xf>
    <xf numFmtId="0" fontId="29" fillId="0" borderId="767" xfId="21" applyFont="1" applyBorder="1" applyAlignment="1">
      <alignment horizontal="left" vertical="top" wrapText="1"/>
    </xf>
    <xf numFmtId="0" fontId="31" fillId="6" borderId="106" xfId="21" applyFont="1" applyFill="1" applyBorder="1" applyAlignment="1">
      <alignment horizontal="left" wrapText="1"/>
    </xf>
    <xf numFmtId="0" fontId="31" fillId="6" borderId="82" xfId="21" applyFont="1" applyFill="1" applyBorder="1" applyAlignment="1">
      <alignment horizontal="left" wrapText="1"/>
    </xf>
    <xf numFmtId="0" fontId="29" fillId="0" borderId="506" xfId="21" applyFont="1" applyBorder="1" applyAlignment="1">
      <alignment horizontal="left" vertical="top" wrapText="1"/>
    </xf>
    <xf numFmtId="0" fontId="29" fillId="0" borderId="766" xfId="21" applyFont="1" applyBorder="1" applyAlignment="1">
      <alignment horizontal="center" vertical="center" wrapText="1"/>
    </xf>
    <xf numFmtId="0" fontId="29" fillId="0" borderId="506" xfId="21" applyFont="1" applyBorder="1" applyAlignment="1">
      <alignment horizontal="center" vertical="center" wrapText="1"/>
    </xf>
    <xf numFmtId="0" fontId="29" fillId="0" borderId="766" xfId="21" applyFont="1" applyBorder="1" applyAlignment="1">
      <alignment horizontal="left" vertical="top" wrapText="1"/>
    </xf>
    <xf numFmtId="0" fontId="29" fillId="0" borderId="765" xfId="21" applyFont="1" applyBorder="1" applyAlignment="1">
      <alignment horizontal="left" vertical="top" wrapText="1"/>
    </xf>
    <xf numFmtId="0" fontId="29" fillId="0" borderId="761" xfId="21" applyFont="1" applyBorder="1" applyAlignment="1">
      <alignment horizontal="left" vertical="top" wrapText="1"/>
    </xf>
    <xf numFmtId="0" fontId="29" fillId="0" borderId="764" xfId="21" applyFont="1" applyBorder="1" applyAlignment="1">
      <alignment horizontal="left" vertical="top" wrapText="1"/>
    </xf>
    <xf numFmtId="0" fontId="29" fillId="0" borderId="762" xfId="21" applyFont="1" applyBorder="1" applyAlignment="1">
      <alignment horizontal="left" vertical="top" wrapText="1"/>
    </xf>
    <xf numFmtId="0" fontId="29" fillId="0" borderId="801" xfId="21" applyFont="1" applyBorder="1" applyAlignment="1">
      <alignment horizontal="left" vertical="top" wrapText="1"/>
    </xf>
    <xf numFmtId="0" fontId="29" fillId="0" borderId="1597" xfId="21" applyFont="1" applyBorder="1" applyAlignment="1">
      <alignment horizontal="left" vertical="top" wrapText="1"/>
    </xf>
    <xf numFmtId="0" fontId="29" fillId="0" borderId="562" xfId="21" applyFont="1" applyBorder="1" applyAlignment="1">
      <alignment horizontal="left" vertical="top" wrapText="1"/>
    </xf>
    <xf numFmtId="0" fontId="29" fillId="0" borderId="771" xfId="21" applyFont="1" applyBorder="1" applyAlignment="1">
      <alignment horizontal="left" vertical="top" wrapText="1"/>
    </xf>
    <xf numFmtId="0" fontId="29" fillId="0" borderId="770" xfId="21" applyFont="1" applyBorder="1" applyAlignment="1">
      <alignment horizontal="left" vertical="top" wrapText="1"/>
    </xf>
    <xf numFmtId="0" fontId="29" fillId="0" borderId="929" xfId="21" applyFont="1" applyBorder="1" applyAlignment="1">
      <alignment vertical="center" wrapText="1"/>
    </xf>
    <xf numFmtId="0" fontId="29" fillId="0" borderId="759" xfId="21" applyFont="1" applyBorder="1" applyAlignment="1">
      <alignment vertical="center" wrapText="1"/>
    </xf>
    <xf numFmtId="0" fontId="29" fillId="0" borderId="758" xfId="21" applyFont="1" applyBorder="1" applyAlignment="1">
      <alignment vertical="center" wrapText="1"/>
    </xf>
    <xf numFmtId="0" fontId="29" fillId="0" borderId="927" xfId="21" applyFont="1" applyBorder="1" applyAlignment="1">
      <alignment vertical="center" wrapText="1"/>
    </xf>
    <xf numFmtId="0" fontId="29" fillId="0" borderId="555" xfId="21" applyFont="1" applyBorder="1" applyAlignment="1">
      <alignment vertical="center" wrapText="1"/>
    </xf>
    <xf numFmtId="0" fontId="29" fillId="0" borderId="554" xfId="21" applyFont="1" applyBorder="1" applyAlignment="1">
      <alignment vertical="center" wrapText="1"/>
    </xf>
    <xf numFmtId="0" fontId="29" fillId="0" borderId="1984" xfId="21" applyFont="1" applyBorder="1" applyAlignment="1">
      <alignment vertical="top" wrapText="1"/>
    </xf>
    <xf numFmtId="0" fontId="29" fillId="0" borderId="1523" xfId="21" applyFont="1" applyBorder="1" applyAlignment="1">
      <alignment vertical="top" wrapText="1"/>
    </xf>
    <xf numFmtId="0" fontId="29" fillId="0" borderId="1524" xfId="21" applyFont="1" applyBorder="1" applyAlignment="1">
      <alignment vertical="top" wrapText="1"/>
    </xf>
    <xf numFmtId="0" fontId="29" fillId="0" borderId="784" xfId="21" applyFont="1" applyBorder="1" applyAlignment="1">
      <alignment horizontal="left" vertical="top" wrapText="1"/>
    </xf>
    <xf numFmtId="0" fontId="29" fillId="0" borderId="760" xfId="21" applyFont="1" applyBorder="1" applyAlignment="1">
      <alignment horizontal="left" vertical="top" wrapText="1"/>
    </xf>
    <xf numFmtId="0" fontId="29" fillId="0" borderId="1017" xfId="21" applyFont="1" applyBorder="1" applyAlignment="1">
      <alignment horizontal="left" vertical="top" wrapText="1"/>
    </xf>
    <xf numFmtId="0" fontId="29" fillId="0" borderId="1584" xfId="21" applyFont="1" applyBorder="1" applyAlignment="1">
      <alignment horizontal="left" vertical="top" wrapText="1"/>
    </xf>
    <xf numFmtId="0" fontId="30" fillId="6" borderId="2007" xfId="21" applyFont="1" applyFill="1" applyBorder="1" applyAlignment="1">
      <alignment horizontal="left" vertical="center" wrapText="1"/>
    </xf>
    <xf numFmtId="0" fontId="30" fillId="6" borderId="2008" xfId="21" applyFont="1" applyFill="1" applyBorder="1" applyAlignment="1">
      <alignment horizontal="left" vertical="center" wrapText="1"/>
    </xf>
    <xf numFmtId="0" fontId="30" fillId="6" borderId="2006" xfId="21" applyFont="1" applyFill="1" applyBorder="1" applyAlignment="1">
      <alignment horizontal="left" vertical="center" wrapText="1"/>
    </xf>
    <xf numFmtId="0" fontId="30" fillId="6" borderId="2007" xfId="21" applyFont="1" applyFill="1" applyBorder="1" applyAlignment="1">
      <alignment horizontal="center" vertical="center" wrapText="1"/>
    </xf>
    <xf numFmtId="0" fontId="30" fillId="6" borderId="2006" xfId="21" applyFont="1" applyFill="1" applyBorder="1" applyAlignment="1">
      <alignment horizontal="center" vertical="center" wrapText="1"/>
    </xf>
    <xf numFmtId="0" fontId="30" fillId="6" borderId="2009" xfId="21" applyFont="1" applyFill="1" applyBorder="1" applyAlignment="1">
      <alignment horizontal="center" vertical="center" wrapText="1"/>
    </xf>
    <xf numFmtId="0" fontId="29" fillId="0" borderId="1583" xfId="21" applyFont="1" applyBorder="1" applyAlignment="1">
      <alignment horizontal="left" vertical="top" wrapText="1"/>
    </xf>
    <xf numFmtId="0" fontId="29" fillId="0" borderId="1774" xfId="21" applyFont="1" applyBorder="1" applyAlignment="1">
      <alignment horizontal="center" vertical="center" wrapText="1"/>
    </xf>
    <xf numFmtId="0" fontId="29" fillId="0" borderId="1583" xfId="21" applyFont="1" applyBorder="1" applyAlignment="1">
      <alignment horizontal="center" vertical="center" wrapText="1"/>
    </xf>
    <xf numFmtId="0" fontId="29" fillId="0" borderId="875" xfId="21" applyFont="1" applyBorder="1" applyAlignment="1">
      <alignment horizontal="left" vertical="top" wrapText="1"/>
    </xf>
    <xf numFmtId="0" fontId="29" fillId="0" borderId="1600" xfId="21" applyFont="1" applyBorder="1" applyAlignment="1">
      <alignment horizontal="left" vertical="top" wrapText="1"/>
    </xf>
    <xf numFmtId="0" fontId="29" fillId="0" borderId="109" xfId="21" applyFont="1" applyBorder="1" applyAlignment="1">
      <alignment horizontal="left" vertical="top" wrapText="1"/>
    </xf>
    <xf numFmtId="0" fontId="30" fillId="6" borderId="1584" xfId="21" applyFont="1" applyFill="1" applyBorder="1" applyAlignment="1">
      <alignment horizontal="left" vertical="top" wrapText="1"/>
    </xf>
    <xf numFmtId="0" fontId="29" fillId="0" borderId="753" xfId="21" applyFont="1" applyBorder="1" applyAlignment="1">
      <alignment horizontal="left" vertical="top" wrapText="1"/>
    </xf>
    <xf numFmtId="0" fontId="30" fillId="6" borderId="1075" xfId="21" applyFont="1" applyFill="1" applyBorder="1" applyAlignment="1">
      <alignment horizontal="center" vertical="center" wrapText="1"/>
    </xf>
    <xf numFmtId="0" fontId="30" fillId="6" borderId="2010" xfId="21" applyFont="1" applyFill="1" applyBorder="1" applyAlignment="1">
      <alignment horizontal="center" vertical="center" wrapText="1"/>
    </xf>
    <xf numFmtId="0" fontId="29" fillId="0" borderId="787" xfId="21" applyFont="1" applyBorder="1" applyAlignment="1">
      <alignment horizontal="left" vertical="top" wrapText="1"/>
    </xf>
    <xf numFmtId="0" fontId="29" fillId="0" borderId="786" xfId="21" applyFont="1" applyBorder="1" applyAlignment="1">
      <alignment horizontal="left" vertical="top" wrapText="1"/>
    </xf>
    <xf numFmtId="0" fontId="29" fillId="0" borderId="2011" xfId="21" applyFont="1" applyBorder="1" applyAlignment="1">
      <alignment horizontal="left" vertical="top" wrapText="1"/>
    </xf>
    <xf numFmtId="0" fontId="29" fillId="0" borderId="1991" xfId="21" applyFont="1" applyBorder="1" applyAlignment="1">
      <alignment horizontal="left" vertical="top" wrapText="1"/>
    </xf>
    <xf numFmtId="0" fontId="29" fillId="0" borderId="2012" xfId="21" applyFont="1" applyBorder="1" applyAlignment="1">
      <alignment horizontal="left" vertical="top" wrapText="1"/>
    </xf>
    <xf numFmtId="0" fontId="29" fillId="0" borderId="1578" xfId="21" applyFont="1" applyBorder="1" applyAlignment="1">
      <alignment horizontal="left" vertical="top" wrapText="1"/>
    </xf>
    <xf numFmtId="0" fontId="30" fillId="6" borderId="790" xfId="21" applyFont="1" applyFill="1" applyBorder="1" applyAlignment="1">
      <alignment horizontal="left" wrapText="1"/>
    </xf>
    <xf numFmtId="0" fontId="30" fillId="6" borderId="789" xfId="21" applyFont="1" applyFill="1" applyBorder="1" applyAlignment="1">
      <alignment horizontal="left" wrapText="1"/>
    </xf>
    <xf numFmtId="0" fontId="30" fillId="6" borderId="780" xfId="21" applyFont="1" applyFill="1" applyBorder="1" applyAlignment="1">
      <alignment horizontal="left" wrapText="1"/>
    </xf>
    <xf numFmtId="0" fontId="29" fillId="0" borderId="790" xfId="21" applyFont="1" applyBorder="1" applyAlignment="1">
      <alignment horizontal="center" vertical="center" wrapText="1"/>
    </xf>
    <xf numFmtId="0" fontId="29" fillId="0" borderId="788" xfId="21" applyFont="1" applyBorder="1" applyAlignment="1">
      <alignment horizontal="center" vertical="center" wrapText="1"/>
    </xf>
    <xf numFmtId="0" fontId="29" fillId="0" borderId="789" xfId="21" applyFont="1" applyBorder="1" applyAlignment="1">
      <alignment horizontal="center" vertical="center" wrapText="1"/>
    </xf>
    <xf numFmtId="0" fontId="29" fillId="0" borderId="772" xfId="21" applyFont="1" applyBorder="1" applyAlignment="1">
      <alignment horizontal="center" wrapText="1"/>
    </xf>
    <xf numFmtId="0" fontId="29" fillId="0" borderId="770" xfId="21" applyFont="1" applyBorder="1" applyAlignment="1">
      <alignment horizontal="center" wrapText="1"/>
    </xf>
    <xf numFmtId="0" fontId="29" fillId="0" borderId="771" xfId="21" applyFont="1" applyBorder="1" applyAlignment="1">
      <alignment horizontal="center" wrapText="1"/>
    </xf>
    <xf numFmtId="49" fontId="29" fillId="0" borderId="790" xfId="21" applyNumberFormat="1" applyFont="1" applyBorder="1" applyAlignment="1">
      <alignment horizontal="center" vertical="center" wrapText="1"/>
    </xf>
    <xf numFmtId="49" fontId="29" fillId="0" borderId="788" xfId="21" applyNumberFormat="1" applyFont="1" applyBorder="1" applyAlignment="1">
      <alignment horizontal="center" vertical="center" wrapText="1"/>
    </xf>
    <xf numFmtId="0" fontId="29" fillId="0" borderId="772" xfId="21" applyFont="1" applyBorder="1" applyAlignment="1">
      <alignment horizontal="center" vertical="center" wrapText="1"/>
    </xf>
    <xf numFmtId="0" fontId="29" fillId="0" borderId="770" xfId="21" applyFont="1" applyBorder="1" applyAlignment="1">
      <alignment horizontal="center" vertical="center" wrapText="1"/>
    </xf>
    <xf numFmtId="0" fontId="29" fillId="0" borderId="124" xfId="2" applyFont="1" applyBorder="1" applyAlignment="1">
      <alignment horizontal="left" vertical="top" wrapText="1"/>
    </xf>
    <xf numFmtId="0" fontId="29" fillId="0" borderId="87" xfId="2" applyFont="1" applyBorder="1" applyAlignment="1">
      <alignment horizontal="left" vertical="top" wrapText="1"/>
    </xf>
    <xf numFmtId="0" fontId="29" fillId="0" borderId="86" xfId="2" applyFont="1" applyBorder="1" applyAlignment="1">
      <alignment horizontal="left" vertical="top" wrapText="1"/>
    </xf>
    <xf numFmtId="0" fontId="29" fillId="0" borderId="114" xfId="2" applyFont="1" applyBorder="1" applyAlignment="1">
      <alignment horizontal="left" vertical="top" wrapText="1"/>
    </xf>
    <xf numFmtId="0" fontId="29" fillId="0" borderId="88" xfId="2" applyFont="1" applyBorder="1" applyAlignment="1">
      <alignment horizontal="center" vertical="center" wrapText="1"/>
    </xf>
    <xf numFmtId="0" fontId="29" fillId="0" borderId="114" xfId="2" applyFont="1" applyBorder="1" applyAlignment="1">
      <alignment horizontal="center" vertical="center" wrapText="1"/>
    </xf>
    <xf numFmtId="0" fontId="29" fillId="0" borderId="96" xfId="2" applyFont="1" applyBorder="1" applyAlignment="1">
      <alignment vertical="top" wrapText="1"/>
    </xf>
    <xf numFmtId="0" fontId="29" fillId="0" borderId="123" xfId="2" applyFont="1" applyBorder="1" applyAlignment="1">
      <alignment vertical="top" wrapText="1"/>
    </xf>
    <xf numFmtId="0" fontId="29" fillId="0" borderId="98" xfId="2" applyFont="1" applyBorder="1" applyAlignment="1">
      <alignment vertical="top" wrapText="1"/>
    </xf>
    <xf numFmtId="0" fontId="29" fillId="0" borderId="113" xfId="2" applyFont="1" applyBorder="1" applyAlignment="1">
      <alignment vertical="top" wrapText="1"/>
    </xf>
    <xf numFmtId="0" fontId="30" fillId="6" borderId="95" xfId="2" applyFont="1" applyFill="1" applyBorder="1" applyAlignment="1">
      <alignment horizontal="left" vertical="top" wrapText="1"/>
    </xf>
    <xf numFmtId="0" fontId="30" fillId="6" borderId="311" xfId="2" applyFont="1" applyFill="1" applyBorder="1" applyAlignment="1">
      <alignment horizontal="left" vertical="top" wrapText="1"/>
    </xf>
    <xf numFmtId="0" fontId="30" fillId="6" borderId="90" xfId="2" applyFont="1" applyFill="1" applyBorder="1" applyAlignment="1">
      <alignment horizontal="left" vertical="top" wrapText="1"/>
    </xf>
    <xf numFmtId="0" fontId="30" fillId="6" borderId="26" xfId="2" applyFont="1" applyFill="1" applyBorder="1" applyAlignment="1">
      <alignment horizontal="left" vertical="top" wrapText="1"/>
    </xf>
    <xf numFmtId="0" fontId="29" fillId="0" borderId="108" xfId="2" applyFont="1" applyBorder="1" applyAlignment="1">
      <alignment horizontal="left" vertical="top" wrapText="1"/>
    </xf>
    <xf numFmtId="0" fontId="29" fillId="0" borderId="92" xfId="2" applyFont="1" applyBorder="1" applyAlignment="1">
      <alignment horizontal="left" vertical="top" wrapText="1"/>
    </xf>
    <xf numFmtId="0" fontId="29" fillId="0" borderId="91" xfId="2" applyFont="1" applyBorder="1" applyAlignment="1">
      <alignment horizontal="left" vertical="top" wrapText="1"/>
    </xf>
    <xf numFmtId="0" fontId="30" fillId="6" borderId="941" xfId="2" applyFont="1" applyFill="1" applyBorder="1" applyAlignment="1">
      <alignment horizontal="center" vertical="center" wrapText="1"/>
    </xf>
    <xf numFmtId="0" fontId="30" fillId="6" borderId="934" xfId="2" applyFont="1" applyFill="1" applyBorder="1" applyAlignment="1">
      <alignment horizontal="center" vertical="center" wrapText="1"/>
    </xf>
    <xf numFmtId="0" fontId="29" fillId="0" borderId="927" xfId="2" applyFont="1" applyBorder="1" applyAlignment="1">
      <alignment horizontal="left" vertical="top" wrapText="1"/>
    </xf>
    <xf numFmtId="0" fontId="30" fillId="6" borderId="930" xfId="2" applyFont="1" applyFill="1" applyBorder="1" applyAlignment="1">
      <alignment horizontal="left" vertical="top"/>
    </xf>
    <xf numFmtId="0" fontId="30" fillId="6" borderId="404" xfId="2" applyFont="1" applyFill="1" applyBorder="1" applyAlignment="1">
      <alignment horizontal="left" vertical="top"/>
    </xf>
    <xf numFmtId="0" fontId="30" fillId="6" borderId="414" xfId="2" applyFont="1" applyFill="1" applyBorder="1" applyAlignment="1">
      <alignment horizontal="left" vertical="top"/>
    </xf>
    <xf numFmtId="0" fontId="30" fillId="6" borderId="753" xfId="2" applyFont="1" applyFill="1" applyBorder="1" applyAlignment="1">
      <alignment horizontal="left" vertical="top"/>
    </xf>
    <xf numFmtId="0" fontId="30" fillId="6" borderId="26" xfId="2" applyFont="1" applyFill="1" applyBorder="1" applyAlignment="1">
      <alignment horizontal="left" vertical="top"/>
    </xf>
    <xf numFmtId="0" fontId="30" fillId="6" borderId="109" xfId="2" applyFont="1" applyFill="1" applyBorder="1" applyAlignment="1">
      <alignment horizontal="left" vertical="top"/>
    </xf>
    <xf numFmtId="0" fontId="30" fillId="6" borderId="792" xfId="2" applyFont="1" applyFill="1" applyBorder="1" applyAlignment="1">
      <alignment horizontal="left" vertical="top"/>
    </xf>
    <xf numFmtId="0" fontId="30" fillId="6" borderId="279" xfId="2" applyFont="1" applyFill="1" applyBorder="1" applyAlignment="1">
      <alignment horizontal="left" vertical="top"/>
    </xf>
    <xf numFmtId="0" fontId="30" fillId="6" borderId="791" xfId="2" applyFont="1" applyFill="1" applyBorder="1" applyAlignment="1">
      <alignment horizontal="left" vertical="top"/>
    </xf>
    <xf numFmtId="0" fontId="30" fillId="6" borderId="932" xfId="2" applyFont="1" applyFill="1" applyBorder="1" applyAlignment="1">
      <alignment horizontal="left" vertical="center"/>
    </xf>
    <xf numFmtId="0" fontId="30" fillId="6" borderId="933" xfId="2" applyFont="1" applyFill="1" applyBorder="1" applyAlignment="1">
      <alignment horizontal="left" vertical="center"/>
    </xf>
    <xf numFmtId="0" fontId="30" fillId="6" borderId="934" xfId="2" applyFont="1" applyFill="1" applyBorder="1" applyAlignment="1">
      <alignment horizontal="left" vertical="center"/>
    </xf>
    <xf numFmtId="0" fontId="29" fillId="0" borderId="946" xfId="2" applyFont="1" applyBorder="1" applyAlignment="1">
      <alignment horizontal="left" vertical="top" wrapText="1"/>
    </xf>
    <xf numFmtId="0" fontId="29" fillId="0" borderId="947" xfId="2" applyFont="1" applyBorder="1" applyAlignment="1">
      <alignment horizontal="left" vertical="top" wrapText="1"/>
    </xf>
    <xf numFmtId="0" fontId="29" fillId="0" borderId="948" xfId="2" applyFont="1" applyBorder="1" applyAlignment="1">
      <alignment horizontal="left" vertical="top" wrapText="1"/>
    </xf>
    <xf numFmtId="0" fontId="29" fillId="0" borderId="882" xfId="2" applyFont="1" applyBorder="1" applyAlignment="1">
      <alignment horizontal="center" vertical="center" wrapText="1"/>
    </xf>
    <xf numFmtId="0" fontId="29" fillId="0" borderId="877" xfId="2" applyFont="1" applyBorder="1" applyAlignment="1">
      <alignment horizontal="center" vertical="center" wrapText="1"/>
    </xf>
    <xf numFmtId="0" fontId="30" fillId="6" borderId="126" xfId="2" applyFont="1" applyFill="1" applyBorder="1" applyAlignment="1">
      <alignment horizontal="left" vertical="top"/>
    </xf>
    <xf numFmtId="0" fontId="30" fillId="6" borderId="125" xfId="2" applyFont="1" applyFill="1" applyBorder="1" applyAlignment="1">
      <alignment horizontal="left" vertical="top"/>
    </xf>
    <xf numFmtId="0" fontId="30" fillId="6" borderId="415" xfId="2" applyFont="1" applyFill="1" applyBorder="1" applyAlignment="1">
      <alignment horizontal="left" vertical="top"/>
    </xf>
    <xf numFmtId="0" fontId="29" fillId="0" borderId="929" xfId="2" applyFont="1" applyBorder="1" applyAlignment="1">
      <alignment horizontal="left" vertical="top" wrapText="1"/>
    </xf>
    <xf numFmtId="0" fontId="29" fillId="0" borderId="921" xfId="2" applyFont="1" applyBorder="1" applyAlignment="1">
      <alignment horizontal="left" vertical="top" wrapText="1"/>
    </xf>
    <xf numFmtId="0" fontId="29" fillId="0" borderId="922" xfId="2" applyFont="1" applyBorder="1" applyAlignment="1">
      <alignment horizontal="left" vertical="top" wrapText="1"/>
    </xf>
    <xf numFmtId="0" fontId="29" fillId="0" borderId="931" xfId="2" applyFont="1" applyBorder="1" applyAlignment="1">
      <alignment horizontal="left" vertical="top" wrapText="1"/>
    </xf>
    <xf numFmtId="0" fontId="30" fillId="6" borderId="122" xfId="2" applyFont="1" applyFill="1" applyBorder="1" applyAlignment="1">
      <alignment horizontal="left" vertical="top" wrapText="1"/>
    </xf>
    <xf numFmtId="0" fontId="30" fillId="6" borderId="119" xfId="2" applyFont="1" applyFill="1" applyBorder="1" applyAlignment="1">
      <alignment horizontal="left" vertical="top" wrapText="1"/>
    </xf>
    <xf numFmtId="0" fontId="30" fillId="6" borderId="922" xfId="2" applyFont="1" applyFill="1" applyBorder="1" applyAlignment="1">
      <alignment horizontal="left" vertical="top" wrapText="1"/>
    </xf>
    <xf numFmtId="0" fontId="29" fillId="0" borderId="26" xfId="2" applyFont="1" applyBorder="1" applyAlignment="1">
      <alignment horizontal="left" vertical="top" wrapText="1"/>
    </xf>
    <xf numFmtId="0" fontId="29" fillId="0" borderId="26" xfId="2" applyFont="1" applyAlignment="1">
      <alignment horizontal="left" vertical="top" wrapText="1"/>
    </xf>
    <xf numFmtId="0" fontId="30" fillId="6" borderId="932" xfId="2" applyFont="1" applyFill="1" applyBorder="1" applyAlignment="1">
      <alignment horizontal="center" vertical="center" wrapText="1"/>
    </xf>
    <xf numFmtId="0" fontId="30" fillId="6" borderId="935" xfId="2" applyFont="1" applyFill="1" applyBorder="1" applyAlignment="1">
      <alignment horizontal="center" vertical="center" wrapText="1"/>
    </xf>
    <xf numFmtId="0" fontId="30" fillId="6" borderId="95" xfId="2" applyFont="1" applyFill="1" applyBorder="1" applyAlignment="1">
      <alignment horizontal="left" vertical="top"/>
    </xf>
    <xf numFmtId="0" fontId="30" fillId="6" borderId="94" xfId="2" applyFont="1" applyFill="1" applyBorder="1" applyAlignment="1">
      <alignment horizontal="left" vertical="top"/>
    </xf>
    <xf numFmtId="0" fontId="30" fillId="6" borderId="90" xfId="2" applyFont="1" applyFill="1" applyBorder="1" applyAlignment="1">
      <alignment horizontal="left" vertical="top"/>
    </xf>
    <xf numFmtId="0" fontId="29" fillId="0" borderId="111" xfId="2" applyFont="1" applyBorder="1" applyAlignment="1">
      <alignment vertical="top" wrapText="1"/>
    </xf>
    <xf numFmtId="0" fontId="29" fillId="0" borderId="88" xfId="2" applyFont="1" applyBorder="1" applyAlignment="1">
      <alignment vertical="top" wrapText="1"/>
    </xf>
    <xf numFmtId="0" fontId="29" fillId="0" borderId="86" xfId="2" applyFont="1" applyBorder="1" applyAlignment="1">
      <alignment vertical="top" wrapText="1"/>
    </xf>
    <xf numFmtId="0" fontId="29" fillId="0" borderId="882" xfId="2" applyFont="1" applyBorder="1" applyAlignment="1">
      <alignment vertical="top" wrapText="1"/>
    </xf>
    <xf numFmtId="0" fontId="29" fillId="0" borderId="877" xfId="2" applyFont="1" applyBorder="1" applyAlignment="1">
      <alignment vertical="top" wrapText="1"/>
    </xf>
    <xf numFmtId="0" fontId="29" fillId="0" borderId="945" xfId="2" applyFont="1" applyBorder="1" applyAlignment="1">
      <alignment vertical="top" wrapText="1"/>
    </xf>
    <xf numFmtId="0" fontId="29" fillId="0" borderId="290" xfId="2" applyFont="1" applyBorder="1" applyAlignment="1">
      <alignment horizontal="left" vertical="top" wrapText="1"/>
    </xf>
    <xf numFmtId="0" fontId="29" fillId="0" borderId="939" xfId="2" applyFont="1" applyBorder="1" applyAlignment="1">
      <alignment horizontal="left" vertical="top" wrapText="1"/>
    </xf>
    <xf numFmtId="0" fontId="30" fillId="6" borderId="105" xfId="2" applyFont="1" applyFill="1" applyBorder="1" applyAlignment="1">
      <alignment horizontal="left"/>
    </xf>
    <xf numFmtId="0" fontId="30" fillId="6" borderId="104" xfId="2" applyFont="1" applyFill="1" applyBorder="1" applyAlignment="1">
      <alignment horizontal="left"/>
    </xf>
    <xf numFmtId="0" fontId="30" fillId="6" borderId="120" xfId="2" applyFont="1" applyFill="1" applyBorder="1" applyAlignment="1">
      <alignment horizontal="left"/>
    </xf>
    <xf numFmtId="0" fontId="29" fillId="0" borderId="26" xfId="2" applyFont="1" applyBorder="1" applyAlignment="1">
      <alignment horizontal="left" vertical="top"/>
    </xf>
    <xf numFmtId="0" fontId="29" fillId="0" borderId="26" xfId="2" applyFont="1" applyAlignment="1">
      <alignment horizontal="left" vertical="top"/>
    </xf>
    <xf numFmtId="0" fontId="29" fillId="0" borderId="106" xfId="2" applyFont="1" applyBorder="1" applyAlignment="1">
      <alignment horizontal="left" vertical="top" wrapText="1"/>
    </xf>
    <xf numFmtId="0" fontId="29" fillId="0" borderId="82" xfId="2" applyFont="1" applyBorder="1" applyAlignment="1">
      <alignment horizontal="left" vertical="top"/>
    </xf>
    <xf numFmtId="0" fontId="29" fillId="0" borderId="81" xfId="2" applyFont="1" applyBorder="1" applyAlignment="1">
      <alignment horizontal="left" vertical="top"/>
    </xf>
    <xf numFmtId="0" fontId="33" fillId="0" borderId="921" xfId="2" applyFont="1" applyBorder="1" applyAlignment="1">
      <alignment horizontal="left" vertical="top" wrapText="1"/>
    </xf>
    <xf numFmtId="0" fontId="33" fillId="0" borderId="922" xfId="2" applyFont="1" applyBorder="1" applyAlignment="1">
      <alignment horizontal="left" vertical="top" wrapText="1"/>
    </xf>
    <xf numFmtId="0" fontId="33" fillId="0" borderId="931" xfId="2" applyFont="1" applyBorder="1" applyAlignment="1">
      <alignment horizontal="left" vertical="top" wrapText="1"/>
    </xf>
    <xf numFmtId="0" fontId="29" fillId="0" borderId="122" xfId="2" applyFont="1" applyBorder="1" applyAlignment="1">
      <alignment horizontal="center" wrapText="1"/>
    </xf>
    <xf numFmtId="0" fontId="29" fillId="0" borderId="119" xfId="2" applyFont="1" applyBorder="1" applyAlignment="1">
      <alignment horizontal="center" wrapText="1"/>
    </xf>
    <xf numFmtId="0" fontId="29" fillId="0" borderId="118" xfId="2" applyFont="1" applyBorder="1" applyAlignment="1">
      <alignment horizontal="center" wrapText="1"/>
    </xf>
    <xf numFmtId="0" fontId="29" fillId="0" borderId="85" xfId="2" applyFont="1" applyBorder="1" applyAlignment="1">
      <alignment horizontal="center"/>
    </xf>
    <xf numFmtId="0" fontId="29" fillId="0" borderId="84" xfId="2" applyFont="1" applyBorder="1" applyAlignment="1">
      <alignment horizontal="center"/>
    </xf>
    <xf numFmtId="0" fontId="29" fillId="0" borderId="107" xfId="2" applyFont="1" applyBorder="1" applyAlignment="1">
      <alignment horizontal="center"/>
    </xf>
    <xf numFmtId="0" fontId="29" fillId="0" borderId="105" xfId="2" applyFont="1" applyBorder="1" applyAlignment="1">
      <alignment horizontal="center" vertical="center"/>
    </xf>
    <xf numFmtId="0" fontId="29" fillId="0" borderId="104" xfId="2" applyFont="1" applyBorder="1" applyAlignment="1">
      <alignment horizontal="center" vertical="center"/>
    </xf>
    <xf numFmtId="0" fontId="29" fillId="0" borderId="131" xfId="2" applyFont="1" applyBorder="1" applyAlignment="1">
      <alignment horizontal="center" vertical="center"/>
    </xf>
    <xf numFmtId="0" fontId="29" fillId="0" borderId="122" xfId="2" applyFont="1" applyBorder="1" applyAlignment="1">
      <alignment horizontal="center" vertical="center"/>
    </xf>
    <xf numFmtId="0" fontId="29" fillId="0" borderId="118" xfId="2" applyFont="1" applyBorder="1" applyAlignment="1">
      <alignment horizontal="center" vertical="center"/>
    </xf>
    <xf numFmtId="0" fontId="30" fillId="6" borderId="122" xfId="2" applyFont="1" applyFill="1" applyBorder="1" applyAlignment="1">
      <alignment horizontal="left"/>
    </xf>
    <xf numFmtId="0" fontId="30" fillId="6" borderId="119" xfId="2" applyFont="1" applyFill="1" applyBorder="1" applyAlignment="1">
      <alignment horizontal="left"/>
    </xf>
    <xf numFmtId="0" fontId="29" fillId="0" borderId="122" xfId="2" applyFont="1" applyBorder="1" applyAlignment="1">
      <alignment horizontal="center"/>
    </xf>
    <xf numFmtId="0" fontId="29" fillId="0" borderId="118" xfId="2" applyFont="1" applyBorder="1" applyAlignment="1">
      <alignment horizontal="center"/>
    </xf>
    <xf numFmtId="0" fontId="29" fillId="0" borderId="82" xfId="2" applyFont="1" applyBorder="1" applyAlignment="1">
      <alignment horizontal="left" vertical="top" wrapText="1"/>
    </xf>
    <xf numFmtId="0" fontId="29" fillId="0" borderId="81" xfId="2" applyFont="1" applyBorder="1" applyAlignment="1">
      <alignment horizontal="left" vertical="top" wrapText="1"/>
    </xf>
    <xf numFmtId="0" fontId="30" fillId="6" borderId="105" xfId="2" applyFont="1" applyFill="1" applyBorder="1" applyAlignment="1">
      <alignment horizontal="left" vertical="top"/>
    </xf>
    <xf numFmtId="0" fontId="30" fillId="6" borderId="104" xfId="2" applyFont="1" applyFill="1" applyBorder="1" applyAlignment="1">
      <alignment horizontal="left" vertical="top"/>
    </xf>
    <xf numFmtId="0" fontId="30" fillId="6" borderId="934" xfId="2" applyFont="1" applyFill="1" applyBorder="1" applyAlignment="1">
      <alignment horizontal="left" vertical="top"/>
    </xf>
    <xf numFmtId="0" fontId="29" fillId="0" borderId="90" xfId="2" applyFont="1" applyBorder="1" applyAlignment="1">
      <alignment horizontal="left" vertical="top" wrapText="1"/>
    </xf>
    <xf numFmtId="0" fontId="29" fillId="0" borderId="2644" xfId="2" applyFont="1" applyBorder="1" applyAlignment="1">
      <alignment horizontal="center" vertical="center" wrapText="1"/>
    </xf>
    <xf numFmtId="0" fontId="29" fillId="0" borderId="92" xfId="2" applyFont="1" applyBorder="1" applyAlignment="1">
      <alignment horizontal="center" vertical="center" wrapText="1"/>
    </xf>
    <xf numFmtId="0" fontId="29" fillId="0" borderId="91" xfId="2" applyFont="1" applyBorder="1" applyAlignment="1">
      <alignment horizontal="center" vertical="center" wrapText="1"/>
    </xf>
    <xf numFmtId="0" fontId="29" fillId="0" borderId="2395" xfId="2" applyFont="1" applyBorder="1" applyAlignment="1">
      <alignment horizontal="center" vertical="center" wrapText="1"/>
    </xf>
    <xf numFmtId="0" fontId="29" fillId="0" borderId="87" xfId="2" applyFont="1" applyBorder="1" applyAlignment="1">
      <alignment horizontal="center" vertical="center" wrapText="1"/>
    </xf>
    <xf numFmtId="0" fontId="29" fillId="0" borderId="86" xfId="2" applyFont="1" applyBorder="1" applyAlignment="1">
      <alignment horizontal="center" vertical="center" wrapText="1"/>
    </xf>
    <xf numFmtId="0" fontId="29" fillId="0" borderId="942" xfId="2" applyFont="1" applyBorder="1" applyAlignment="1">
      <alignment horizontal="left" vertical="top" wrapText="1"/>
    </xf>
    <xf numFmtId="0" fontId="29" fillId="0" borderId="940" xfId="2" applyFont="1" applyBorder="1" applyAlignment="1">
      <alignment horizontal="left" vertical="top" wrapText="1"/>
    </xf>
    <xf numFmtId="0" fontId="29" fillId="0" borderId="944" xfId="2" applyFont="1" applyBorder="1" applyAlignment="1">
      <alignment horizontal="left" vertical="top" wrapText="1"/>
    </xf>
    <xf numFmtId="0" fontId="29" fillId="0" borderId="409" xfId="2" applyFont="1" applyBorder="1" applyAlignment="1">
      <alignment horizontal="left" vertical="top" wrapText="1"/>
    </xf>
    <xf numFmtId="0" fontId="29" fillId="0" borderId="122" xfId="2" applyFont="1" applyBorder="1" applyAlignment="1">
      <alignment horizontal="left" vertical="top" wrapText="1"/>
    </xf>
    <xf numFmtId="0" fontId="29" fillId="0" borderId="119" xfId="2" applyFont="1" applyBorder="1" applyAlignment="1">
      <alignment horizontal="left" vertical="top" wrapText="1"/>
    </xf>
    <xf numFmtId="0" fontId="29" fillId="0" borderId="118" xfId="2" applyFont="1" applyBorder="1" applyAlignment="1">
      <alignment horizontal="left" vertical="top" wrapText="1"/>
    </xf>
    <xf numFmtId="0" fontId="29" fillId="0" borderId="108" xfId="2" applyFont="1" applyBorder="1" applyAlignment="1">
      <alignment horizontal="left" vertical="center" wrapText="1"/>
    </xf>
    <xf numFmtId="0" fontId="29" fillId="0" borderId="92" xfId="2" applyFont="1" applyBorder="1" applyAlignment="1">
      <alignment horizontal="left" vertical="center" wrapText="1"/>
    </xf>
    <xf numFmtId="0" fontId="29" fillId="0" borderId="91" xfId="2" applyFont="1" applyBorder="1" applyAlignment="1">
      <alignment horizontal="left" vertical="center" wrapText="1"/>
    </xf>
    <xf numFmtId="0" fontId="29" fillId="0" borderId="124" xfId="2" applyFont="1" applyBorder="1" applyAlignment="1">
      <alignment horizontal="left" vertical="center" wrapText="1"/>
    </xf>
    <xf numFmtId="0" fontId="29" fillId="0" borderId="87" xfId="2" applyFont="1" applyBorder="1" applyAlignment="1">
      <alignment horizontal="left" vertical="center" wrapText="1"/>
    </xf>
    <xf numFmtId="0" fontId="29" fillId="0" borderId="86" xfId="2" applyFont="1" applyBorder="1" applyAlignment="1">
      <alignment horizontal="left" vertical="center" wrapText="1"/>
    </xf>
    <xf numFmtId="0" fontId="29" fillId="0" borderId="99" xfId="2" applyFont="1" applyBorder="1" applyAlignment="1">
      <alignment horizontal="left" vertical="top" wrapText="1"/>
    </xf>
    <xf numFmtId="0" fontId="29" fillId="0" borderId="98" xfId="2" applyFont="1" applyBorder="1" applyAlignment="1">
      <alignment horizontal="left" vertical="top" wrapText="1"/>
    </xf>
    <xf numFmtId="0" fontId="29" fillId="0" borderId="113" xfId="2" applyFont="1" applyBorder="1" applyAlignment="1">
      <alignment horizontal="left" vertical="top" wrapText="1"/>
    </xf>
    <xf numFmtId="0" fontId="29" fillId="0" borderId="2465" xfId="2" applyFont="1" applyBorder="1" applyAlignment="1">
      <alignment horizontal="center" vertical="center" wrapText="1"/>
    </xf>
    <xf numFmtId="0" fontId="29" fillId="0" borderId="82" xfId="2" applyFont="1" applyBorder="1" applyAlignment="1">
      <alignment horizontal="center" vertical="center" wrapText="1"/>
    </xf>
    <xf numFmtId="0" fontId="29" fillId="0" borderId="81" xfId="2" applyFont="1" applyBorder="1" applyAlignment="1">
      <alignment horizontal="center" vertical="center" wrapText="1"/>
    </xf>
    <xf numFmtId="0" fontId="29" fillId="0" borderId="2645" xfId="2" applyFont="1" applyBorder="1" applyAlignment="1">
      <alignment horizontal="left" vertical="top" wrapText="1"/>
    </xf>
    <xf numFmtId="0" fontId="30" fillId="6" borderId="2647" xfId="2" applyFont="1" applyFill="1" applyBorder="1" applyAlignment="1">
      <alignment horizontal="left" vertical="top" wrapText="1"/>
    </xf>
    <xf numFmtId="0" fontId="30" fillId="6" borderId="2645" xfId="2" applyFont="1" applyFill="1" applyBorder="1" applyAlignment="1">
      <alignment horizontal="left" vertical="top" wrapText="1"/>
    </xf>
    <xf numFmtId="0" fontId="30" fillId="6" borderId="2648" xfId="2" applyFont="1" applyFill="1" applyBorder="1" applyAlignment="1">
      <alignment horizontal="left" vertical="top" wrapText="1"/>
    </xf>
    <xf numFmtId="0" fontId="30" fillId="6" borderId="932" xfId="2" applyFont="1" applyFill="1" applyBorder="1" applyAlignment="1">
      <alignment horizontal="left"/>
    </xf>
    <xf numFmtId="0" fontId="30" fillId="6" borderId="933" xfId="2" applyFont="1" applyFill="1" applyBorder="1" applyAlignment="1">
      <alignment horizontal="left"/>
    </xf>
    <xf numFmtId="0" fontId="30" fillId="6" borderId="935" xfId="2" applyFont="1" applyFill="1" applyBorder="1" applyAlignment="1">
      <alignment horizontal="left"/>
    </xf>
    <xf numFmtId="0" fontId="29" fillId="0" borderId="211" xfId="2" applyFont="1" applyBorder="1" applyAlignment="1">
      <alignment horizontal="left" vertical="center" wrapText="1"/>
    </xf>
    <xf numFmtId="0" fontId="29" fillId="0" borderId="137" xfId="2" applyFont="1" applyBorder="1" applyAlignment="1">
      <alignment horizontal="left" vertical="center" wrapText="1"/>
    </xf>
    <xf numFmtId="0" fontId="29" fillId="0" borderId="210" xfId="2" applyFont="1" applyBorder="1" applyAlignment="1">
      <alignment horizontal="left" vertical="center" wrapText="1"/>
    </xf>
    <xf numFmtId="0" fontId="29" fillId="0" borderId="338" xfId="2" applyFont="1" applyBorder="1" applyAlignment="1">
      <alignment horizontal="left" vertical="top" wrapText="1"/>
    </xf>
    <xf numFmtId="0" fontId="29" fillId="0" borderId="339" xfId="2" applyFont="1" applyBorder="1" applyAlignment="1">
      <alignment horizontal="left" vertical="top" wrapText="1"/>
    </xf>
    <xf numFmtId="0" fontId="29" fillId="0" borderId="340" xfId="2" applyFont="1" applyBorder="1" applyAlignment="1">
      <alignment horizontal="left" vertical="top" wrapText="1"/>
    </xf>
    <xf numFmtId="0" fontId="29" fillId="0" borderId="553" xfId="2" applyFont="1" applyBorder="1" applyAlignment="1">
      <alignment horizontal="left" vertical="top" wrapText="1"/>
    </xf>
    <xf numFmtId="0" fontId="29" fillId="0" borderId="634" xfId="2" applyFont="1" applyBorder="1" applyAlignment="1">
      <alignment horizontal="left" vertical="top" wrapText="1"/>
    </xf>
    <xf numFmtId="0" fontId="29" fillId="0" borderId="678" xfId="2" applyFont="1" applyBorder="1" applyAlignment="1">
      <alignment horizontal="left" vertical="top" wrapText="1"/>
    </xf>
    <xf numFmtId="49" fontId="18" fillId="2" borderId="720" xfId="0" applyNumberFormat="1" applyFont="1" applyFill="1" applyBorder="1" applyAlignment="1">
      <alignment horizontal="left" vertical="top" wrapText="1"/>
    </xf>
    <xf numFmtId="0" fontId="18" fillId="2" borderId="741" xfId="0" applyFont="1" applyFill="1" applyBorder="1" applyAlignment="1">
      <alignment vertical="top"/>
    </xf>
    <xf numFmtId="49" fontId="18" fillId="2" borderId="729" xfId="0" applyNumberFormat="1" applyFont="1" applyFill="1" applyBorder="1" applyAlignment="1">
      <alignment horizontal="left" vertical="top" wrapText="1"/>
    </xf>
    <xf numFmtId="0" fontId="18" fillId="2" borderId="721" xfId="0" applyFont="1" applyFill="1" applyBorder="1" applyAlignment="1">
      <alignment horizontal="left" vertical="top" wrapText="1"/>
    </xf>
    <xf numFmtId="0" fontId="18" fillId="2" borderId="728" xfId="0" applyFont="1" applyFill="1" applyBorder="1" applyAlignment="1">
      <alignment horizontal="left" vertical="top" wrapText="1"/>
    </xf>
    <xf numFmtId="49" fontId="18" fillId="2" borderId="720" xfId="0" applyNumberFormat="1" applyFont="1" applyFill="1" applyBorder="1" applyAlignment="1">
      <alignment horizontal="center" vertical="top" wrapText="1"/>
    </xf>
    <xf numFmtId="0" fontId="18" fillId="2" borderId="728" xfId="0" applyFont="1" applyFill="1" applyBorder="1" applyAlignment="1">
      <alignment horizontal="center" vertical="top" wrapText="1"/>
    </xf>
    <xf numFmtId="0" fontId="18" fillId="2" borderId="741" xfId="0" applyFont="1" applyFill="1" applyBorder="1" applyAlignment="1">
      <alignment horizontal="left" vertical="top" wrapText="1"/>
    </xf>
    <xf numFmtId="0" fontId="18" fillId="2" borderId="741" xfId="0" applyFont="1" applyFill="1" applyBorder="1" applyAlignment="1">
      <alignment horizontal="center" vertical="top" wrapText="1"/>
    </xf>
    <xf numFmtId="49" fontId="18" fillId="2" borderId="510" xfId="0" applyNumberFormat="1" applyFont="1" applyFill="1" applyBorder="1" applyAlignment="1">
      <alignment horizontal="left" vertical="top" wrapText="1"/>
    </xf>
    <xf numFmtId="0" fontId="18" fillId="2" borderId="746" xfId="0" applyFont="1" applyFill="1" applyBorder="1" applyAlignment="1">
      <alignment horizontal="center" vertical="top" wrapText="1"/>
    </xf>
    <xf numFmtId="49" fontId="17" fillId="3" borderId="601" xfId="0" applyNumberFormat="1" applyFont="1" applyFill="1" applyBorder="1" applyAlignment="1">
      <alignment horizontal="left" vertical="top" wrapText="1"/>
    </xf>
    <xf numFmtId="0" fontId="17" fillId="3" borderId="665" xfId="0" applyFont="1" applyFill="1" applyBorder="1" applyAlignment="1">
      <alignment horizontal="left" vertical="top" wrapText="1"/>
    </xf>
    <xf numFmtId="0" fontId="17" fillId="3" borderId="709" xfId="0" applyFont="1" applyFill="1" applyBorder="1" applyAlignment="1">
      <alignment horizontal="left" vertical="top" wrapText="1"/>
    </xf>
    <xf numFmtId="49" fontId="18" fillId="2" borderId="730" xfId="0" applyNumberFormat="1" applyFont="1" applyFill="1" applyBorder="1" applyAlignment="1">
      <alignment horizontal="left" vertical="center" wrapText="1"/>
    </xf>
    <xf numFmtId="0" fontId="18" fillId="2" borderId="731" xfId="0" applyFont="1" applyFill="1" applyBorder="1" applyAlignment="1">
      <alignment horizontal="left" vertical="top" wrapText="1"/>
    </xf>
    <xf numFmtId="0" fontId="18" fillId="2" borderId="748" xfId="0" applyFont="1" applyFill="1" applyBorder="1" applyAlignment="1">
      <alignment horizontal="left" vertical="top" wrapText="1"/>
    </xf>
    <xf numFmtId="49" fontId="18" fillId="2" borderId="732" xfId="0" applyNumberFormat="1" applyFont="1" applyFill="1" applyBorder="1" applyAlignment="1">
      <alignment horizontal="left" vertical="center" wrapText="1"/>
    </xf>
    <xf numFmtId="49" fontId="18" fillId="2" borderId="733" xfId="0" applyNumberFormat="1" applyFont="1" applyFill="1" applyBorder="1" applyAlignment="1">
      <alignment horizontal="left" vertical="center" wrapText="1"/>
    </xf>
    <xf numFmtId="0" fontId="18" fillId="2" borderId="722" xfId="0" applyFont="1" applyFill="1" applyBorder="1" applyAlignment="1">
      <alignment horizontal="left" vertical="top" wrapText="1"/>
    </xf>
    <xf numFmtId="0" fontId="18" fillId="2" borderId="742" xfId="0" applyFont="1" applyFill="1" applyBorder="1" applyAlignment="1">
      <alignment horizontal="left" vertical="top" wrapText="1"/>
    </xf>
    <xf numFmtId="0" fontId="18" fillId="2" borderId="721" xfId="0" applyFont="1" applyFill="1" applyBorder="1" applyAlignment="1">
      <alignment vertical="top"/>
    </xf>
    <xf numFmtId="0" fontId="18" fillId="2" borderId="728" xfId="0" applyFont="1" applyFill="1" applyBorder="1" applyAlignment="1">
      <alignment vertical="top"/>
    </xf>
    <xf numFmtId="49" fontId="18" fillId="2" borderId="434" xfId="0" applyNumberFormat="1" applyFont="1" applyFill="1" applyBorder="1" applyAlignment="1">
      <alignment horizontal="left" vertical="top" wrapText="1"/>
    </xf>
    <xf numFmtId="0" fontId="18" fillId="2" borderId="747" xfId="0" applyFont="1" applyFill="1" applyBorder="1" applyAlignment="1">
      <alignment horizontal="left" vertical="top" wrapText="1"/>
    </xf>
    <xf numFmtId="49" fontId="18" fillId="2" borderId="434" xfId="0" applyNumberFormat="1" applyFont="1" applyFill="1" applyBorder="1" applyAlignment="1">
      <alignment horizontal="center" vertical="top" wrapText="1"/>
    </xf>
    <xf numFmtId="0" fontId="18" fillId="2" borderId="434" xfId="0" applyFont="1" applyFill="1" applyBorder="1" applyAlignment="1">
      <alignment horizontal="center" vertical="top" wrapText="1"/>
    </xf>
    <xf numFmtId="0" fontId="18" fillId="2" borderId="434" xfId="0" applyFont="1" applyFill="1" applyBorder="1" applyAlignment="1">
      <alignment horizontal="left" vertical="top" wrapText="1"/>
    </xf>
    <xf numFmtId="49" fontId="18" fillId="2" borderId="736" xfId="0" applyNumberFormat="1" applyFont="1" applyFill="1" applyBorder="1" applyAlignment="1">
      <alignment horizontal="left" vertical="center" wrapText="1"/>
    </xf>
    <xf numFmtId="0" fontId="18" fillId="2" borderId="737" xfId="0" applyFont="1" applyFill="1" applyBorder="1" applyAlignment="1">
      <alignment horizontal="left" vertical="center" wrapText="1"/>
    </xf>
    <xf numFmtId="0" fontId="18" fillId="2" borderId="749" xfId="0" applyFont="1" applyFill="1" applyBorder="1" applyAlignment="1">
      <alignment horizontal="left" vertical="center" wrapText="1"/>
    </xf>
    <xf numFmtId="49" fontId="18" fillId="2" borderId="688" xfId="0" applyNumberFormat="1" applyFont="1" applyFill="1" applyBorder="1" applyAlignment="1">
      <alignment horizontal="left" vertical="top" wrapText="1"/>
    </xf>
    <xf numFmtId="0" fontId="18" fillId="2" borderId="510" xfId="0" applyFont="1" applyFill="1" applyBorder="1" applyAlignment="1">
      <alignment horizontal="left" vertical="top" wrapText="1"/>
    </xf>
    <xf numFmtId="49" fontId="18" fillId="2" borderId="686" xfId="0" applyNumberFormat="1" applyFont="1" applyFill="1" applyBorder="1" applyAlignment="1">
      <alignment horizontal="left" vertical="top" wrapText="1"/>
    </xf>
    <xf numFmtId="0" fontId="18" fillId="2" borderId="685" xfId="0" applyFont="1" applyFill="1" applyBorder="1" applyAlignment="1">
      <alignment horizontal="left" vertical="top" wrapText="1"/>
    </xf>
    <xf numFmtId="49" fontId="17" fillId="3" borderId="711" xfId="0" applyNumberFormat="1" applyFont="1" applyFill="1" applyBorder="1" applyAlignment="1">
      <alignment horizontal="left" vertical="top" wrapText="1"/>
    </xf>
    <xf numFmtId="0" fontId="17" fillId="3" borderId="643" xfId="0" applyFont="1" applyFill="1" applyBorder="1" applyAlignment="1">
      <alignment horizontal="left" vertical="top" wrapText="1"/>
    </xf>
    <xf numFmtId="49" fontId="18" fillId="2" borderId="734" xfId="0" applyNumberFormat="1" applyFont="1" applyFill="1" applyBorder="1" applyAlignment="1">
      <alignment horizontal="left" vertical="center" wrapText="1"/>
    </xf>
    <xf numFmtId="0" fontId="18" fillId="2" borderId="719" xfId="0" applyFont="1" applyFill="1" applyBorder="1" applyAlignment="1">
      <alignment horizontal="left" vertical="top" wrapText="1"/>
    </xf>
    <xf numFmtId="0" fontId="18" fillId="2" borderId="738" xfId="0" applyFont="1" applyFill="1" applyBorder="1" applyAlignment="1">
      <alignment horizontal="left" vertical="top" wrapText="1"/>
    </xf>
    <xf numFmtId="49" fontId="18" fillId="2" borderId="735" xfId="0" applyNumberFormat="1" applyFont="1" applyFill="1" applyBorder="1" applyAlignment="1">
      <alignment horizontal="left" vertical="center" wrapText="1"/>
    </xf>
    <xf numFmtId="0" fontId="18" fillId="2" borderId="723" xfId="0" applyFont="1" applyFill="1" applyBorder="1" applyAlignment="1">
      <alignment horizontal="left" vertical="center" wrapText="1"/>
    </xf>
    <xf numFmtId="0" fontId="18" fillId="2" borderId="743" xfId="0" applyFont="1" applyFill="1" applyBorder="1" applyAlignment="1">
      <alignment horizontal="left" vertical="center" wrapText="1"/>
    </xf>
    <xf numFmtId="0" fontId="18" fillId="2" borderId="721" xfId="0" applyFont="1" applyFill="1" applyBorder="1" applyAlignment="1">
      <alignment horizontal="left" vertical="center" wrapText="1"/>
    </xf>
    <xf numFmtId="0" fontId="18" fillId="2" borderId="741" xfId="0" applyFont="1" applyFill="1" applyBorder="1" applyAlignment="1">
      <alignment horizontal="left" vertical="center" wrapText="1"/>
    </xf>
    <xf numFmtId="49" fontId="18" fillId="3" borderId="2026" xfId="0" applyNumberFormat="1" applyFont="1" applyFill="1" applyBorder="1" applyAlignment="1">
      <alignment horizontal="left" vertical="top" wrapText="1"/>
    </xf>
    <xf numFmtId="0" fontId="18" fillId="3" borderId="2027" xfId="0" applyFont="1" applyFill="1" applyBorder="1" applyAlignment="1">
      <alignment horizontal="left" vertical="top" wrapText="1"/>
    </xf>
    <xf numFmtId="0" fontId="18" fillId="3" borderId="2028" xfId="0" applyFont="1" applyFill="1" applyBorder="1" applyAlignment="1">
      <alignment horizontal="left" vertical="top" wrapText="1"/>
    </xf>
    <xf numFmtId="49" fontId="17" fillId="3" borderId="2019" xfId="0" applyNumberFormat="1" applyFont="1" applyFill="1" applyBorder="1" applyAlignment="1">
      <alignment horizontal="center" vertical="center" wrapText="1"/>
    </xf>
    <xf numFmtId="0" fontId="17" fillId="3" borderId="2020" xfId="0" applyFont="1" applyFill="1" applyBorder="1" applyAlignment="1">
      <alignment horizontal="center" vertical="center" wrapText="1"/>
    </xf>
    <xf numFmtId="49" fontId="17" fillId="3" borderId="601" xfId="0" applyNumberFormat="1" applyFont="1" applyFill="1" applyBorder="1" applyAlignment="1">
      <alignment horizontal="left" vertical="top"/>
    </xf>
    <xf numFmtId="0" fontId="17" fillId="3" borderId="665" xfId="0" applyFont="1" applyFill="1" applyBorder="1" applyAlignment="1">
      <alignment horizontal="left" vertical="top"/>
    </xf>
    <xf numFmtId="0" fontId="17" fillId="3" borderId="709" xfId="0" applyFont="1" applyFill="1" applyBorder="1" applyAlignment="1">
      <alignment horizontal="left" vertical="top"/>
    </xf>
    <xf numFmtId="0" fontId="17" fillId="3" borderId="708" xfId="0" applyFont="1" applyFill="1" applyBorder="1" applyAlignment="1">
      <alignment horizontal="left" vertical="top"/>
    </xf>
    <xf numFmtId="49" fontId="17" fillId="3" borderId="602" xfId="0" applyNumberFormat="1" applyFont="1" applyFill="1" applyBorder="1" applyAlignment="1">
      <alignment horizontal="left" vertical="center"/>
    </xf>
    <xf numFmtId="0" fontId="17" fillId="3" borderId="724" xfId="0" applyFont="1" applyFill="1" applyBorder="1" applyAlignment="1">
      <alignment horizontal="left" vertical="center"/>
    </xf>
    <xf numFmtId="0" fontId="17" fillId="3" borderId="2020" xfId="0" applyFont="1" applyFill="1" applyBorder="1" applyAlignment="1">
      <alignment horizontal="left" vertical="center"/>
    </xf>
    <xf numFmtId="49" fontId="18" fillId="2" borderId="1881" xfId="0" applyNumberFormat="1" applyFont="1" applyFill="1" applyBorder="1" applyAlignment="1">
      <alignment horizontal="left" vertical="top" wrapText="1"/>
    </xf>
    <xf numFmtId="0" fontId="18" fillId="2" borderId="1880" xfId="0" applyFont="1" applyFill="1" applyBorder="1" applyAlignment="1">
      <alignment horizontal="left" vertical="top" wrapText="1"/>
    </xf>
    <xf numFmtId="0" fontId="18" fillId="2" borderId="1912" xfId="0" applyFont="1" applyFill="1" applyBorder="1" applyAlignment="1">
      <alignment horizontal="left" vertical="top" wrapText="1"/>
    </xf>
    <xf numFmtId="49" fontId="18" fillId="2" borderId="2018" xfId="0" applyNumberFormat="1" applyFont="1" applyFill="1" applyBorder="1" applyAlignment="1">
      <alignment horizontal="left" vertical="top" wrapText="1"/>
    </xf>
    <xf numFmtId="49" fontId="18" fillId="2" borderId="2016" xfId="0" applyNumberFormat="1" applyFont="1" applyFill="1" applyBorder="1" applyAlignment="1">
      <alignment horizontal="left" vertical="top" wrapText="1"/>
    </xf>
    <xf numFmtId="49" fontId="18" fillId="2" borderId="2013" xfId="0" applyNumberFormat="1" applyFont="1" applyFill="1" applyBorder="1" applyAlignment="1">
      <alignment horizontal="left" vertical="top" wrapText="1"/>
    </xf>
    <xf numFmtId="0" fontId="18" fillId="2" borderId="2014" xfId="0" applyFont="1" applyFill="1" applyBorder="1" applyAlignment="1">
      <alignment horizontal="left" vertical="top"/>
    </xf>
    <xf numFmtId="0" fontId="18" fillId="2" borderId="2015" xfId="0" applyFont="1" applyFill="1" applyBorder="1" applyAlignment="1">
      <alignment horizontal="left" vertical="top"/>
    </xf>
    <xf numFmtId="49" fontId="18" fillId="2" borderId="725" xfId="0" applyNumberFormat="1" applyFont="1" applyFill="1" applyBorder="1" applyAlignment="1">
      <alignment horizontal="left" vertical="top" wrapText="1"/>
    </xf>
    <xf numFmtId="0" fontId="18" fillId="2" borderId="726" xfId="0" applyFont="1" applyFill="1" applyBorder="1" applyAlignment="1">
      <alignment horizontal="left" vertical="top" wrapText="1"/>
    </xf>
    <xf numFmtId="0" fontId="18" fillId="2" borderId="727" xfId="0" applyFont="1" applyFill="1" applyBorder="1" applyAlignment="1">
      <alignment horizontal="left" vertical="top" wrapText="1"/>
    </xf>
    <xf numFmtId="49" fontId="18" fillId="2" borderId="391" xfId="0" applyNumberFormat="1" applyFont="1" applyFill="1" applyBorder="1" applyAlignment="1">
      <alignment horizontal="center" vertical="top" wrapText="1"/>
    </xf>
    <xf numFmtId="0" fontId="18" fillId="2" borderId="727" xfId="0" applyFont="1" applyFill="1" applyBorder="1" applyAlignment="1">
      <alignment horizontal="center" vertical="top" wrapText="1"/>
    </xf>
    <xf numFmtId="49" fontId="18" fillId="2" borderId="391" xfId="0" applyNumberFormat="1" applyFont="1" applyFill="1" applyBorder="1" applyAlignment="1">
      <alignment horizontal="left" vertical="top" wrapText="1"/>
    </xf>
    <xf numFmtId="0" fontId="18" fillId="2" borderId="745" xfId="0" applyFont="1" applyFill="1" applyBorder="1" applyAlignment="1">
      <alignment horizontal="left" vertical="top" wrapText="1"/>
    </xf>
    <xf numFmtId="49" fontId="17" fillId="3" borderId="698" xfId="0" applyNumberFormat="1" applyFont="1" applyFill="1" applyBorder="1" applyAlignment="1">
      <alignment horizontal="left"/>
    </xf>
    <xf numFmtId="0" fontId="17" fillId="3" borderId="697" xfId="0" applyFont="1" applyFill="1" applyBorder="1" applyAlignment="1">
      <alignment horizontal="left"/>
    </xf>
    <xf numFmtId="0" fontId="17" fillId="3" borderId="696" xfId="0" applyFont="1" applyFill="1" applyBorder="1" applyAlignment="1">
      <alignment horizontal="left"/>
    </xf>
    <xf numFmtId="49" fontId="18" fillId="2" borderId="2040" xfId="0" applyNumberFormat="1" applyFont="1" applyFill="1" applyBorder="1" applyAlignment="1">
      <alignment horizontal="left" vertical="top" wrapText="1"/>
    </xf>
    <xf numFmtId="0" fontId="18" fillId="2" borderId="2036" xfId="0" applyFont="1" applyFill="1" applyBorder="1" applyAlignment="1">
      <alignment horizontal="left" vertical="top" wrapText="1"/>
    </xf>
    <xf numFmtId="0" fontId="18" fillId="2" borderId="2035" xfId="0" applyFont="1" applyFill="1" applyBorder="1" applyAlignment="1">
      <alignment horizontal="left" vertical="top" wrapText="1"/>
    </xf>
    <xf numFmtId="49" fontId="18" fillId="0" borderId="698" xfId="0" applyNumberFormat="1" applyFont="1" applyFill="1" applyBorder="1" applyAlignment="1">
      <alignment horizontal="center" vertical="center"/>
    </xf>
    <xf numFmtId="0" fontId="18" fillId="0" borderId="697" xfId="0" applyFont="1" applyFill="1" applyBorder="1" applyAlignment="1">
      <alignment horizontal="center" vertical="center"/>
    </xf>
    <xf numFmtId="0" fontId="18" fillId="0" borderId="739" xfId="0" applyFont="1" applyFill="1" applyBorder="1" applyAlignment="1">
      <alignment horizontal="center" vertical="center"/>
    </xf>
    <xf numFmtId="0" fontId="18" fillId="0" borderId="696" xfId="0" applyFont="1" applyFill="1" applyBorder="1" applyAlignment="1">
      <alignment horizontal="center" vertical="center"/>
    </xf>
    <xf numFmtId="49" fontId="17" fillId="3" borderId="698" xfId="0" applyNumberFormat="1" applyFont="1" applyFill="1" applyBorder="1" applyAlignment="1">
      <alignment horizontal="left" vertical="top"/>
    </xf>
    <xf numFmtId="0" fontId="17" fillId="3" borderId="697" xfId="0" applyFont="1" applyFill="1" applyBorder="1" applyAlignment="1">
      <alignment horizontal="left" vertical="top"/>
    </xf>
    <xf numFmtId="0" fontId="17" fillId="3" borderId="1929" xfId="0" applyFont="1" applyFill="1" applyBorder="1" applyAlignment="1">
      <alignment horizontal="left" vertical="top"/>
    </xf>
    <xf numFmtId="0" fontId="17" fillId="3" borderId="2022" xfId="0" applyFont="1" applyFill="1" applyBorder="1" applyAlignment="1">
      <alignment horizontal="center" vertical="center" wrapText="1"/>
    </xf>
    <xf numFmtId="49" fontId="17" fillId="3" borderId="2021" xfId="0" applyNumberFormat="1" applyFont="1" applyFill="1" applyBorder="1" applyAlignment="1">
      <alignment horizontal="center" vertical="center" wrapText="1"/>
    </xf>
    <xf numFmtId="0" fontId="17" fillId="3" borderId="744" xfId="0" applyFont="1" applyFill="1" applyBorder="1" applyAlignment="1">
      <alignment horizontal="center" vertical="center" wrapText="1"/>
    </xf>
    <xf numFmtId="49" fontId="18" fillId="0" borderId="717" xfId="0" applyNumberFormat="1" applyFont="1" applyFill="1" applyBorder="1" applyAlignment="1">
      <alignment horizontal="center" vertical="center"/>
    </xf>
    <xf numFmtId="0" fontId="18" fillId="0" borderId="718" xfId="0" applyFont="1" applyFill="1" applyBorder="1" applyAlignment="1">
      <alignment horizontal="center" vertical="center"/>
    </xf>
    <xf numFmtId="49" fontId="18" fillId="2" borderId="2037" xfId="0" applyNumberFormat="1" applyFont="1" applyFill="1" applyBorder="1" applyAlignment="1">
      <alignment horizontal="left" vertical="top" wrapText="1"/>
    </xf>
    <xf numFmtId="0" fontId="18" fillId="2" borderId="2038" xfId="0" applyFont="1" applyFill="1" applyBorder="1" applyAlignment="1">
      <alignment horizontal="left" vertical="top" wrapText="1"/>
    </xf>
    <xf numFmtId="0" fontId="18" fillId="2" borderId="2039" xfId="0" applyFont="1" applyFill="1" applyBorder="1" applyAlignment="1">
      <alignment horizontal="left" vertical="top" wrapText="1"/>
    </xf>
    <xf numFmtId="49" fontId="18" fillId="2" borderId="2032" xfId="0" applyNumberFormat="1" applyFont="1" applyFill="1" applyBorder="1" applyAlignment="1">
      <alignment horizontal="left" vertical="top" wrapText="1"/>
    </xf>
    <xf numFmtId="0" fontId="18" fillId="2" borderId="2033" xfId="0" applyFont="1" applyFill="1" applyBorder="1" applyAlignment="1">
      <alignment horizontal="left" vertical="top" wrapText="1"/>
    </xf>
    <xf numFmtId="0" fontId="18" fillId="2" borderId="2034" xfId="0" applyFont="1" applyFill="1" applyBorder="1" applyAlignment="1">
      <alignment horizontal="left" vertical="top" wrapText="1"/>
    </xf>
    <xf numFmtId="49" fontId="18" fillId="2" borderId="2029" xfId="0" applyNumberFormat="1" applyFont="1" applyFill="1" applyBorder="1" applyAlignment="1">
      <alignment horizontal="left" vertical="top" wrapText="1"/>
    </xf>
    <xf numFmtId="0" fontId="18" fillId="2" borderId="2030" xfId="0" applyFont="1" applyFill="1" applyBorder="1" applyAlignment="1">
      <alignment horizontal="left" vertical="top" wrapText="1"/>
    </xf>
    <xf numFmtId="0" fontId="18" fillId="2" borderId="2031" xfId="0" applyFont="1" applyFill="1" applyBorder="1" applyAlignment="1">
      <alignment horizontal="left" vertical="top" wrapText="1"/>
    </xf>
    <xf numFmtId="0" fontId="18" fillId="2" borderId="693" xfId="0" applyFont="1" applyFill="1" applyBorder="1" applyAlignment="1">
      <alignment horizontal="left" vertical="top" wrapText="1"/>
    </xf>
    <xf numFmtId="0" fontId="18" fillId="2" borderId="740" xfId="0" applyFont="1" applyFill="1" applyBorder="1" applyAlignment="1">
      <alignment horizontal="left" vertical="top" wrapText="1"/>
    </xf>
    <xf numFmtId="49" fontId="18" fillId="2" borderId="2023" xfId="0" applyNumberFormat="1" applyFont="1" applyFill="1" applyBorder="1" applyAlignment="1">
      <alignment horizontal="left" vertical="top" wrapText="1"/>
    </xf>
    <xf numFmtId="0" fontId="18" fillId="2" borderId="2024" xfId="0" applyFont="1" applyFill="1" applyBorder="1" applyAlignment="1">
      <alignment horizontal="left" vertical="top" wrapText="1"/>
    </xf>
    <xf numFmtId="0" fontId="18" fillId="2" borderId="2025" xfId="0" applyFont="1" applyFill="1" applyBorder="1" applyAlignment="1">
      <alignment horizontal="left" vertical="top" wrapText="1"/>
    </xf>
    <xf numFmtId="49" fontId="17" fillId="3" borderId="711" xfId="0" applyNumberFormat="1" applyFont="1" applyFill="1" applyBorder="1" applyAlignment="1">
      <alignment horizontal="left"/>
    </xf>
    <xf numFmtId="0" fontId="17" fillId="3" borderId="643" xfId="0" applyFont="1" applyFill="1" applyBorder="1" applyAlignment="1">
      <alignment horizontal="left"/>
    </xf>
    <xf numFmtId="0" fontId="17" fillId="3" borderId="716" xfId="0" applyFont="1" applyFill="1" applyBorder="1" applyAlignment="1">
      <alignment horizontal="left"/>
    </xf>
    <xf numFmtId="49" fontId="18" fillId="0" borderId="717" xfId="0" applyNumberFormat="1" applyFont="1" applyFill="1" applyBorder="1" applyAlignment="1">
      <alignment horizontal="center"/>
    </xf>
    <xf numFmtId="0" fontId="18" fillId="0" borderId="718" xfId="0" applyFont="1" applyFill="1" applyBorder="1" applyAlignment="1">
      <alignment horizontal="center"/>
    </xf>
    <xf numFmtId="49" fontId="18" fillId="0" borderId="717" xfId="0" applyNumberFormat="1" applyFont="1" applyFill="1" applyBorder="1" applyAlignment="1">
      <alignment horizontal="center" wrapText="1"/>
    </xf>
    <xf numFmtId="0" fontId="18" fillId="0" borderId="719" xfId="0" applyFont="1" applyFill="1" applyBorder="1" applyAlignment="1">
      <alignment horizontal="center" wrapText="1"/>
    </xf>
    <xf numFmtId="0" fontId="18" fillId="0" borderId="738" xfId="0" applyFont="1" applyFill="1" applyBorder="1" applyAlignment="1">
      <alignment horizontal="center" wrapText="1"/>
    </xf>
    <xf numFmtId="0" fontId="18" fillId="0" borderId="719" xfId="0" applyFont="1" applyFill="1" applyBorder="1" applyAlignment="1">
      <alignment horizontal="center"/>
    </xf>
    <xf numFmtId="0" fontId="18" fillId="0" borderId="738" xfId="0" applyFont="1" applyFill="1" applyBorder="1" applyAlignment="1">
      <alignment horizontal="center"/>
    </xf>
    <xf numFmtId="0" fontId="18" fillId="0" borderId="698" xfId="0" applyNumberFormat="1" applyFont="1" applyFill="1" applyBorder="1" applyAlignment="1">
      <alignment horizontal="center" vertical="center"/>
    </xf>
    <xf numFmtId="0" fontId="18" fillId="2" borderId="2017" xfId="0" applyNumberFormat="1" applyFont="1" applyFill="1" applyBorder="1" applyAlignment="1">
      <alignment horizontal="center" vertical="center" wrapText="1"/>
    </xf>
    <xf numFmtId="0" fontId="18" fillId="2" borderId="2014" xfId="0" applyFont="1" applyFill="1" applyBorder="1" applyAlignment="1">
      <alignment horizontal="center" vertical="center" wrapText="1"/>
    </xf>
    <xf numFmtId="0" fontId="18" fillId="2" borderId="2015" xfId="0" applyFont="1" applyFill="1" applyBorder="1" applyAlignment="1">
      <alignment horizontal="center" vertical="center" wrapText="1"/>
    </xf>
    <xf numFmtId="0" fontId="18" fillId="2" borderId="2018" xfId="0" applyNumberFormat="1" applyFont="1" applyFill="1" applyBorder="1" applyAlignment="1">
      <alignment horizontal="center" vertical="center" wrapText="1"/>
    </xf>
    <xf numFmtId="0" fontId="18" fillId="2" borderId="721" xfId="0" applyFont="1" applyFill="1" applyBorder="1" applyAlignment="1">
      <alignment horizontal="center" vertical="center" wrapText="1"/>
    </xf>
    <xf numFmtId="0" fontId="18" fillId="2" borderId="741" xfId="0" applyFont="1" applyFill="1" applyBorder="1" applyAlignment="1">
      <alignment horizontal="center" vertical="center" wrapText="1"/>
    </xf>
    <xf numFmtId="49" fontId="18" fillId="2" borderId="2016" xfId="0" applyNumberFormat="1" applyFont="1" applyFill="1" applyBorder="1" applyAlignment="1">
      <alignment horizontal="center" vertical="center" wrapText="1"/>
    </xf>
    <xf numFmtId="0" fontId="18" fillId="2" borderId="722" xfId="0" applyFont="1" applyFill="1" applyBorder="1" applyAlignment="1">
      <alignment horizontal="center" vertical="center" wrapText="1"/>
    </xf>
    <xf numFmtId="0" fontId="18" fillId="2" borderId="742" xfId="0" applyFont="1" applyFill="1" applyBorder="1" applyAlignment="1">
      <alignment horizontal="center" vertical="center" wrapText="1"/>
    </xf>
    <xf numFmtId="49" fontId="18" fillId="2" borderId="2042" xfId="0" applyNumberFormat="1" applyFont="1" applyFill="1" applyBorder="1" applyAlignment="1">
      <alignment horizontal="left" vertical="center" wrapText="1"/>
    </xf>
    <xf numFmtId="0" fontId="18" fillId="2" borderId="2043" xfId="0" applyFont="1" applyFill="1" applyBorder="1" applyAlignment="1">
      <alignment horizontal="left" vertical="top" wrapText="1"/>
    </xf>
    <xf numFmtId="0" fontId="18" fillId="2" borderId="2044" xfId="0" applyFont="1" applyFill="1" applyBorder="1" applyAlignment="1">
      <alignment horizontal="left" vertical="top" wrapText="1"/>
    </xf>
    <xf numFmtId="49" fontId="18" fillId="2" borderId="2045" xfId="0" applyNumberFormat="1" applyFont="1" applyFill="1" applyBorder="1" applyAlignment="1">
      <alignment horizontal="left" vertical="center" wrapText="1"/>
    </xf>
    <xf numFmtId="0" fontId="18" fillId="2" borderId="2046" xfId="0" applyFont="1" applyFill="1" applyBorder="1" applyAlignment="1">
      <alignment horizontal="left" vertical="top" wrapText="1"/>
    </xf>
    <xf numFmtId="0" fontId="18" fillId="2" borderId="2047" xfId="0" applyFont="1" applyFill="1" applyBorder="1" applyAlignment="1">
      <alignment horizontal="left" vertical="top" wrapText="1"/>
    </xf>
    <xf numFmtId="49" fontId="17" fillId="3" borderId="1876" xfId="0" applyNumberFormat="1" applyFont="1" applyFill="1" applyBorder="1" applyAlignment="1">
      <alignment horizontal="left" vertical="top" wrapText="1"/>
    </xf>
    <xf numFmtId="0" fontId="17" fillId="3" borderId="1877" xfId="0" applyFont="1" applyFill="1" applyBorder="1" applyAlignment="1">
      <alignment horizontal="left" vertical="top" wrapText="1"/>
    </xf>
    <xf numFmtId="0" fontId="17" fillId="3" borderId="1902" xfId="0" applyFont="1" applyFill="1" applyBorder="1" applyAlignment="1">
      <alignment horizontal="left" vertical="top" wrapText="1"/>
    </xf>
    <xf numFmtId="0" fontId="17" fillId="3" borderId="1617" xfId="0" applyFont="1" applyFill="1" applyBorder="1" applyAlignment="1">
      <alignment horizontal="left" vertical="top" wrapText="1"/>
    </xf>
    <xf numFmtId="0" fontId="17" fillId="3" borderId="1618" xfId="0" applyFont="1" applyFill="1" applyBorder="1" applyAlignment="1">
      <alignment horizontal="left" vertical="top" wrapText="1"/>
    </xf>
    <xf numFmtId="0" fontId="17" fillId="3" borderId="1234" xfId="0" applyFont="1" applyFill="1" applyBorder="1" applyAlignment="1">
      <alignment horizontal="left" vertical="top" wrapText="1"/>
    </xf>
    <xf numFmtId="0" fontId="17" fillId="3" borderId="739" xfId="0" applyFont="1" applyFill="1" applyBorder="1" applyAlignment="1">
      <alignment horizontal="left"/>
    </xf>
    <xf numFmtId="49" fontId="18" fillId="2" borderId="644" xfId="0" applyNumberFormat="1" applyFont="1" applyFill="1" applyBorder="1" applyAlignment="1">
      <alignment horizontal="left" vertical="center" wrapText="1"/>
    </xf>
    <xf numFmtId="0" fontId="18" fillId="2" borderId="537" xfId="0" applyFont="1" applyFill="1" applyBorder="1" applyAlignment="1">
      <alignment horizontal="left" vertical="top" wrapText="1"/>
    </xf>
    <xf numFmtId="0" fontId="18" fillId="2" borderId="750" xfId="0" applyFont="1" applyFill="1" applyBorder="1" applyAlignment="1">
      <alignment horizontal="left" vertical="top" wrapText="1"/>
    </xf>
    <xf numFmtId="49" fontId="17" fillId="3" borderId="694" xfId="0" applyNumberFormat="1" applyFont="1" applyFill="1" applyBorder="1" applyAlignment="1">
      <alignment horizontal="left" vertical="top" wrapText="1"/>
    </xf>
    <xf numFmtId="0" fontId="17" fillId="3" borderId="692" xfId="0" applyFont="1" applyFill="1" applyBorder="1" applyAlignment="1">
      <alignment horizontal="left" vertical="top" wrapText="1"/>
    </xf>
    <xf numFmtId="0" fontId="17" fillId="3" borderId="688" xfId="0" applyFont="1" applyFill="1" applyBorder="1" applyAlignment="1">
      <alignment horizontal="left" vertical="top" wrapText="1"/>
    </xf>
    <xf numFmtId="0" fontId="17" fillId="3" borderId="518" xfId="0" applyFont="1" applyFill="1" applyBorder="1" applyAlignment="1">
      <alignment horizontal="left" vertical="top" wrapText="1"/>
    </xf>
    <xf numFmtId="49" fontId="18" fillId="2" borderId="688" xfId="0" applyNumberFormat="1" applyFont="1" applyFill="1" applyBorder="1" applyAlignment="1">
      <alignment horizontal="left" vertical="center" wrapText="1"/>
    </xf>
    <xf numFmtId="0" fontId="18" fillId="2" borderId="746" xfId="0" applyFont="1" applyFill="1" applyBorder="1" applyAlignment="1">
      <alignment horizontal="left" vertical="top" wrapText="1"/>
    </xf>
    <xf numFmtId="49" fontId="17" fillId="3" borderId="2049" xfId="0" applyNumberFormat="1" applyFont="1" applyFill="1" applyBorder="1" applyAlignment="1">
      <alignment horizontal="left" vertical="top"/>
    </xf>
    <xf numFmtId="0" fontId="17" fillId="3" borderId="2049" xfId="0" applyFont="1" applyFill="1" applyBorder="1" applyAlignment="1">
      <alignment horizontal="left" vertical="top"/>
    </xf>
    <xf numFmtId="0" fontId="17" fillId="3" borderId="1887" xfId="0" applyFont="1" applyFill="1" applyBorder="1" applyAlignment="1">
      <alignment horizontal="left" vertical="top"/>
    </xf>
    <xf numFmtId="49" fontId="17" fillId="3" borderId="19" xfId="0" applyNumberFormat="1" applyFont="1" applyFill="1" applyBorder="1" applyAlignment="1">
      <alignment horizontal="left"/>
    </xf>
    <xf numFmtId="0" fontId="17" fillId="3" borderId="19" xfId="0" applyFont="1" applyFill="1" applyBorder="1" applyAlignment="1">
      <alignment horizontal="left"/>
    </xf>
    <xf numFmtId="49" fontId="18" fillId="0" borderId="19" xfId="0" applyNumberFormat="1" applyFont="1" applyFill="1" applyBorder="1" applyAlignment="1">
      <alignment horizontal="center" vertical="center"/>
    </xf>
    <xf numFmtId="0" fontId="18" fillId="0" borderId="19" xfId="0" applyFont="1" applyFill="1" applyBorder="1" applyAlignment="1">
      <alignment horizontal="center" vertical="center"/>
    </xf>
    <xf numFmtId="0" fontId="18" fillId="0" borderId="19" xfId="0" applyNumberFormat="1" applyFont="1" applyFill="1" applyBorder="1" applyAlignment="1">
      <alignment horizontal="center" vertical="center"/>
    </xf>
    <xf numFmtId="49" fontId="18" fillId="0" borderId="19" xfId="0" applyNumberFormat="1" applyFont="1" applyFill="1" applyBorder="1" applyAlignment="1">
      <alignment horizontal="center"/>
    </xf>
    <xf numFmtId="0" fontId="18" fillId="0" borderId="19" xfId="0" applyFont="1" applyFill="1" applyBorder="1" applyAlignment="1">
      <alignment horizontal="center"/>
    </xf>
    <xf numFmtId="49" fontId="18" fillId="0" borderId="19" xfId="0" applyNumberFormat="1" applyFont="1" applyFill="1" applyBorder="1" applyAlignment="1">
      <alignment horizontal="center" wrapText="1"/>
    </xf>
    <xf numFmtId="49" fontId="17" fillId="3" borderId="2048" xfId="0" applyNumberFormat="1" applyFont="1" applyFill="1" applyBorder="1" applyAlignment="1">
      <alignment horizontal="left" vertical="top"/>
    </xf>
    <xf numFmtId="0" fontId="17" fillId="3" borderId="2048" xfId="0" applyFont="1" applyFill="1" applyBorder="1" applyAlignment="1">
      <alignment horizontal="left" vertical="top"/>
    </xf>
    <xf numFmtId="0" fontId="17" fillId="3" borderId="1917" xfId="0" applyFont="1" applyFill="1" applyBorder="1" applyAlignment="1">
      <alignment horizontal="left" vertical="top"/>
    </xf>
    <xf numFmtId="49" fontId="17" fillId="3" borderId="2051" xfId="0" applyNumberFormat="1" applyFont="1" applyFill="1" applyBorder="1" applyAlignment="1">
      <alignment horizontal="left" vertical="top"/>
    </xf>
    <xf numFmtId="0" fontId="17" fillId="3" borderId="2051" xfId="0" applyFont="1" applyFill="1" applyBorder="1" applyAlignment="1">
      <alignment horizontal="left" vertical="top"/>
    </xf>
    <xf numFmtId="0" fontId="17" fillId="3" borderId="2052" xfId="0" applyFont="1" applyFill="1" applyBorder="1" applyAlignment="1">
      <alignment horizontal="left" vertical="top"/>
    </xf>
    <xf numFmtId="0" fontId="17" fillId="3" borderId="62" xfId="0" applyFont="1" applyFill="1" applyBorder="1" applyAlignment="1">
      <alignment horizontal="left" vertical="top"/>
    </xf>
    <xf numFmtId="0" fontId="17" fillId="3" borderId="2053" xfId="0" applyFont="1" applyFill="1" applyBorder="1" applyAlignment="1">
      <alignment horizontal="left" vertical="top"/>
    </xf>
    <xf numFmtId="0" fontId="17" fillId="3" borderId="2054" xfId="0" applyFont="1" applyFill="1" applyBorder="1" applyAlignment="1">
      <alignment horizontal="left" vertical="top"/>
    </xf>
    <xf numFmtId="0" fontId="17" fillId="3" borderId="2055" xfId="0" applyFont="1" applyFill="1" applyBorder="1" applyAlignment="1">
      <alignment horizontal="left" vertical="top"/>
    </xf>
    <xf numFmtId="49" fontId="18" fillId="2" borderId="1961" xfId="0" applyNumberFormat="1" applyFont="1" applyFill="1" applyBorder="1" applyAlignment="1">
      <alignment horizontal="left" vertical="top" wrapText="1"/>
    </xf>
    <xf numFmtId="49" fontId="17" fillId="3" borderId="19" xfId="0" applyNumberFormat="1" applyFont="1" applyFill="1" applyBorder="1" applyAlignment="1">
      <alignment horizontal="left" vertical="top"/>
    </xf>
    <xf numFmtId="0" fontId="17" fillId="3" borderId="19" xfId="0" applyFont="1" applyFill="1" applyBorder="1" applyAlignment="1">
      <alignment horizontal="left" vertical="top"/>
    </xf>
    <xf numFmtId="0" fontId="17" fillId="3" borderId="1878" xfId="0" applyFont="1" applyFill="1" applyBorder="1" applyAlignment="1">
      <alignment horizontal="left" vertical="top"/>
    </xf>
    <xf numFmtId="49" fontId="18" fillId="2" borderId="2057" xfId="0" applyNumberFormat="1" applyFont="1" applyFill="1" applyBorder="1" applyAlignment="1">
      <alignment horizontal="left" vertical="top" wrapText="1"/>
    </xf>
    <xf numFmtId="0" fontId="18" fillId="2" borderId="2058" xfId="0" applyFont="1" applyFill="1" applyBorder="1" applyAlignment="1">
      <alignment horizontal="left" vertical="top" wrapText="1"/>
    </xf>
    <xf numFmtId="0" fontId="18" fillId="2" borderId="1262" xfId="0" applyFont="1" applyFill="1" applyBorder="1" applyAlignment="1">
      <alignment horizontal="left" vertical="top" wrapText="1"/>
    </xf>
    <xf numFmtId="49" fontId="18" fillId="2" borderId="2059" xfId="0" applyNumberFormat="1" applyFont="1" applyFill="1" applyBorder="1" applyAlignment="1">
      <alignment horizontal="left" vertical="top" wrapText="1"/>
    </xf>
    <xf numFmtId="0" fontId="18" fillId="2" borderId="1955" xfId="0" applyFont="1" applyFill="1" applyBorder="1" applyAlignment="1">
      <alignment horizontal="left" vertical="top" wrapText="1"/>
    </xf>
    <xf numFmtId="0" fontId="18" fillId="2" borderId="1911" xfId="0" applyFont="1" applyFill="1" applyBorder="1" applyAlignment="1">
      <alignment horizontal="left" vertical="top" wrapText="1"/>
    </xf>
    <xf numFmtId="49" fontId="17" fillId="3" borderId="19" xfId="0" applyNumberFormat="1" applyFont="1" applyFill="1" applyBorder="1" applyAlignment="1">
      <alignment horizontal="left" vertical="top" wrapText="1"/>
    </xf>
    <xf numFmtId="0" fontId="17" fillId="3" borderId="19" xfId="0" applyFont="1" applyFill="1" applyBorder="1" applyAlignment="1">
      <alignment horizontal="left" vertical="top" wrapText="1"/>
    </xf>
    <xf numFmtId="0" fontId="17" fillId="3" borderId="1878" xfId="0" applyFont="1" applyFill="1" applyBorder="1" applyAlignment="1">
      <alignment horizontal="left" vertical="top" wrapText="1"/>
    </xf>
    <xf numFmtId="49" fontId="18" fillId="2" borderId="1928" xfId="0" applyNumberFormat="1" applyFont="1" applyFill="1" applyBorder="1" applyAlignment="1">
      <alignment horizontal="left" vertical="top" wrapText="1"/>
    </xf>
    <xf numFmtId="0" fontId="18" fillId="2" borderId="1889" xfId="0" applyFont="1" applyFill="1" applyBorder="1" applyAlignment="1">
      <alignment horizontal="left" vertical="top" wrapText="1"/>
    </xf>
    <xf numFmtId="0" fontId="18" fillId="2" borderId="1890" xfId="0" applyFont="1" applyFill="1" applyBorder="1" applyAlignment="1">
      <alignment horizontal="left" vertical="top" wrapText="1"/>
    </xf>
    <xf numFmtId="49" fontId="18" fillId="2" borderId="2062" xfId="0" applyNumberFormat="1" applyFont="1" applyFill="1" applyBorder="1" applyAlignment="1">
      <alignment horizontal="left" vertical="top" wrapText="1"/>
    </xf>
    <xf numFmtId="0" fontId="18" fillId="2" borderId="2060" xfId="0" applyFont="1" applyFill="1" applyBorder="1" applyAlignment="1">
      <alignment horizontal="left" vertical="top" wrapText="1"/>
    </xf>
    <xf numFmtId="0" fontId="18" fillId="2" borderId="2061" xfId="0" applyFont="1" applyFill="1" applyBorder="1" applyAlignment="1">
      <alignment horizontal="left" vertical="top" wrapText="1"/>
    </xf>
    <xf numFmtId="49" fontId="17" fillId="3" borderId="2063" xfId="0" applyNumberFormat="1" applyFont="1" applyFill="1" applyBorder="1" applyAlignment="1">
      <alignment horizontal="left" vertical="center"/>
    </xf>
    <xf numFmtId="0" fontId="17" fillId="3" borderId="2064" xfId="0" applyFont="1" applyFill="1" applyBorder="1" applyAlignment="1">
      <alignment horizontal="left" vertical="center"/>
    </xf>
    <xf numFmtId="0" fontId="17" fillId="3" borderId="2065" xfId="0" applyFont="1" applyFill="1" applyBorder="1" applyAlignment="1">
      <alignment horizontal="left" vertical="center"/>
    </xf>
    <xf numFmtId="49" fontId="17" fillId="3" borderId="1317" xfId="0" applyNumberFormat="1" applyFont="1" applyFill="1" applyBorder="1" applyAlignment="1">
      <alignment horizontal="center" vertical="center" wrapText="1"/>
    </xf>
    <xf numFmtId="0" fontId="17" fillId="3" borderId="1321" xfId="0" applyFont="1" applyFill="1" applyBorder="1" applyAlignment="1">
      <alignment horizontal="center" vertical="center" wrapText="1"/>
    </xf>
    <xf numFmtId="0" fontId="17" fillId="3" borderId="1319" xfId="0" applyFont="1" applyFill="1" applyBorder="1" applyAlignment="1">
      <alignment horizontal="center" vertical="center" wrapText="1"/>
    </xf>
    <xf numFmtId="49" fontId="18" fillId="2" borderId="2056" xfId="0" applyNumberFormat="1" applyFont="1" applyFill="1" applyBorder="1" applyAlignment="1">
      <alignment horizontal="left" vertical="top" wrapText="1"/>
    </xf>
    <xf numFmtId="0" fontId="18" fillId="2" borderId="2056" xfId="0" applyFont="1" applyFill="1" applyBorder="1" applyAlignment="1">
      <alignment horizontal="left" vertical="top" wrapText="1"/>
    </xf>
    <xf numFmtId="0" fontId="18" fillId="2" borderId="914" xfId="0" applyFont="1" applyFill="1" applyBorder="1" applyAlignment="1">
      <alignment horizontal="left" vertical="top" wrapText="1"/>
    </xf>
    <xf numFmtId="49" fontId="18" fillId="2" borderId="1177" xfId="0" applyNumberFormat="1" applyFont="1" applyFill="1" applyBorder="1" applyAlignment="1">
      <alignment horizontal="center" vertical="center" wrapText="1"/>
    </xf>
    <xf numFmtId="0" fontId="18" fillId="2" borderId="1177" xfId="0" applyFont="1" applyFill="1" applyBorder="1" applyAlignment="1">
      <alignment horizontal="center" vertical="center" wrapText="1"/>
    </xf>
    <xf numFmtId="49" fontId="18" fillId="2" borderId="1177" xfId="0" applyNumberFormat="1" applyFont="1" applyFill="1" applyBorder="1" applyAlignment="1">
      <alignment horizontal="left" vertical="top" wrapText="1"/>
    </xf>
    <xf numFmtId="49" fontId="18" fillId="2" borderId="24" xfId="0" applyNumberFormat="1" applyFont="1" applyFill="1" applyBorder="1" applyAlignment="1">
      <alignment horizontal="left" vertical="top" wrapText="1"/>
    </xf>
    <xf numFmtId="0" fontId="18" fillId="2" borderId="24" xfId="0" applyFont="1" applyFill="1" applyBorder="1" applyAlignment="1">
      <alignment horizontal="left" vertical="top" wrapText="1"/>
    </xf>
    <xf numFmtId="0" fontId="18" fillId="2" borderId="7" xfId="0" applyFont="1" applyFill="1" applyBorder="1" applyAlignment="1">
      <alignment horizontal="left" vertical="top" wrapText="1"/>
    </xf>
    <xf numFmtId="49" fontId="18" fillId="2" borderId="24" xfId="0" applyNumberFormat="1" applyFont="1" applyFill="1" applyBorder="1" applyAlignment="1">
      <alignment horizontal="left" vertical="center" wrapText="1"/>
    </xf>
    <xf numFmtId="0" fontId="18" fillId="2" borderId="24" xfId="0" applyFont="1" applyFill="1" applyBorder="1" applyAlignment="1">
      <alignment horizontal="left" vertical="center" wrapText="1"/>
    </xf>
    <xf numFmtId="0" fontId="18" fillId="2" borderId="7" xfId="0" applyFont="1" applyFill="1" applyBorder="1" applyAlignment="1">
      <alignment horizontal="left" vertical="center" wrapText="1"/>
    </xf>
    <xf numFmtId="49" fontId="18" fillId="2" borderId="25" xfId="0" applyNumberFormat="1" applyFont="1" applyFill="1" applyBorder="1" applyAlignment="1">
      <alignment horizontal="left" vertical="top" wrapText="1"/>
    </xf>
    <xf numFmtId="0" fontId="18" fillId="2" borderId="25" xfId="0" applyFont="1" applyFill="1" applyBorder="1" applyAlignment="1">
      <alignment horizontal="left" vertical="top" wrapText="1"/>
    </xf>
    <xf numFmtId="0" fontId="18" fillId="2" borderId="392" xfId="0" applyFont="1" applyFill="1" applyBorder="1" applyAlignment="1">
      <alignment horizontal="left" vertical="top" wrapText="1"/>
    </xf>
    <xf numFmtId="0" fontId="18" fillId="2" borderId="80" xfId="0" applyFont="1" applyFill="1" applyBorder="1" applyAlignment="1">
      <alignment horizontal="left" vertical="top" wrapText="1"/>
    </xf>
    <xf numFmtId="0" fontId="18" fillId="2" borderId="295" xfId="0" applyFont="1" applyFill="1" applyBorder="1" applyAlignment="1">
      <alignment horizontal="left" vertical="top" wrapText="1"/>
    </xf>
    <xf numFmtId="0" fontId="17" fillId="3" borderId="342" xfId="0" applyFont="1" applyFill="1" applyBorder="1" applyAlignment="1">
      <alignment horizontal="left" vertical="top" wrapText="1"/>
    </xf>
    <xf numFmtId="49" fontId="18" fillId="2" borderId="393" xfId="0" applyNumberFormat="1" applyFont="1" applyFill="1" applyBorder="1" applyAlignment="1">
      <alignment horizontal="left" vertical="top" wrapText="1"/>
    </xf>
    <xf numFmtId="49" fontId="18" fillId="2" borderId="258" xfId="0" applyNumberFormat="1" applyFont="1" applyFill="1" applyBorder="1" applyAlignment="1">
      <alignment horizontal="left" vertical="top" wrapText="1"/>
    </xf>
    <xf numFmtId="0" fontId="18" fillId="2" borderId="360" xfId="0" applyFont="1" applyFill="1" applyBorder="1" applyAlignment="1">
      <alignment horizontal="left" vertical="top" wrapText="1"/>
    </xf>
    <xf numFmtId="49" fontId="18" fillId="2" borderId="260" xfId="0" applyNumberFormat="1" applyFont="1" applyFill="1" applyBorder="1" applyAlignment="1">
      <alignment horizontal="left" vertical="top" wrapText="1"/>
    </xf>
    <xf numFmtId="0" fontId="18" fillId="2" borderId="394" xfId="0" applyFont="1" applyFill="1" applyBorder="1" applyAlignment="1">
      <alignment horizontal="left" vertical="top" wrapText="1"/>
    </xf>
    <xf numFmtId="49" fontId="18" fillId="2" borderId="395" xfId="0" applyNumberFormat="1" applyFont="1" applyFill="1" applyBorder="1" applyAlignment="1">
      <alignment horizontal="left" vertical="top" wrapText="1"/>
    </xf>
    <xf numFmtId="0" fontId="18" fillId="2" borderId="383" xfId="0" applyFont="1" applyFill="1" applyBorder="1" applyAlignment="1">
      <alignment horizontal="left" vertical="top" wrapText="1"/>
    </xf>
    <xf numFmtId="0" fontId="18" fillId="2" borderId="363" xfId="0" applyFont="1" applyFill="1" applyBorder="1" applyAlignment="1">
      <alignment horizontal="left" vertical="top" wrapText="1"/>
    </xf>
    <xf numFmtId="49" fontId="18" fillId="2" borderId="396" xfId="0" applyNumberFormat="1" applyFont="1" applyFill="1" applyBorder="1" applyAlignment="1">
      <alignment horizontal="left" vertical="center" wrapText="1"/>
    </xf>
    <xf numFmtId="0" fontId="18" fillId="2" borderId="397" xfId="0" applyFont="1" applyFill="1" applyBorder="1" applyAlignment="1">
      <alignment horizontal="left" vertical="center" wrapText="1"/>
    </xf>
    <xf numFmtId="0" fontId="18" fillId="2" borderId="366" xfId="0" applyFont="1" applyFill="1" applyBorder="1" applyAlignment="1">
      <alignment horizontal="left" vertical="center" wrapText="1"/>
    </xf>
    <xf numFmtId="49" fontId="18" fillId="2" borderId="258" xfId="0" applyNumberFormat="1"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360" xfId="0" applyFont="1" applyFill="1" applyBorder="1" applyAlignment="1">
      <alignment horizontal="left" vertical="center" wrapText="1"/>
    </xf>
    <xf numFmtId="49" fontId="18" fillId="2" borderId="398" xfId="0" applyNumberFormat="1" applyFont="1" applyFill="1" applyBorder="1" applyAlignment="1">
      <alignment horizontal="left" vertical="center" wrapText="1"/>
    </xf>
    <xf numFmtId="0" fontId="18" fillId="2" borderId="188" xfId="0" applyFont="1" applyFill="1" applyBorder="1" applyAlignment="1">
      <alignment horizontal="left" vertical="center" wrapText="1"/>
    </xf>
    <xf numFmtId="0" fontId="18" fillId="2" borderId="189" xfId="0" applyFont="1" applyFill="1" applyBorder="1" applyAlignment="1">
      <alignment horizontal="left" vertical="center" wrapText="1"/>
    </xf>
    <xf numFmtId="0" fontId="18" fillId="2" borderId="1921" xfId="0"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1961" xfId="0" applyNumberFormat="1" applyFont="1" applyFill="1" applyBorder="1" applyAlignment="1">
      <alignment horizontal="center" vertical="center" wrapText="1"/>
    </xf>
    <xf numFmtId="0" fontId="18" fillId="2" borderId="9" xfId="0" applyFont="1" applyFill="1" applyBorder="1" applyAlignment="1">
      <alignment horizontal="center" vertical="center" wrapText="1"/>
    </xf>
    <xf numFmtId="49" fontId="18" fillId="2" borderId="1971" xfId="0" applyNumberFormat="1" applyFont="1" applyFill="1" applyBorder="1" applyAlignment="1">
      <alignment horizontal="center" vertical="center" wrapText="1"/>
    </xf>
    <xf numFmtId="0" fontId="18" fillId="2" borderId="1972" xfId="0" applyFont="1" applyFill="1" applyBorder="1" applyAlignment="1">
      <alignment horizontal="center" vertical="center" wrapText="1"/>
    </xf>
    <xf numFmtId="0" fontId="18" fillId="2" borderId="1973" xfId="0" applyFont="1" applyFill="1" applyBorder="1" applyAlignment="1">
      <alignment horizontal="center" vertical="center" wrapText="1"/>
    </xf>
    <xf numFmtId="49" fontId="18" fillId="2" borderId="1283" xfId="0" applyNumberFormat="1" applyFont="1" applyFill="1" applyBorder="1" applyAlignment="1">
      <alignment horizontal="left" vertical="top" wrapText="1"/>
    </xf>
    <xf numFmtId="0" fontId="18" fillId="2" borderId="2066" xfId="0" applyFont="1" applyFill="1" applyBorder="1" applyAlignment="1">
      <alignment horizontal="left" vertical="top" wrapText="1"/>
    </xf>
    <xf numFmtId="0" fontId="18" fillId="2" borderId="1286" xfId="0" applyFont="1" applyFill="1" applyBorder="1" applyAlignment="1">
      <alignment horizontal="left" vertical="top" wrapText="1"/>
    </xf>
    <xf numFmtId="0" fontId="22" fillId="0" borderId="751" xfId="1" applyFont="1" applyBorder="1" applyAlignment="1">
      <alignment horizontal="left" vertical="top" wrapText="1"/>
    </xf>
    <xf numFmtId="0" fontId="22" fillId="0" borderId="752" xfId="1" applyFont="1" applyBorder="1" applyAlignment="1">
      <alignment horizontal="left" vertical="top" wrapText="1"/>
    </xf>
    <xf numFmtId="0" fontId="32" fillId="0" borderId="2462" xfId="0" applyFont="1" applyBorder="1" applyAlignment="1">
      <alignment vertical="top" wrapText="1"/>
    </xf>
    <xf numFmtId="0" fontId="32" fillId="0" borderId="2462" xfId="0" applyFont="1" applyBorder="1" applyAlignment="1">
      <alignment horizontal="left" vertical="top" wrapText="1"/>
    </xf>
    <xf numFmtId="0" fontId="32" fillId="0" borderId="2467" xfId="0" applyFont="1" applyBorder="1"/>
    <xf numFmtId="0" fontId="32" fillId="0" borderId="2463" xfId="0" applyFont="1" applyBorder="1" applyAlignment="1">
      <alignment vertical="top" wrapText="1"/>
    </xf>
    <xf numFmtId="0" fontId="32" fillId="0" borderId="2395" xfId="0" applyFont="1" applyBorder="1" applyAlignment="1">
      <alignment vertical="top" wrapText="1"/>
    </xf>
    <xf numFmtId="0" fontId="32" fillId="0" borderId="2464" xfId="0" applyFont="1" applyBorder="1" applyAlignment="1">
      <alignment vertical="top" wrapText="1"/>
    </xf>
    <xf numFmtId="0" fontId="32" fillId="0" borderId="2463" xfId="0" applyFont="1" applyBorder="1" applyAlignment="1">
      <alignment horizontal="left" vertical="top" wrapText="1"/>
    </xf>
    <xf numFmtId="0" fontId="32" fillId="0" borderId="2468" xfId="0" applyFont="1" applyBorder="1" applyAlignment="1">
      <alignment horizontal="left" vertical="top" wrapText="1"/>
    </xf>
    <xf numFmtId="0" fontId="32" fillId="0" borderId="2469" xfId="0" applyFont="1" applyBorder="1" applyAlignment="1">
      <alignment vertical="top" wrapText="1"/>
    </xf>
    <xf numFmtId="0" fontId="32" fillId="0" borderId="2469" xfId="0" applyFont="1" applyBorder="1" applyAlignment="1">
      <alignment horizontal="left" vertical="top" wrapText="1"/>
    </xf>
    <xf numFmtId="0" fontId="32" fillId="0" borderId="2466" xfId="0" applyFont="1" applyBorder="1"/>
    <xf numFmtId="49" fontId="32" fillId="2" borderId="2490" xfId="0" applyNumberFormat="1" applyFont="1" applyFill="1" applyBorder="1" applyAlignment="1">
      <alignment horizontal="left" vertical="top" wrapText="1"/>
    </xf>
    <xf numFmtId="0" fontId="32" fillId="2" borderId="2484" xfId="0" applyFont="1" applyFill="1" applyBorder="1" applyAlignment="1">
      <alignment horizontal="left" vertical="top" wrapText="1"/>
    </xf>
    <xf numFmtId="0" fontId="32" fillId="2" borderId="2490" xfId="0" applyFont="1" applyFill="1" applyBorder="1" applyAlignment="1">
      <alignment horizontal="left" vertical="top" wrapText="1"/>
    </xf>
    <xf numFmtId="49" fontId="32" fillId="2" borderId="2490" xfId="0" applyNumberFormat="1" applyFont="1" applyFill="1" applyBorder="1" applyAlignment="1">
      <alignment horizontal="left" vertical="top"/>
    </xf>
    <xf numFmtId="0" fontId="32" fillId="2" borderId="2484" xfId="0" applyFont="1" applyFill="1" applyBorder="1" applyAlignment="1">
      <alignment horizontal="left" vertical="top"/>
    </xf>
    <xf numFmtId="0" fontId="39" fillId="6" borderId="465" xfId="16" applyFont="1" applyFill="1" applyBorder="1" applyAlignment="1">
      <alignment horizontal="left"/>
    </xf>
    <xf numFmtId="0" fontId="39" fillId="6" borderId="614" xfId="16" applyFont="1" applyFill="1" applyBorder="1" applyAlignment="1">
      <alignment horizontal="left"/>
    </xf>
    <xf numFmtId="0" fontId="39" fillId="6" borderId="625" xfId="16" applyFont="1" applyFill="1" applyBorder="1" applyAlignment="1">
      <alignment horizontal="left"/>
    </xf>
    <xf numFmtId="0" fontId="32" fillId="0" borderId="2237" xfId="16" applyFont="1" applyBorder="1" applyAlignment="1">
      <alignment horizontal="center" vertical="center" wrapText="1"/>
    </xf>
    <xf numFmtId="0" fontId="32" fillId="0" borderId="672" xfId="16" applyFont="1" applyBorder="1" applyAlignment="1">
      <alignment horizontal="center" vertical="center" wrapText="1"/>
    </xf>
    <xf numFmtId="0" fontId="32" fillId="0" borderId="673" xfId="16" applyFont="1" applyBorder="1" applyAlignment="1">
      <alignment horizontal="center" vertical="center" wrapText="1"/>
    </xf>
    <xf numFmtId="0" fontId="32" fillId="0" borderId="2395" xfId="16" applyFont="1" applyBorder="1" applyAlignment="1">
      <alignment horizontal="center" vertical="center" wrapText="1"/>
    </xf>
    <xf numFmtId="0" fontId="32" fillId="0" borderId="555" xfId="16" applyFont="1" applyBorder="1" applyAlignment="1">
      <alignment horizontal="center" vertical="center" wrapText="1"/>
    </xf>
    <xf numFmtId="0" fontId="32" fillId="0" borderId="554" xfId="16" applyFont="1" applyBorder="1" applyAlignment="1">
      <alignment horizontal="center" vertical="center" wrapText="1"/>
    </xf>
    <xf numFmtId="0" fontId="39" fillId="6" borderId="2220" xfId="16" applyFont="1" applyFill="1" applyBorder="1" applyAlignment="1">
      <alignment horizontal="left" vertical="center"/>
    </xf>
    <xf numFmtId="0" fontId="39" fillId="6" borderId="2221" xfId="16" applyFont="1" applyFill="1" applyBorder="1" applyAlignment="1">
      <alignment horizontal="left" vertical="center"/>
    </xf>
    <xf numFmtId="0" fontId="39" fillId="6" borderId="2415" xfId="16" applyFont="1" applyFill="1" applyBorder="1" applyAlignment="1">
      <alignment horizontal="left" vertical="center"/>
    </xf>
    <xf numFmtId="0" fontId="39" fillId="6" borderId="2429" xfId="16" applyFont="1" applyFill="1" applyBorder="1" applyAlignment="1">
      <alignment horizontal="center" vertical="center" wrapText="1"/>
    </xf>
    <xf numFmtId="0" fontId="39" fillId="6" borderId="2415" xfId="16" applyFont="1" applyFill="1" applyBorder="1" applyAlignment="1">
      <alignment horizontal="center" vertical="center" wrapText="1"/>
    </xf>
    <xf numFmtId="0" fontId="39" fillId="6" borderId="2416" xfId="16" applyFont="1" applyFill="1" applyBorder="1" applyAlignment="1">
      <alignment horizontal="center" vertical="center" wrapText="1"/>
    </xf>
    <xf numFmtId="0" fontId="39" fillId="6" borderId="2212" xfId="16" applyFont="1" applyFill="1" applyBorder="1" applyAlignment="1">
      <alignment horizontal="left" vertical="top" wrapText="1"/>
    </xf>
    <xf numFmtId="0" fontId="39" fillId="6" borderId="2164" xfId="16" applyFont="1" applyFill="1" applyBorder="1" applyAlignment="1">
      <alignment horizontal="left" vertical="top" wrapText="1"/>
    </xf>
    <xf numFmtId="0" fontId="32" fillId="0" borderId="2574" xfId="16" applyFont="1" applyBorder="1" applyAlignment="1">
      <alignment horizontal="left" vertical="top" wrapText="1"/>
    </xf>
    <xf numFmtId="0" fontId="32" fillId="0" borderId="2553" xfId="16" applyFont="1" applyBorder="1" applyAlignment="1">
      <alignment horizontal="left" vertical="top" wrapText="1"/>
    </xf>
    <xf numFmtId="0" fontId="32" fillId="0" borderId="2555" xfId="16" applyFont="1" applyBorder="1" applyAlignment="1">
      <alignment horizontal="left" vertical="top" wrapText="1"/>
    </xf>
    <xf numFmtId="0" fontId="32" fillId="0" borderId="2133" xfId="16" applyFont="1" applyBorder="1" applyAlignment="1">
      <alignment horizontal="left" vertical="top" wrapText="1"/>
    </xf>
    <xf numFmtId="0" fontId="32" fillId="0" borderId="2134" xfId="16" applyFont="1" applyBorder="1" applyAlignment="1">
      <alignment horizontal="left" vertical="top" wrapText="1"/>
    </xf>
    <xf numFmtId="0" fontId="32" fillId="0" borderId="2135" xfId="16" applyFont="1" applyBorder="1" applyAlignment="1">
      <alignment horizontal="left" vertical="top" wrapText="1"/>
    </xf>
    <xf numFmtId="0" fontId="32" fillId="0" borderId="2322" xfId="16" applyFont="1" applyBorder="1" applyAlignment="1">
      <alignment horizontal="left" vertical="top" wrapText="1"/>
    </xf>
    <xf numFmtId="0" fontId="32" fillId="0" borderId="2439" xfId="16" applyFont="1" applyBorder="1" applyAlignment="1">
      <alignment horizontal="left" vertical="top" wrapText="1"/>
    </xf>
    <xf numFmtId="17" fontId="32" fillId="0" borderId="2465" xfId="16" applyNumberFormat="1" applyFont="1" applyBorder="1" applyAlignment="1">
      <alignment horizontal="center" vertical="center" wrapText="1"/>
    </xf>
    <xf numFmtId="17" fontId="32" fillId="0" borderId="82" xfId="16" applyNumberFormat="1" applyFont="1" applyBorder="1" applyAlignment="1">
      <alignment horizontal="center" vertical="center" wrapText="1"/>
    </xf>
    <xf numFmtId="17" fontId="32" fillId="0" borderId="81" xfId="16" applyNumberFormat="1" applyFont="1" applyBorder="1" applyAlignment="1">
      <alignment horizontal="center" vertical="center" wrapText="1"/>
    </xf>
    <xf numFmtId="0" fontId="39" fillId="6" borderId="2213" xfId="16" applyFont="1" applyFill="1" applyBorder="1" applyAlignment="1">
      <alignment horizontal="left" vertical="top" wrapText="1"/>
    </xf>
    <xf numFmtId="0" fontId="32" fillId="0" borderId="2164" xfId="16" applyFont="1" applyBorder="1" applyAlignment="1">
      <alignment horizontal="left" vertical="top" wrapText="1"/>
    </xf>
    <xf numFmtId="0" fontId="32" fillId="0" borderId="614" xfId="16" applyFont="1" applyBorder="1" applyAlignment="1">
      <alignment horizontal="left" vertical="top" wrapText="1"/>
    </xf>
    <xf numFmtId="0" fontId="32" fillId="0" borderId="625" xfId="16" applyFont="1" applyBorder="1" applyAlignment="1">
      <alignment horizontal="left" vertical="top" wrapText="1"/>
    </xf>
    <xf numFmtId="0" fontId="39" fillId="6" borderId="2117" xfId="16" applyFont="1" applyFill="1" applyBorder="1" applyAlignment="1">
      <alignment horizontal="left" vertical="top"/>
    </xf>
    <xf numFmtId="0" fontId="39" fillId="6" borderId="1465" xfId="16" applyFont="1" applyFill="1" applyBorder="1" applyAlignment="1">
      <alignment horizontal="left" vertical="top"/>
    </xf>
    <xf numFmtId="0" fontId="39" fillId="6" borderId="1923" xfId="16" applyFont="1" applyFill="1" applyBorder="1" applyAlignment="1">
      <alignment horizontal="left" vertical="top"/>
    </xf>
    <xf numFmtId="0" fontId="39" fillId="6" borderId="2184" xfId="16" applyFont="1" applyFill="1" applyBorder="1" applyAlignment="1">
      <alignment horizontal="left" vertical="top"/>
    </xf>
    <xf numFmtId="0" fontId="39" fillId="6" borderId="2417" xfId="16" applyFont="1" applyFill="1" applyBorder="1" applyAlignment="1">
      <alignment horizontal="left" vertical="top"/>
    </xf>
    <xf numFmtId="0" fontId="39" fillId="6" borderId="2228" xfId="16" applyFont="1" applyFill="1" applyBorder="1" applyAlignment="1">
      <alignment horizontal="left" vertical="top"/>
    </xf>
    <xf numFmtId="0" fontId="32" fillId="0" borderId="2395" xfId="0" applyFont="1" applyBorder="1" applyAlignment="1">
      <alignment horizontal="left" vertical="center" wrapText="1"/>
    </xf>
    <xf numFmtId="0" fontId="32" fillId="0" borderId="2468" xfId="0" applyFont="1" applyBorder="1" applyAlignment="1">
      <alignment horizontal="left" vertical="center" wrapText="1"/>
    </xf>
    <xf numFmtId="0" fontId="39" fillId="6" borderId="2220" xfId="16" applyFont="1" applyFill="1" applyBorder="1" applyAlignment="1">
      <alignment horizontal="left"/>
    </xf>
    <xf numFmtId="0" fontId="39" fillId="6" borderId="2415" xfId="16" applyFont="1" applyFill="1" applyBorder="1" applyAlignment="1">
      <alignment horizontal="left"/>
    </xf>
    <xf numFmtId="0" fontId="32" fillId="0" borderId="2220" xfId="16" applyFont="1" applyBorder="1" applyAlignment="1">
      <alignment horizontal="center" vertical="center"/>
    </xf>
    <xf numFmtId="0" fontId="32" fillId="0" borderId="2221" xfId="16" applyFont="1" applyBorder="1" applyAlignment="1">
      <alignment horizontal="center" vertical="center"/>
    </xf>
    <xf numFmtId="0" fontId="32" fillId="0" borderId="2416" xfId="16" applyFont="1" applyBorder="1" applyAlignment="1">
      <alignment horizontal="center" vertical="center"/>
    </xf>
    <xf numFmtId="0" fontId="39" fillId="6" borderId="2212" xfId="16" applyFont="1" applyFill="1" applyBorder="1" applyAlignment="1">
      <alignment horizontal="left" vertical="top"/>
    </xf>
    <xf numFmtId="0" fontId="39" fillId="6" borderId="2164" xfId="16" applyFont="1" applyFill="1" applyBorder="1" applyAlignment="1">
      <alignment horizontal="left" vertical="top"/>
    </xf>
    <xf numFmtId="0" fontId="39" fillId="6" borderId="2213" xfId="16" applyFont="1" applyFill="1" applyBorder="1" applyAlignment="1">
      <alignment horizontal="left" vertical="top"/>
    </xf>
    <xf numFmtId="0" fontId="39" fillId="6" borderId="1987" xfId="16" applyFont="1" applyFill="1" applyBorder="1" applyAlignment="1">
      <alignment horizontal="left" vertical="top"/>
    </xf>
    <xf numFmtId="0" fontId="39" fillId="6" borderId="26" xfId="16" applyFont="1" applyFill="1" applyBorder="1" applyAlignment="1">
      <alignment horizontal="left" vertical="top"/>
    </xf>
    <xf numFmtId="0" fontId="39" fillId="6" borderId="1234" xfId="16" applyFont="1" applyFill="1" applyBorder="1" applyAlignment="1">
      <alignment horizontal="left" vertical="top"/>
    </xf>
    <xf numFmtId="0" fontId="32" fillId="0" borderId="2396" xfId="0" applyFont="1" applyBorder="1" applyAlignment="1">
      <alignment horizontal="left" vertical="center" wrapText="1"/>
    </xf>
    <xf numFmtId="0" fontId="39" fillId="6" borderId="465" xfId="16" applyFont="1" applyFill="1" applyBorder="1" applyAlignment="1">
      <alignment horizontal="left" vertical="top"/>
    </xf>
    <xf numFmtId="0" fontId="39" fillId="6" borderId="614" xfId="16" applyFont="1" applyFill="1" applyBorder="1" applyAlignment="1">
      <alignment horizontal="left" vertical="top"/>
    </xf>
    <xf numFmtId="0" fontId="32" fillId="0" borderId="2212" xfId="16" applyFont="1" applyBorder="1" applyAlignment="1">
      <alignment horizontal="center" vertical="center"/>
    </xf>
    <xf numFmtId="0" fontId="32" fillId="0" borderId="2397" xfId="16" applyFont="1" applyBorder="1" applyAlignment="1">
      <alignment horizontal="center" vertical="center"/>
    </xf>
    <xf numFmtId="0" fontId="32" fillId="0" borderId="783" xfId="0" applyFont="1" applyBorder="1" applyAlignment="1">
      <alignment horizontal="left" vertical="center" wrapText="1"/>
    </xf>
    <xf numFmtId="0" fontId="32" fillId="0" borderId="937" xfId="0" applyFont="1" applyBorder="1" applyAlignment="1">
      <alignment horizontal="left" vertical="center" wrapText="1"/>
    </xf>
    <xf numFmtId="0" fontId="32" fillId="0" borderId="1600" xfId="0" applyFont="1" applyBorder="1" applyAlignment="1">
      <alignment horizontal="left" vertical="center" wrapText="1"/>
    </xf>
    <xf numFmtId="0" fontId="32" fillId="0" borderId="2395" xfId="0" applyFont="1" applyBorder="1" applyAlignment="1">
      <alignment horizontal="left" vertical="top" wrapText="1"/>
    </xf>
    <xf numFmtId="0" fontId="32" fillId="0" borderId="2396" xfId="0" applyFont="1" applyBorder="1" applyAlignment="1">
      <alignment horizontal="left" vertical="top" wrapText="1"/>
    </xf>
    <xf numFmtId="0" fontId="32" fillId="0" borderId="2470" xfId="16" applyFont="1" applyBorder="1" applyAlignment="1">
      <alignment horizontal="left" vertical="top" wrapText="1"/>
    </xf>
    <xf numFmtId="0" fontId="32" fillId="0" borderId="1533" xfId="16" applyFont="1" applyBorder="1" applyAlignment="1">
      <alignment horizontal="left" vertical="top" wrapText="1"/>
    </xf>
    <xf numFmtId="0" fontId="32" fillId="0" borderId="1534" xfId="16" applyFont="1" applyBorder="1" applyAlignment="1">
      <alignment horizontal="left" vertical="top" wrapText="1"/>
    </xf>
    <xf numFmtId="0" fontId="39" fillId="6" borderId="921" xfId="16" applyFont="1" applyFill="1" applyBorder="1" applyAlignment="1">
      <alignment horizontal="center" vertical="center" wrapText="1"/>
    </xf>
    <xf numFmtId="0" fontId="39" fillId="6" borderId="922" xfId="16" applyFont="1" applyFill="1" applyBorder="1" applyAlignment="1">
      <alignment horizontal="center" vertical="center" wrapText="1"/>
    </xf>
    <xf numFmtId="0" fontId="39" fillId="6" borderId="931" xfId="16" applyFont="1" applyFill="1" applyBorder="1" applyAlignment="1">
      <alignment horizontal="center" vertical="center" wrapText="1"/>
    </xf>
    <xf numFmtId="0" fontId="32" fillId="0" borderId="465" xfId="16" applyFont="1" applyBorder="1" applyAlignment="1">
      <alignment horizontal="center" vertical="center"/>
    </xf>
    <xf numFmtId="0" fontId="32" fillId="0" borderId="625" xfId="16" applyFont="1" applyBorder="1" applyAlignment="1">
      <alignment horizontal="center" vertical="center"/>
    </xf>
    <xf numFmtId="0" fontId="39" fillId="6" borderId="513" xfId="16" applyFont="1" applyFill="1" applyBorder="1" applyAlignment="1">
      <alignment horizontal="left"/>
    </xf>
    <xf numFmtId="0" fontId="39" fillId="6" borderId="627" xfId="16" applyFont="1" applyFill="1" applyBorder="1" applyAlignment="1">
      <alignment horizontal="left"/>
    </xf>
    <xf numFmtId="0" fontId="32" fillId="0" borderId="513" xfId="16" applyFont="1" applyBorder="1" applyAlignment="1">
      <alignment horizontal="center" vertical="center"/>
    </xf>
    <xf numFmtId="0" fontId="32" fillId="0" borderId="514" xfId="16" applyFont="1" applyBorder="1" applyAlignment="1">
      <alignment horizontal="center" vertical="center"/>
    </xf>
    <xf numFmtId="0" fontId="32" fillId="0" borderId="407" xfId="16" applyFont="1" applyBorder="1" applyAlignment="1">
      <alignment horizontal="center" vertical="center"/>
    </xf>
    <xf numFmtId="0" fontId="32" fillId="0" borderId="465" xfId="16" applyFont="1" applyBorder="1" applyAlignment="1">
      <alignment horizontal="center"/>
    </xf>
    <xf numFmtId="0" fontId="32" fillId="0" borderId="625" xfId="16" applyFont="1" applyBorder="1" applyAlignment="1">
      <alignment horizontal="center"/>
    </xf>
    <xf numFmtId="0" fontId="39" fillId="6" borderId="2576" xfId="16" applyFont="1" applyFill="1" applyBorder="1" applyAlignment="1">
      <alignment horizontal="left"/>
    </xf>
    <xf numFmtId="0" fontId="32" fillId="0" borderId="159" xfId="5" applyFont="1" applyBorder="1" applyAlignment="1">
      <alignment horizontal="center" wrapText="1"/>
    </xf>
    <xf numFmtId="0" fontId="32" fillId="0" borderId="633" xfId="16" applyFont="1" applyBorder="1" applyAlignment="1">
      <alignment horizontal="center"/>
    </xf>
    <xf numFmtId="0" fontId="32" fillId="0" borderId="632" xfId="16" applyFont="1" applyBorder="1" applyAlignment="1">
      <alignment horizontal="center"/>
    </xf>
    <xf numFmtId="0" fontId="32" fillId="0" borderId="631" xfId="16" applyFont="1" applyBorder="1" applyAlignment="1">
      <alignment horizontal="center"/>
    </xf>
    <xf numFmtId="0" fontId="32" fillId="0" borderId="2476" xfId="0" applyFont="1" applyBorder="1"/>
    <xf numFmtId="0" fontId="18" fillId="2" borderId="47" xfId="0" applyFont="1" applyFill="1" applyBorder="1" applyAlignment="1">
      <alignment horizontal="left" vertical="top" wrapText="1"/>
    </xf>
    <xf numFmtId="49" fontId="18" fillId="2" borderId="40"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49" fontId="18" fillId="2" borderId="17" xfId="0" applyNumberFormat="1" applyFont="1" applyFill="1" applyBorder="1" applyAlignment="1">
      <alignment horizontal="left" vertical="top" wrapText="1"/>
    </xf>
    <xf numFmtId="49" fontId="18" fillId="2" borderId="428" xfId="0" applyNumberFormat="1" applyFont="1" applyFill="1" applyBorder="1" applyAlignment="1">
      <alignment horizontal="left" vertical="top" wrapText="1"/>
    </xf>
    <xf numFmtId="0" fontId="18" fillId="2" borderId="2067" xfId="0" applyFont="1" applyFill="1" applyBorder="1" applyAlignment="1">
      <alignment horizontal="left" vertical="top" wrapText="1"/>
    </xf>
    <xf numFmtId="0" fontId="18" fillId="2" borderId="2068" xfId="0" applyFont="1" applyFill="1" applyBorder="1" applyAlignment="1">
      <alignment horizontal="left" vertical="top" wrapText="1"/>
    </xf>
    <xf numFmtId="49" fontId="18" fillId="2" borderId="956" xfId="0" applyNumberFormat="1" applyFont="1" applyFill="1" applyBorder="1" applyAlignment="1">
      <alignment horizontal="left" vertical="top" wrapText="1"/>
    </xf>
    <xf numFmtId="0" fontId="18" fillId="2" borderId="958" xfId="0" applyFont="1" applyFill="1" applyBorder="1" applyAlignment="1">
      <alignment horizontal="left" vertical="top" wrapText="1"/>
    </xf>
    <xf numFmtId="49" fontId="17" fillId="3" borderId="36" xfId="0" applyNumberFormat="1" applyFont="1" applyFill="1" applyBorder="1" applyAlignment="1">
      <alignment horizontal="left" vertical="top"/>
    </xf>
    <xf numFmtId="0" fontId="17" fillId="3" borderId="37" xfId="0" applyFont="1" applyFill="1" applyBorder="1" applyAlignment="1">
      <alignment horizontal="left" vertical="top"/>
    </xf>
    <xf numFmtId="49" fontId="18" fillId="2" borderId="957" xfId="0" applyNumberFormat="1" applyFont="1" applyFill="1" applyBorder="1" applyAlignment="1">
      <alignment horizontal="left" vertical="top" wrapText="1"/>
    </xf>
    <xf numFmtId="0" fontId="18" fillId="2" borderId="951" xfId="0" applyFont="1" applyFill="1" applyBorder="1" applyAlignment="1">
      <alignment horizontal="left" vertical="top" wrapText="1"/>
    </xf>
    <xf numFmtId="49" fontId="18" fillId="2" borderId="951" xfId="0" applyNumberFormat="1" applyFont="1" applyFill="1" applyBorder="1" applyAlignment="1">
      <alignment horizontal="left" vertical="top" wrapText="1"/>
    </xf>
    <xf numFmtId="0" fontId="18" fillId="2" borderId="959" xfId="0" applyFont="1" applyFill="1" applyBorder="1" applyAlignment="1">
      <alignment horizontal="left" vertical="top" wrapText="1"/>
    </xf>
    <xf numFmtId="49" fontId="18" fillId="2" borderId="953" xfId="0" applyNumberFormat="1" applyFont="1" applyFill="1" applyBorder="1" applyAlignment="1">
      <alignment horizontal="left" vertical="top" wrapText="1"/>
    </xf>
    <xf numFmtId="0" fontId="18" fillId="2" borderId="955" xfId="0" applyFont="1" applyFill="1" applyBorder="1" applyAlignment="1">
      <alignment horizontal="left" vertical="top" wrapText="1"/>
    </xf>
    <xf numFmtId="49" fontId="18" fillId="2" borderId="955" xfId="0" applyNumberFormat="1" applyFont="1" applyFill="1" applyBorder="1" applyAlignment="1">
      <alignment horizontal="center" vertical="center" wrapText="1"/>
    </xf>
    <xf numFmtId="0" fontId="18" fillId="2" borderId="954" xfId="0" applyFont="1" applyFill="1" applyBorder="1" applyAlignment="1">
      <alignment horizontal="center" vertical="center" wrapText="1"/>
    </xf>
    <xf numFmtId="49" fontId="18" fillId="2" borderId="914" xfId="0" applyNumberFormat="1" applyFont="1" applyFill="1" applyBorder="1" applyAlignment="1">
      <alignment horizontal="left" vertical="top" wrapText="1"/>
    </xf>
    <xf numFmtId="0" fontId="18" fillId="2" borderId="949" xfId="0" applyFont="1" applyFill="1" applyBorder="1" applyAlignment="1">
      <alignment horizontal="left" vertical="top" wrapText="1"/>
    </xf>
    <xf numFmtId="49" fontId="18" fillId="2" borderId="884" xfId="0" applyNumberFormat="1" applyFont="1" applyFill="1" applyBorder="1" applyAlignment="1">
      <alignment horizontal="center" vertical="center" wrapText="1"/>
    </xf>
    <xf numFmtId="0" fontId="18" fillId="2" borderId="950" xfId="0" applyFont="1" applyFill="1" applyBorder="1" applyAlignment="1">
      <alignment horizontal="center" vertical="center" wrapText="1"/>
    </xf>
    <xf numFmtId="0" fontId="18" fillId="2" borderId="956" xfId="0" applyFont="1" applyFill="1" applyBorder="1" applyAlignment="1">
      <alignment horizontal="left" vertical="top" wrapText="1"/>
    </xf>
    <xf numFmtId="49" fontId="17" fillId="3" borderId="921" xfId="0" applyNumberFormat="1" applyFont="1" applyFill="1" applyBorder="1" applyAlignment="1">
      <alignment horizontal="left" vertical="top" wrapText="1"/>
    </xf>
    <xf numFmtId="49" fontId="17" fillId="3" borderId="922" xfId="0" applyNumberFormat="1" applyFont="1" applyFill="1" applyBorder="1" applyAlignment="1">
      <alignment horizontal="left" vertical="top" wrapText="1"/>
    </xf>
    <xf numFmtId="49" fontId="17" fillId="3" borderId="2081" xfId="0" applyNumberFormat="1" applyFont="1" applyFill="1" applyBorder="1" applyAlignment="1">
      <alignment horizontal="left" vertical="top" wrapText="1"/>
    </xf>
    <xf numFmtId="0" fontId="18" fillId="2" borderId="2071" xfId="0" applyFont="1" applyFill="1" applyBorder="1" applyAlignment="1">
      <alignment horizontal="left" vertical="top" wrapText="1"/>
    </xf>
    <xf numFmtId="49" fontId="18" fillId="2" borderId="2069" xfId="0" applyNumberFormat="1" applyFont="1" applyFill="1" applyBorder="1" applyAlignment="1">
      <alignment horizontal="center"/>
    </xf>
    <xf numFmtId="0" fontId="18" fillId="2" borderId="2043" xfId="0" applyFont="1" applyFill="1" applyBorder="1" applyAlignment="1">
      <alignment horizontal="center"/>
    </xf>
    <xf numFmtId="0" fontId="18" fillId="2" borderId="2070" xfId="0" applyFont="1" applyFill="1" applyBorder="1" applyAlignment="1">
      <alignment horizontal="center"/>
    </xf>
    <xf numFmtId="49" fontId="18" fillId="2" borderId="2050" xfId="0" applyNumberFormat="1" applyFont="1" applyFill="1" applyBorder="1" applyAlignment="1">
      <alignment horizontal="left" vertical="top" wrapText="1"/>
    </xf>
    <xf numFmtId="0" fontId="18" fillId="2" borderId="13" xfId="0" applyNumberFormat="1" applyFont="1" applyFill="1" applyBorder="1" applyAlignment="1">
      <alignment horizontal="center"/>
    </xf>
    <xf numFmtId="0" fontId="18" fillId="2" borderId="14" xfId="0" applyFont="1" applyFill="1" applyBorder="1" applyAlignment="1">
      <alignment horizontal="center"/>
    </xf>
    <xf numFmtId="0" fontId="18" fillId="2" borderId="15" xfId="0" applyFont="1" applyFill="1" applyBorder="1" applyAlignment="1">
      <alignment horizontal="center"/>
    </xf>
    <xf numFmtId="0" fontId="30" fillId="6" borderId="2220" xfId="21" applyFont="1" applyFill="1" applyBorder="1" applyAlignment="1">
      <alignment horizontal="center" vertical="center" wrapText="1"/>
    </xf>
    <xf numFmtId="0" fontId="30" fillId="6" borderId="2221" xfId="21" applyFont="1" applyFill="1" applyBorder="1" applyAlignment="1">
      <alignment horizontal="center" vertical="center" wrapText="1"/>
    </xf>
    <xf numFmtId="0" fontId="30" fillId="6" borderId="1601" xfId="21" applyFont="1" applyFill="1" applyBorder="1" applyAlignment="1">
      <alignment horizontal="center" vertical="center" wrapText="1"/>
    </xf>
    <xf numFmtId="0" fontId="30" fillId="6" borderId="411" xfId="21" applyFont="1" applyFill="1" applyBorder="1" applyAlignment="1">
      <alignment horizontal="center" vertical="center" wrapText="1"/>
    </xf>
    <xf numFmtId="49" fontId="17" fillId="3" borderId="2069" xfId="0" applyNumberFormat="1" applyFont="1" applyFill="1" applyBorder="1" applyAlignment="1">
      <alignment horizontal="left"/>
    </xf>
    <xf numFmtId="0" fontId="17" fillId="3" borderId="2043" xfId="0" applyFont="1" applyFill="1" applyBorder="1" applyAlignment="1">
      <alignment horizontal="left"/>
    </xf>
    <xf numFmtId="0" fontId="17" fillId="3" borderId="2070" xfId="0" applyFont="1" applyFill="1" applyBorder="1" applyAlignment="1">
      <alignment horizontal="left"/>
    </xf>
    <xf numFmtId="49" fontId="18" fillId="2" borderId="2072" xfId="0" applyNumberFormat="1" applyFont="1" applyFill="1" applyBorder="1" applyAlignment="1">
      <alignment horizontal="left" vertical="top" wrapText="1"/>
    </xf>
    <xf numFmtId="0" fontId="18" fillId="2" borderId="2073" xfId="0" applyFont="1" applyFill="1" applyBorder="1" applyAlignment="1">
      <alignment horizontal="left" vertical="top" wrapText="1"/>
    </xf>
    <xf numFmtId="0" fontId="18" fillId="2" borderId="2074" xfId="0" applyFont="1" applyFill="1" applyBorder="1" applyAlignment="1">
      <alignment horizontal="left" vertical="top" wrapText="1"/>
    </xf>
    <xf numFmtId="49" fontId="18" fillId="2" borderId="952" xfId="0" applyNumberFormat="1" applyFont="1" applyFill="1" applyBorder="1" applyAlignment="1">
      <alignment horizontal="left" vertical="top" wrapText="1"/>
    </xf>
    <xf numFmtId="49" fontId="18" fillId="2" borderId="951" xfId="0" applyNumberFormat="1" applyFont="1" applyFill="1" applyBorder="1" applyAlignment="1">
      <alignment horizontal="center" vertical="center" wrapText="1"/>
    </xf>
    <xf numFmtId="0" fontId="18" fillId="2" borderId="951" xfId="0" applyFont="1" applyFill="1" applyBorder="1" applyAlignment="1">
      <alignment horizontal="center" vertical="center" wrapText="1"/>
    </xf>
    <xf numFmtId="0" fontId="17" fillId="3" borderId="2076" xfId="0" applyFont="1" applyFill="1" applyBorder="1" applyAlignment="1">
      <alignment horizontal="left" vertical="top" wrapText="1"/>
    </xf>
    <xf numFmtId="0" fontId="17" fillId="3" borderId="2077" xfId="0" applyFont="1" applyFill="1" applyBorder="1" applyAlignment="1">
      <alignment horizontal="left" vertical="top" wrapText="1"/>
    </xf>
    <xf numFmtId="0" fontId="17" fillId="3" borderId="1947" xfId="0" applyFont="1" applyFill="1" applyBorder="1" applyAlignment="1">
      <alignment horizontal="left" vertical="top" wrapText="1"/>
    </xf>
    <xf numFmtId="0" fontId="17" fillId="3" borderId="1913" xfId="0" applyFont="1" applyFill="1" applyBorder="1" applyAlignment="1">
      <alignment horizontal="left" vertical="top" wrapText="1"/>
    </xf>
    <xf numFmtId="0" fontId="17" fillId="3" borderId="1954" xfId="0" applyFont="1" applyFill="1" applyBorder="1" applyAlignment="1">
      <alignment horizontal="left" vertical="top" wrapText="1"/>
    </xf>
    <xf numFmtId="0" fontId="17" fillId="3" borderId="1911" xfId="0" applyFont="1" applyFill="1" applyBorder="1" applyAlignment="1">
      <alignment horizontal="left" vertical="top" wrapText="1"/>
    </xf>
    <xf numFmtId="49" fontId="18" fillId="2" borderId="2075" xfId="0" applyNumberFormat="1" applyFont="1" applyFill="1" applyBorder="1" applyAlignment="1">
      <alignment horizontal="left" vertical="top" wrapText="1"/>
    </xf>
    <xf numFmtId="0" fontId="17" fillId="3" borderId="1903" xfId="0" applyFont="1" applyFill="1" applyBorder="1" applyAlignment="1">
      <alignment horizontal="left" vertical="top" wrapText="1"/>
    </xf>
    <xf numFmtId="49" fontId="18" fillId="2" borderId="1910" xfId="0" applyNumberFormat="1" applyFont="1" applyFill="1" applyBorder="1" applyAlignment="1">
      <alignment horizontal="left" vertical="top" wrapText="1"/>
    </xf>
    <xf numFmtId="0" fontId="18" fillId="2" borderId="1899" xfId="0" applyFont="1" applyFill="1" applyBorder="1" applyAlignment="1"/>
    <xf numFmtId="0" fontId="18" fillId="2" borderId="1900" xfId="0" applyFont="1" applyFill="1" applyBorder="1" applyAlignment="1"/>
    <xf numFmtId="49" fontId="18" fillId="2" borderId="1940" xfId="0" applyNumberFormat="1" applyFont="1" applyFill="1" applyBorder="1" applyAlignment="1">
      <alignment horizontal="left" vertical="top" wrapText="1"/>
    </xf>
    <xf numFmtId="0" fontId="18" fillId="2" borderId="1826" xfId="0" applyFont="1" applyFill="1" applyBorder="1" applyAlignment="1">
      <alignment horizontal="left" vertical="top" wrapText="1"/>
    </xf>
    <xf numFmtId="0" fontId="18" fillId="2" borderId="1941" xfId="0" applyFont="1" applyFill="1" applyBorder="1" applyAlignment="1">
      <alignment horizontal="left" vertical="top" wrapText="1"/>
    </xf>
    <xf numFmtId="49" fontId="18" fillId="2" borderId="2069" xfId="0" applyNumberFormat="1" applyFont="1" applyFill="1" applyBorder="1" applyAlignment="1">
      <alignment horizontal="center" vertical="center"/>
    </xf>
    <xf numFmtId="0" fontId="18" fillId="2" borderId="2070" xfId="0" applyFont="1" applyFill="1" applyBorder="1" applyAlignment="1">
      <alignment horizontal="center" vertical="center"/>
    </xf>
    <xf numFmtId="49" fontId="18" fillId="2" borderId="13" xfId="0" applyNumberFormat="1" applyFont="1" applyFill="1" applyBorder="1" applyAlignment="1">
      <alignment horizontal="center"/>
    </xf>
    <xf numFmtId="49" fontId="18" fillId="2" borderId="2" xfId="0" applyNumberFormat="1" applyFont="1" applyFill="1" applyBorder="1" applyAlignment="1">
      <alignment horizontal="center" vertical="center" wrapText="1"/>
    </xf>
    <xf numFmtId="49" fontId="17" fillId="3" borderId="430" xfId="0" applyNumberFormat="1" applyFont="1" applyFill="1" applyBorder="1" applyAlignment="1">
      <alignment horizontal="left" vertical="top" wrapText="1"/>
    </xf>
    <xf numFmtId="0" fontId="17" fillId="3" borderId="431" xfId="0" applyFont="1" applyFill="1" applyBorder="1" applyAlignment="1">
      <alignment horizontal="left" vertical="top" wrapText="1"/>
    </xf>
    <xf numFmtId="0" fontId="17" fillId="3" borderId="402" xfId="0" applyFont="1" applyFill="1" applyBorder="1" applyAlignment="1">
      <alignment horizontal="left" vertical="top" wrapText="1"/>
    </xf>
    <xf numFmtId="0" fontId="17" fillId="3" borderId="280" xfId="0" applyFont="1" applyFill="1" applyBorder="1" applyAlignment="1">
      <alignment horizontal="left" vertical="top" wrapText="1"/>
    </xf>
    <xf numFmtId="49" fontId="17" fillId="3" borderId="2078" xfId="0" applyNumberFormat="1" applyFont="1" applyFill="1" applyBorder="1" applyAlignment="1">
      <alignment horizontal="left" vertical="top" wrapText="1"/>
    </xf>
    <xf numFmtId="0" fontId="17" fillId="3" borderId="2079" xfId="0" applyFont="1" applyFill="1" applyBorder="1" applyAlignment="1">
      <alignment horizontal="left" vertical="top" wrapText="1"/>
    </xf>
    <xf numFmtId="49" fontId="18" fillId="2" borderId="429" xfId="0" applyNumberFormat="1" applyFont="1" applyFill="1" applyBorder="1" applyAlignment="1">
      <alignment horizontal="left" vertical="top" wrapText="1"/>
    </xf>
    <xf numFmtId="0" fontId="17" fillId="3" borderId="1929" xfId="0" applyFont="1" applyFill="1" applyBorder="1" applyAlignment="1">
      <alignment horizontal="left" vertical="center"/>
    </xf>
    <xf numFmtId="0" fontId="29" fillId="0" borderId="96" xfId="2" applyFont="1" applyBorder="1" applyAlignment="1">
      <alignment horizontal="left" vertical="top" wrapText="1"/>
    </xf>
    <xf numFmtId="0" fontId="29" fillId="0" borderId="123" xfId="2" applyFont="1" applyBorder="1" applyAlignment="1">
      <alignment horizontal="left" vertical="top" wrapText="1"/>
    </xf>
    <xf numFmtId="0" fontId="29" fillId="0" borderId="96" xfId="2" applyFont="1" applyBorder="1" applyAlignment="1">
      <alignment horizontal="center" vertical="center" wrapText="1"/>
    </xf>
    <xf numFmtId="0" fontId="30" fillId="6" borderId="94" xfId="2" applyFont="1" applyFill="1" applyBorder="1" applyAlignment="1">
      <alignment horizontal="left" vertical="top" wrapText="1"/>
    </xf>
    <xf numFmtId="0" fontId="30" fillId="6" borderId="85" xfId="2" applyFont="1" applyFill="1" applyBorder="1" applyAlignment="1">
      <alignment horizontal="left" vertical="top" wrapText="1"/>
    </xf>
    <xf numFmtId="0" fontId="30" fillId="6" borderId="84" xfId="2" applyFont="1" applyFill="1" applyBorder="1" applyAlignment="1">
      <alignment horizontal="left" vertical="top" wrapText="1"/>
    </xf>
    <xf numFmtId="0" fontId="29" fillId="0" borderId="88" xfId="2" applyFont="1" applyBorder="1" applyAlignment="1">
      <alignment horizontal="left" vertical="top" wrapText="1"/>
    </xf>
    <xf numFmtId="0" fontId="29" fillId="0" borderId="98" xfId="2" applyFont="1" applyBorder="1" applyAlignment="1">
      <alignment horizontal="center" vertical="top" wrapText="1"/>
    </xf>
    <xf numFmtId="0" fontId="29" fillId="0" borderId="113" xfId="2" applyFont="1" applyBorder="1" applyAlignment="1">
      <alignment horizontal="center" vertical="top" wrapText="1"/>
    </xf>
    <xf numFmtId="0" fontId="32" fillId="0" borderId="88" xfId="2" applyFont="1" applyBorder="1" applyAlignment="1">
      <alignment horizontal="left" vertical="top" wrapText="1"/>
    </xf>
    <xf numFmtId="0" fontId="29" fillId="0" borderId="98" xfId="2" applyFont="1" applyBorder="1" applyAlignment="1">
      <alignment horizontal="center" vertical="center" wrapText="1"/>
    </xf>
    <xf numFmtId="0" fontId="29" fillId="0" borderId="111" xfId="2" applyFont="1" applyBorder="1" applyAlignment="1">
      <alignment horizontal="left" vertical="top" wrapText="1"/>
    </xf>
    <xf numFmtId="0" fontId="29" fillId="0" borderId="110" xfId="2" applyFont="1" applyBorder="1" applyAlignment="1">
      <alignment horizontal="left" vertical="top" wrapText="1"/>
    </xf>
    <xf numFmtId="0" fontId="40" fillId="0" borderId="124" xfId="2" applyFont="1" applyBorder="1" applyAlignment="1">
      <alignment horizontal="left" vertical="top" wrapText="1"/>
    </xf>
    <xf numFmtId="0" fontId="40" fillId="0" borderId="87" xfId="2" applyFont="1" applyBorder="1" applyAlignment="1">
      <alignment horizontal="left" vertical="top" wrapText="1"/>
    </xf>
    <xf numFmtId="0" fontId="40" fillId="0" borderId="114" xfId="2" applyFont="1" applyBorder="1" applyAlignment="1">
      <alignment horizontal="left" vertical="top" wrapText="1"/>
    </xf>
    <xf numFmtId="0" fontId="32" fillId="0" borderId="88" xfId="2" applyFont="1" applyBorder="1" applyAlignment="1">
      <alignment horizontal="center" vertical="center" wrapText="1"/>
    </xf>
    <xf numFmtId="0" fontId="40" fillId="0" borderId="114" xfId="2" applyFont="1" applyBorder="1" applyAlignment="1">
      <alignment horizontal="center" vertical="center" wrapText="1"/>
    </xf>
    <xf numFmtId="0" fontId="40" fillId="0" borderId="86" xfId="2" applyFont="1" applyBorder="1" applyAlignment="1">
      <alignment horizontal="left" vertical="top" wrapText="1"/>
    </xf>
    <xf numFmtId="0" fontId="29" fillId="0" borderId="116" xfId="2" applyFont="1" applyBorder="1" applyAlignment="1">
      <alignment horizontal="left" vertical="top" wrapText="1"/>
    </xf>
    <xf numFmtId="0" fontId="29" fillId="0" borderId="1578" xfId="2" applyFont="1" applyBorder="1" applyAlignment="1">
      <alignment horizontal="left" vertical="top" wrapText="1"/>
    </xf>
    <xf numFmtId="0" fontId="29" fillId="0" borderId="1351" xfId="2" applyFont="1" applyBorder="1" applyAlignment="1">
      <alignment horizontal="left" vertical="top" wrapText="1"/>
    </xf>
    <xf numFmtId="0" fontId="29" fillId="0" borderId="1542" xfId="2" applyFont="1" applyBorder="1" applyAlignment="1">
      <alignment horizontal="left" vertical="top" wrapText="1"/>
    </xf>
    <xf numFmtId="0" fontId="30" fillId="6" borderId="1764" xfId="2" applyFont="1" applyFill="1" applyBorder="1" applyAlignment="1">
      <alignment horizontal="center" vertical="center" wrapText="1"/>
    </xf>
    <xf numFmtId="0" fontId="30" fillId="6" borderId="1789" xfId="2" applyFont="1" applyFill="1" applyBorder="1" applyAlignment="1">
      <alignment horizontal="center" vertical="center" wrapText="1"/>
    </xf>
    <xf numFmtId="0" fontId="29" fillId="0" borderId="106" xfId="2" applyFont="1" applyBorder="1" applyAlignment="1">
      <alignment horizontal="left" vertical="center" wrapText="1"/>
    </xf>
    <xf numFmtId="0" fontId="29" fillId="0" borderId="82" xfId="2" applyFont="1" applyBorder="1" applyAlignment="1">
      <alignment horizontal="left" vertical="center" wrapText="1"/>
    </xf>
    <xf numFmtId="0" fontId="29" fillId="0" borderId="81" xfId="2" applyFont="1" applyBorder="1" applyAlignment="1">
      <alignment horizontal="left" vertical="center" wrapText="1"/>
    </xf>
    <xf numFmtId="0" fontId="29" fillId="0" borderId="1985" xfId="2" applyFont="1" applyBorder="1" applyAlignment="1">
      <alignment horizontal="left" vertical="top" wrapText="1"/>
    </xf>
    <xf numFmtId="0" fontId="29" fillId="0" borderId="92" xfId="2" applyFont="1" applyBorder="1" applyAlignment="1">
      <alignment horizontal="left" vertical="top"/>
    </xf>
    <xf numFmtId="0" fontId="29" fillId="0" borderId="91" xfId="2" applyFont="1" applyBorder="1" applyAlignment="1">
      <alignment horizontal="left" vertical="top"/>
    </xf>
    <xf numFmtId="0" fontId="29" fillId="0" borderId="125" xfId="2" applyFont="1" applyBorder="1" applyAlignment="1">
      <alignment horizontal="center" vertical="center" wrapText="1"/>
    </xf>
    <xf numFmtId="0" fontId="29" fillId="0" borderId="136" xfId="2" applyFont="1" applyBorder="1" applyAlignment="1">
      <alignment horizontal="left" vertical="top" wrapText="1"/>
    </xf>
    <xf numFmtId="0" fontId="29" fillId="0" borderId="2081" xfId="2" applyFont="1" applyBorder="1" applyAlignment="1">
      <alignment horizontal="left" vertical="top" wrapText="1"/>
    </xf>
    <xf numFmtId="0" fontId="30" fillId="6" borderId="1834" xfId="2" applyFont="1" applyFill="1" applyBorder="1" applyAlignment="1">
      <alignment horizontal="left" vertical="top" wrapText="1"/>
    </xf>
    <xf numFmtId="0" fontId="30" fillId="6" borderId="2081" xfId="2" applyFont="1" applyFill="1" applyBorder="1" applyAlignment="1">
      <alignment horizontal="left" vertical="top" wrapText="1"/>
    </xf>
    <xf numFmtId="0" fontId="30" fillId="6" borderId="1835" xfId="2" applyFont="1" applyFill="1" applyBorder="1" applyAlignment="1">
      <alignment horizontal="left" vertical="top" wrapText="1"/>
    </xf>
    <xf numFmtId="0" fontId="30" fillId="6" borderId="2087" xfId="2" applyFont="1" applyFill="1" applyBorder="1" applyAlignment="1">
      <alignment horizontal="left" vertical="top"/>
    </xf>
    <xf numFmtId="0" fontId="30" fillId="6" borderId="1465" xfId="2" applyFont="1" applyFill="1" applyBorder="1" applyAlignment="1">
      <alignment horizontal="left" vertical="top"/>
    </xf>
    <xf numFmtId="0" fontId="30" fillId="6" borderId="1584" xfId="2" applyFont="1" applyFill="1" applyBorder="1" applyAlignment="1">
      <alignment horizontal="left" vertical="top"/>
    </xf>
    <xf numFmtId="0" fontId="30" fillId="6" borderId="1987" xfId="2" applyFont="1" applyFill="1" applyBorder="1" applyAlignment="1">
      <alignment horizontal="left" vertical="top"/>
    </xf>
    <xf numFmtId="0" fontId="30" fillId="6" borderId="1467" xfId="2" applyFont="1" applyFill="1" applyBorder="1" applyAlignment="1">
      <alignment horizontal="left" vertical="top"/>
    </xf>
    <xf numFmtId="0" fontId="30" fillId="6" borderId="1760" xfId="2" applyFont="1" applyFill="1" applyBorder="1" applyAlignment="1">
      <alignment horizontal="left" vertical="top"/>
    </xf>
    <xf numFmtId="0" fontId="30" fillId="6" borderId="1469" xfId="2" applyFont="1" applyFill="1" applyBorder="1" applyAlignment="1">
      <alignment horizontal="left" vertical="top"/>
    </xf>
    <xf numFmtId="0" fontId="30" fillId="6" borderId="122" xfId="2" applyFont="1" applyFill="1" applyBorder="1" applyAlignment="1">
      <alignment horizontal="left" vertical="center"/>
    </xf>
    <xf numFmtId="0" fontId="30" fillId="6" borderId="119" xfId="2" applyFont="1" applyFill="1" applyBorder="1" applyAlignment="1">
      <alignment horizontal="left" vertical="center"/>
    </xf>
    <xf numFmtId="0" fontId="30" fillId="6" borderId="2081" xfId="2" applyFont="1" applyFill="1" applyBorder="1" applyAlignment="1">
      <alignment horizontal="left" vertical="center"/>
    </xf>
    <xf numFmtId="0" fontId="29" fillId="0" borderId="125" xfId="2" applyFont="1" applyBorder="1" applyAlignment="1">
      <alignment vertical="top" wrapText="1"/>
    </xf>
    <xf numFmtId="0" fontId="29" fillId="0" borderId="125" xfId="2" applyFont="1" applyBorder="1" applyAlignment="1">
      <alignment horizontal="left" vertical="top" wrapText="1"/>
    </xf>
    <xf numFmtId="0" fontId="29" fillId="0" borderId="127" xfId="2" applyFont="1" applyBorder="1" applyAlignment="1">
      <alignment horizontal="left" vertical="top" wrapText="1"/>
    </xf>
    <xf numFmtId="0" fontId="30" fillId="6" borderId="1582" xfId="2" applyFont="1" applyFill="1" applyBorder="1" applyAlignment="1">
      <alignment horizontal="center" vertical="center" wrapText="1"/>
    </xf>
    <xf numFmtId="0" fontId="30" fillId="6" borderId="1990" xfId="2" applyFont="1" applyFill="1" applyBorder="1" applyAlignment="1">
      <alignment horizontal="center" vertical="center" wrapText="1"/>
    </xf>
    <xf numFmtId="0" fontId="29" fillId="0" borderId="2086" xfId="2" applyFont="1" applyBorder="1" applyAlignment="1">
      <alignment horizontal="left" vertical="top" wrapText="1"/>
    </xf>
    <xf numFmtId="0" fontId="29" fillId="0" borderId="100" xfId="2" applyFont="1" applyBorder="1" applyAlignment="1">
      <alignment horizontal="left" vertical="top" wrapText="1"/>
    </xf>
    <xf numFmtId="0" fontId="29" fillId="0" borderId="115" xfId="2" applyFont="1" applyBorder="1" applyAlignment="1">
      <alignment horizontal="left" vertical="top" wrapText="1"/>
    </xf>
    <xf numFmtId="0" fontId="30" fillId="6" borderId="1764" xfId="2" applyFont="1" applyFill="1" applyBorder="1" applyAlignment="1">
      <alignment horizontal="left" vertical="top"/>
    </xf>
    <xf numFmtId="0" fontId="30" fillId="6" borderId="1765" xfId="2" applyFont="1" applyFill="1" applyBorder="1" applyAlignment="1">
      <alignment horizontal="left" vertical="top"/>
    </xf>
    <xf numFmtId="0" fontId="30" fillId="6" borderId="1789" xfId="2" applyFont="1" applyFill="1" applyBorder="1" applyAlignment="1">
      <alignment horizontal="left" vertical="top"/>
    </xf>
    <xf numFmtId="0" fontId="29" fillId="0" borderId="1583" xfId="2" applyFont="1" applyBorder="1" applyAlignment="1">
      <alignment horizontal="left" vertical="top" wrapText="1"/>
    </xf>
    <xf numFmtId="0" fontId="29" fillId="0" borderId="134" xfId="2" applyFont="1" applyBorder="1" applyAlignment="1">
      <alignment horizontal="left" vertical="top" wrapText="1"/>
    </xf>
    <xf numFmtId="0" fontId="29" fillId="0" borderId="132" xfId="2" applyFont="1" applyBorder="1" applyAlignment="1">
      <alignment horizontal="left" vertical="top" wrapText="1"/>
    </xf>
    <xf numFmtId="0" fontId="29" fillId="0" borderId="1985" xfId="2" applyFont="1" applyBorder="1" applyAlignment="1">
      <alignment horizontal="center" vertical="center" wrapText="1"/>
    </xf>
    <xf numFmtId="0" fontId="29" fillId="0" borderId="1578" xfId="2" applyFont="1" applyBorder="1" applyAlignment="1">
      <alignment horizontal="center" vertical="center" wrapText="1"/>
    </xf>
    <xf numFmtId="0" fontId="29" fillId="0" borderId="1351" xfId="2" applyFont="1" applyBorder="1" applyAlignment="1">
      <alignment horizontal="center" vertical="center" wrapText="1"/>
    </xf>
    <xf numFmtId="0" fontId="29" fillId="0" borderId="1834" xfId="2" applyFont="1" applyBorder="1" applyAlignment="1">
      <alignment horizontal="left" vertical="top" wrapText="1"/>
    </xf>
    <xf numFmtId="0" fontId="29" fillId="0" borderId="1835" xfId="2" applyFont="1" applyBorder="1" applyAlignment="1">
      <alignment horizontal="left" vertical="top" wrapText="1"/>
    </xf>
    <xf numFmtId="0" fontId="30" fillId="6" borderId="118" xfId="2" applyFont="1" applyFill="1" applyBorder="1" applyAlignment="1">
      <alignment horizontal="left"/>
    </xf>
    <xf numFmtId="0" fontId="32" fillId="0" borderId="1582" xfId="2" applyFont="1" applyBorder="1" applyAlignment="1">
      <alignment horizontal="left" vertical="top" wrapText="1"/>
    </xf>
    <xf numFmtId="0" fontId="30" fillId="6" borderId="1788" xfId="2" applyFont="1" applyFill="1" applyBorder="1" applyAlignment="1">
      <alignment horizontal="left" vertical="top"/>
    </xf>
    <xf numFmtId="0" fontId="30" fillId="6" borderId="101" xfId="2" applyFont="1" applyFill="1" applyBorder="1" applyAlignment="1">
      <alignment horizontal="left" vertical="top" wrapText="1"/>
    </xf>
    <xf numFmtId="0" fontId="30" fillId="6" borderId="115" xfId="2" applyFont="1" applyFill="1" applyBorder="1" applyAlignment="1">
      <alignment horizontal="left" vertical="top" wrapText="1"/>
    </xf>
    <xf numFmtId="0" fontId="30" fillId="6" borderId="99" xfId="2" applyFont="1" applyFill="1" applyBorder="1" applyAlignment="1">
      <alignment horizontal="left" vertical="top" wrapText="1"/>
    </xf>
    <xf numFmtId="0" fontId="30" fillId="6" borderId="113" xfId="2" applyFont="1" applyFill="1" applyBorder="1" applyAlignment="1">
      <alignment horizontal="left" vertical="top" wrapText="1"/>
    </xf>
    <xf numFmtId="49" fontId="29" fillId="0" borderId="1586" xfId="2" applyNumberFormat="1" applyFont="1" applyBorder="1" applyAlignment="1">
      <alignment horizontal="center" vertical="center" wrapText="1"/>
    </xf>
    <xf numFmtId="49" fontId="29" fillId="0" borderId="137" xfId="2" applyNumberFormat="1" applyFont="1" applyBorder="1" applyAlignment="1">
      <alignment horizontal="center" vertical="center" wrapText="1"/>
    </xf>
    <xf numFmtId="49" fontId="29" fillId="0" borderId="210" xfId="2" applyNumberFormat="1" applyFont="1" applyBorder="1" applyAlignment="1">
      <alignment horizontal="center" vertical="center" wrapText="1"/>
    </xf>
    <xf numFmtId="0" fontId="29" fillId="0" borderId="2093" xfId="2" applyFont="1" applyBorder="1" applyAlignment="1">
      <alignment horizontal="left" vertical="top" wrapText="1"/>
    </xf>
    <xf numFmtId="0" fontId="29" fillId="0" borderId="2094" xfId="2" applyFont="1" applyBorder="1" applyAlignment="1">
      <alignment horizontal="left" vertical="top" wrapText="1"/>
    </xf>
    <xf numFmtId="0" fontId="29" fillId="0" borderId="2095" xfId="2" applyFont="1" applyBorder="1" applyAlignment="1">
      <alignment horizontal="left" vertical="top" wrapText="1"/>
    </xf>
    <xf numFmtId="0" fontId="30" fillId="6" borderId="131" xfId="2" applyFont="1" applyFill="1" applyBorder="1" applyAlignment="1">
      <alignment horizontal="left"/>
    </xf>
    <xf numFmtId="0" fontId="29" fillId="0" borderId="2086" xfId="2" applyFont="1" applyBorder="1" applyAlignment="1">
      <alignment horizontal="left" vertical="center" wrapText="1"/>
    </xf>
    <xf numFmtId="0" fontId="29" fillId="0" borderId="100" xfId="2" applyFont="1" applyBorder="1" applyAlignment="1">
      <alignment horizontal="left" vertical="center" wrapText="1"/>
    </xf>
    <xf numFmtId="0" fontId="29" fillId="0" borderId="115" xfId="2" applyFont="1" applyBorder="1" applyAlignment="1">
      <alignment horizontal="left" vertical="center" wrapText="1"/>
    </xf>
    <xf numFmtId="0" fontId="29" fillId="0" borderId="2088" xfId="2" applyFont="1" applyBorder="1" applyAlignment="1">
      <alignment horizontal="left" vertical="top" wrapText="1"/>
    </xf>
    <xf numFmtId="0" fontId="29" fillId="0" borderId="2088" xfId="2" applyFont="1" applyBorder="1" applyAlignment="1">
      <alignment horizontal="left" vertical="top"/>
    </xf>
    <xf numFmtId="0" fontId="29" fillId="0" borderId="2089" xfId="2" applyFont="1" applyBorder="1" applyAlignment="1">
      <alignment horizontal="left" vertical="top"/>
    </xf>
    <xf numFmtId="0" fontId="29" fillId="0" borderId="100" xfId="2" applyFont="1" applyBorder="1" applyAlignment="1">
      <alignment horizontal="center" vertical="center" wrapText="1"/>
    </xf>
    <xf numFmtId="0" fontId="29" fillId="0" borderId="1764" xfId="2" applyFont="1" applyBorder="1" applyAlignment="1">
      <alignment horizontal="left" vertical="top" wrapText="1"/>
    </xf>
    <xf numFmtId="0" fontId="29" fillId="0" borderId="1765" xfId="2" applyFont="1" applyBorder="1" applyAlignment="1">
      <alignment horizontal="left" vertical="top" wrapText="1"/>
    </xf>
    <xf numFmtId="0" fontId="29" fillId="0" borderId="1789" xfId="2" applyFont="1" applyBorder="1" applyAlignment="1">
      <alignment horizontal="left" vertical="top" wrapText="1"/>
    </xf>
    <xf numFmtId="0" fontId="30" fillId="6" borderId="1990" xfId="2" applyFont="1" applyFill="1" applyBorder="1" applyAlignment="1">
      <alignment horizontal="left" vertical="top"/>
    </xf>
    <xf numFmtId="0" fontId="30" fillId="6" borderId="126" xfId="2" applyFont="1" applyFill="1" applyBorder="1" applyAlignment="1">
      <alignment horizontal="left" vertical="center"/>
    </xf>
    <xf numFmtId="0" fontId="30" fillId="6" borderId="125" xfId="2" applyFont="1" applyFill="1" applyBorder="1" applyAlignment="1">
      <alignment horizontal="left" vertical="center"/>
    </xf>
    <xf numFmtId="0" fontId="30" fillId="6" borderId="1990" xfId="2" applyFont="1" applyFill="1" applyBorder="1" applyAlignment="1">
      <alignment horizontal="left" vertical="center"/>
    </xf>
    <xf numFmtId="0" fontId="29" fillId="0" borderId="100" xfId="2" applyFont="1" applyBorder="1" applyAlignment="1">
      <alignment vertical="top" wrapText="1"/>
    </xf>
    <xf numFmtId="0" fontId="29" fillId="0" borderId="101" xfId="2" applyFont="1" applyBorder="1" applyAlignment="1">
      <alignment horizontal="left" vertical="top" wrapText="1"/>
    </xf>
    <xf numFmtId="0" fontId="30" fillId="6" borderId="1788" xfId="2" applyFont="1" applyFill="1" applyBorder="1" applyAlignment="1">
      <alignment horizontal="center" vertical="center" wrapText="1"/>
    </xf>
    <xf numFmtId="0" fontId="30" fillId="6" borderId="2087" xfId="2" applyFont="1" applyFill="1" applyBorder="1" applyAlignment="1">
      <alignment horizontal="left" vertical="top" wrapText="1"/>
    </xf>
    <xf numFmtId="0" fontId="30" fillId="6" borderId="1584" xfId="2" applyFont="1" applyFill="1" applyBorder="1" applyAlignment="1">
      <alignment horizontal="left" vertical="top" wrapText="1"/>
    </xf>
    <xf numFmtId="0" fontId="30" fillId="6" borderId="1987" xfId="2" applyFont="1" applyFill="1" applyBorder="1" applyAlignment="1">
      <alignment horizontal="left" vertical="top" wrapText="1"/>
    </xf>
    <xf numFmtId="0" fontId="30" fillId="6" borderId="109" xfId="2" applyFont="1" applyFill="1" applyBorder="1" applyAlignment="1">
      <alignment horizontal="left" vertical="top" wrapText="1"/>
    </xf>
    <xf numFmtId="0" fontId="30" fillId="6" borderId="1467" xfId="2" applyFont="1" applyFill="1" applyBorder="1" applyAlignment="1">
      <alignment horizontal="left" vertical="top" wrapText="1"/>
    </xf>
    <xf numFmtId="0" fontId="30" fillId="6" borderId="1469" xfId="2" applyFont="1" applyFill="1" applyBorder="1" applyAlignment="1">
      <alignment horizontal="left" vertical="top" wrapText="1"/>
    </xf>
    <xf numFmtId="0" fontId="29" fillId="0" borderId="2088" xfId="2" applyFont="1" applyBorder="1" applyAlignment="1">
      <alignment horizontal="left" vertical="center" wrapText="1"/>
    </xf>
    <xf numFmtId="0" fontId="29" fillId="0" borderId="1578" xfId="2" applyFont="1" applyBorder="1" applyAlignment="1">
      <alignment horizontal="left" vertical="center" wrapText="1"/>
    </xf>
    <xf numFmtId="0" fontId="29" fillId="0" borderId="1586" xfId="2" applyFont="1" applyBorder="1" applyAlignment="1">
      <alignment horizontal="left" vertical="center" wrapText="1"/>
    </xf>
    <xf numFmtId="0" fontId="29" fillId="0" borderId="1587" xfId="2" applyFont="1" applyBorder="1" applyAlignment="1">
      <alignment horizontal="left" vertical="center" wrapText="1"/>
    </xf>
    <xf numFmtId="0" fontId="29" fillId="0" borderId="2092" xfId="2" applyFont="1" applyBorder="1" applyAlignment="1">
      <alignment horizontal="left" vertical="top" wrapText="1"/>
    </xf>
    <xf numFmtId="0" fontId="29" fillId="0" borderId="963" xfId="2" applyFont="1" applyBorder="1" applyAlignment="1">
      <alignment horizontal="left" vertical="top" wrapText="1"/>
    </xf>
    <xf numFmtId="0" fontId="29" fillId="0" borderId="962" xfId="2" applyFont="1" applyBorder="1" applyAlignment="1">
      <alignment horizontal="left" vertical="top" wrapText="1"/>
    </xf>
    <xf numFmtId="0" fontId="29" fillId="0" borderId="1589" xfId="2" applyFont="1" applyBorder="1" applyAlignment="1">
      <alignment horizontal="left" vertical="top" wrapText="1"/>
    </xf>
    <xf numFmtId="0" fontId="29" fillId="0" borderId="129" xfId="2" applyFont="1" applyBorder="1" applyAlignment="1">
      <alignment horizontal="left" vertical="top" wrapText="1"/>
    </xf>
    <xf numFmtId="0" fontId="29" fillId="0" borderId="128" xfId="2" applyFont="1" applyBorder="1" applyAlignment="1">
      <alignment horizontal="left" vertical="top" wrapText="1"/>
    </xf>
    <xf numFmtId="0" fontId="30" fillId="6" borderId="2547" xfId="2" applyFont="1" applyFill="1" applyBorder="1" applyAlignment="1">
      <alignment horizontal="left" vertical="top" wrapText="1"/>
    </xf>
    <xf numFmtId="0" fontId="30" fillId="6" borderId="2548" xfId="2" applyFont="1" applyFill="1" applyBorder="1" applyAlignment="1">
      <alignment horizontal="left" vertical="top" wrapText="1"/>
    </xf>
    <xf numFmtId="0" fontId="30" fillId="6" borderId="2549" xfId="2" applyFont="1" applyFill="1" applyBorder="1" applyAlignment="1">
      <alignment horizontal="left" vertical="top" wrapText="1"/>
    </xf>
    <xf numFmtId="0" fontId="29" fillId="0" borderId="97" xfId="2" applyFont="1" applyBorder="1" applyAlignment="1">
      <alignment horizontal="left" vertical="top" wrapText="1"/>
    </xf>
    <xf numFmtId="0" fontId="29" fillId="0" borderId="2088" xfId="2" applyFont="1" applyBorder="1" applyAlignment="1">
      <alignment horizontal="center" vertical="center" wrapText="1"/>
    </xf>
    <xf numFmtId="0" fontId="29" fillId="0" borderId="990" xfId="2" applyFont="1" applyBorder="1" applyAlignment="1">
      <alignment horizontal="left" vertical="center" wrapText="1"/>
    </xf>
    <xf numFmtId="0" fontId="29" fillId="0" borderId="1409" xfId="2" applyFont="1" applyBorder="1" applyAlignment="1">
      <alignment horizontal="left" vertical="center" wrapText="1"/>
    </xf>
    <xf numFmtId="0" fontId="29" fillId="0" borderId="1351" xfId="2" applyFont="1" applyBorder="1" applyAlignment="1">
      <alignment horizontal="left" vertical="center" wrapText="1"/>
    </xf>
    <xf numFmtId="49" fontId="24" fillId="2" borderId="1017" xfId="0" applyNumberFormat="1" applyFont="1" applyFill="1" applyBorder="1" applyAlignment="1">
      <alignment horizontal="left" vertical="top" wrapText="1"/>
    </xf>
    <xf numFmtId="49" fontId="24" fillId="2" borderId="404" xfId="0" applyNumberFormat="1" applyFont="1" applyFill="1" applyBorder="1" applyAlignment="1">
      <alignment horizontal="left" vertical="top" wrapText="1"/>
    </xf>
    <xf numFmtId="49" fontId="24" fillId="2" borderId="414" xfId="0" applyNumberFormat="1" applyFont="1" applyFill="1" applyBorder="1" applyAlignment="1">
      <alignment horizontal="left" vertical="top" wrapText="1"/>
    </xf>
    <xf numFmtId="49" fontId="24" fillId="2" borderId="1760" xfId="0" applyNumberFormat="1" applyFont="1" applyFill="1" applyBorder="1" applyAlignment="1">
      <alignment horizontal="left" vertical="top" wrapText="1"/>
    </xf>
    <xf numFmtId="49" fontId="24" fillId="2" borderId="279" xfId="0" applyNumberFormat="1" applyFont="1" applyFill="1" applyBorder="1" applyAlignment="1">
      <alignment horizontal="left" vertical="top" wrapText="1"/>
    </xf>
    <xf numFmtId="49" fontId="24" fillId="2" borderId="791" xfId="0" applyNumberFormat="1" applyFont="1" applyFill="1" applyBorder="1" applyAlignment="1">
      <alignment horizontal="left" vertical="top" wrapText="1"/>
    </xf>
    <xf numFmtId="49" fontId="18" fillId="2" borderId="1488" xfId="0" applyNumberFormat="1" applyFont="1" applyFill="1" applyBorder="1" applyAlignment="1">
      <alignment horizontal="left" vertical="top" wrapText="1"/>
    </xf>
    <xf numFmtId="49" fontId="18" fillId="2" borderId="1425" xfId="0" applyNumberFormat="1" applyFont="1" applyFill="1" applyBorder="1" applyAlignment="1">
      <alignment wrapText="1"/>
    </xf>
    <xf numFmtId="0" fontId="18" fillId="2" borderId="5" xfId="0" applyFont="1" applyFill="1" applyBorder="1" applyAlignment="1">
      <alignment wrapText="1"/>
    </xf>
    <xf numFmtId="0" fontId="18" fillId="2" borderId="6" xfId="0" applyFont="1" applyFill="1" applyBorder="1" applyAlignment="1">
      <alignment wrapText="1"/>
    </xf>
    <xf numFmtId="49" fontId="18" fillId="2" borderId="1615" xfId="0" applyNumberFormat="1" applyFont="1" applyFill="1" applyBorder="1" applyAlignment="1">
      <alignment wrapText="1"/>
    </xf>
    <xf numFmtId="0" fontId="18" fillId="2" borderId="11" xfId="0" applyFont="1" applyFill="1" applyBorder="1" applyAlignment="1">
      <alignment wrapText="1"/>
    </xf>
    <xf numFmtId="0" fontId="18" fillId="2" borderId="12" xfId="0" applyFont="1" applyFill="1" applyBorder="1" applyAlignment="1">
      <alignment wrapText="1"/>
    </xf>
    <xf numFmtId="0" fontId="18" fillId="2" borderId="436" xfId="0" applyFont="1" applyFill="1" applyBorder="1" applyAlignment="1">
      <alignment horizontal="center" vertical="center" wrapText="1"/>
    </xf>
    <xf numFmtId="0" fontId="18" fillId="2" borderId="437" xfId="0" applyFont="1" applyFill="1" applyBorder="1" applyAlignment="1">
      <alignment horizontal="center" vertical="center" wrapText="1"/>
    </xf>
    <xf numFmtId="49" fontId="17" fillId="3" borderId="2117" xfId="0" applyNumberFormat="1" applyFont="1" applyFill="1" applyBorder="1" applyAlignment="1">
      <alignment horizontal="left" vertical="top" wrapText="1"/>
    </xf>
    <xf numFmtId="0" fontId="17" fillId="3" borderId="1228" xfId="0" applyFont="1" applyFill="1" applyBorder="1" applyAlignment="1">
      <alignment horizontal="left" vertical="top" wrapText="1"/>
    </xf>
    <xf numFmtId="0" fontId="17" fillId="3" borderId="1496" xfId="0" applyFont="1" applyFill="1" applyBorder="1" applyAlignment="1">
      <alignment horizontal="left" vertical="top" wrapText="1"/>
    </xf>
    <xf numFmtId="49" fontId="18" fillId="2" borderId="1616" xfId="0" applyNumberFormat="1" applyFont="1" applyFill="1" applyBorder="1" applyAlignment="1">
      <alignment wrapText="1"/>
    </xf>
    <xf numFmtId="0" fontId="18" fillId="2" borderId="41" xfId="0" applyFont="1" applyFill="1" applyBorder="1" applyAlignment="1">
      <alignment wrapText="1"/>
    </xf>
    <xf numFmtId="0" fontId="18" fillId="2" borderId="42" xfId="0" applyFont="1" applyFill="1" applyBorder="1" applyAlignment="1">
      <alignment wrapText="1"/>
    </xf>
    <xf numFmtId="49" fontId="17" fillId="3" borderId="1434" xfId="0" applyNumberFormat="1" applyFont="1" applyFill="1" applyBorder="1" applyAlignment="1">
      <alignment horizontal="left" vertical="top" wrapText="1"/>
    </xf>
    <xf numFmtId="0" fontId="17" fillId="3" borderId="2109" xfId="0" applyFont="1" applyFill="1" applyBorder="1" applyAlignment="1">
      <alignment horizontal="left" vertical="top" wrapText="1"/>
    </xf>
    <xf numFmtId="49" fontId="18" fillId="0" borderId="33" xfId="0" applyNumberFormat="1" applyFont="1" applyFill="1" applyBorder="1" applyAlignment="1">
      <alignment horizontal="center"/>
    </xf>
    <xf numFmtId="0" fontId="18" fillId="0" borderId="35" xfId="0" applyFont="1" applyFill="1" applyBorder="1" applyAlignment="1">
      <alignment horizontal="center"/>
    </xf>
    <xf numFmtId="49" fontId="18" fillId="0" borderId="33" xfId="0" applyNumberFormat="1" applyFont="1" applyFill="1" applyBorder="1" applyAlignment="1">
      <alignment horizontal="center" wrapText="1"/>
    </xf>
    <xf numFmtId="0" fontId="18" fillId="0" borderId="34" xfId="0" applyFont="1" applyFill="1" applyBorder="1" applyAlignment="1">
      <alignment horizontal="center" wrapText="1"/>
    </xf>
    <xf numFmtId="0" fontId="18" fillId="0" borderId="35" xfId="0" applyFont="1" applyFill="1" applyBorder="1" applyAlignment="1">
      <alignment horizontal="center" wrapText="1"/>
    </xf>
    <xf numFmtId="0" fontId="18" fillId="0" borderId="34" xfId="0" applyFont="1" applyFill="1" applyBorder="1" applyAlignment="1">
      <alignment horizontal="center"/>
    </xf>
    <xf numFmtId="49" fontId="17" fillId="3" borderId="2098" xfId="0" applyNumberFormat="1" applyFont="1" applyFill="1" applyBorder="1" applyAlignment="1">
      <alignment horizontal="left"/>
    </xf>
    <xf numFmtId="0" fontId="17" fillId="3" borderId="2099" xfId="0" applyFont="1" applyFill="1" applyBorder="1" applyAlignment="1">
      <alignment horizontal="left"/>
    </xf>
    <xf numFmtId="0" fontId="17" fillId="3" borderId="2103" xfId="0" applyFont="1" applyFill="1" applyBorder="1" applyAlignment="1">
      <alignment horizontal="left"/>
    </xf>
    <xf numFmtId="49" fontId="17" fillId="3" borderId="1501" xfId="0" applyNumberFormat="1" applyFont="1" applyFill="1" applyBorder="1" applyAlignment="1">
      <alignment horizontal="center" vertical="center" wrapText="1"/>
    </xf>
    <xf numFmtId="49" fontId="18" fillId="0" borderId="13"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49" fontId="18" fillId="0" borderId="33" xfId="0" applyNumberFormat="1" applyFont="1" applyFill="1" applyBorder="1" applyAlignment="1">
      <alignment horizontal="center" vertical="center"/>
    </xf>
    <xf numFmtId="0" fontId="18" fillId="0" borderId="35" xfId="0" applyFont="1" applyFill="1" applyBorder="1" applyAlignment="1">
      <alignment horizontal="center" vertical="center"/>
    </xf>
    <xf numFmtId="0" fontId="18" fillId="0" borderId="13" xfId="0" applyNumberFormat="1" applyFont="1" applyFill="1" applyBorder="1" applyAlignment="1">
      <alignment horizontal="center" vertical="center"/>
    </xf>
    <xf numFmtId="0" fontId="30" fillId="6" borderId="2114" xfId="21" applyFont="1" applyFill="1" applyBorder="1" applyAlignment="1">
      <alignment horizontal="center" vertical="center" wrapText="1"/>
    </xf>
    <xf numFmtId="0" fontId="30" fillId="6" borderId="2115" xfId="21" applyFont="1" applyFill="1" applyBorder="1" applyAlignment="1">
      <alignment horizontal="center" vertical="center" wrapText="1"/>
    </xf>
    <xf numFmtId="0" fontId="30" fillId="6" borderId="2116" xfId="21" applyFont="1" applyFill="1" applyBorder="1" applyAlignment="1">
      <alignment horizontal="center" vertical="center" wrapText="1"/>
    </xf>
    <xf numFmtId="49" fontId="18" fillId="0" borderId="2096" xfId="0" applyNumberFormat="1" applyFont="1" applyFill="1" applyBorder="1" applyAlignment="1">
      <alignment horizontal="center" vertical="center"/>
    </xf>
    <xf numFmtId="49" fontId="17" fillId="3" borderId="2098" xfId="0" applyNumberFormat="1" applyFont="1" applyFill="1" applyBorder="1" applyAlignment="1">
      <alignment horizontal="left" vertical="top"/>
    </xf>
    <xf numFmtId="0" fontId="17" fillId="3" borderId="2099" xfId="0" applyFont="1" applyFill="1" applyBorder="1" applyAlignment="1">
      <alignment horizontal="left" vertical="top"/>
    </xf>
    <xf numFmtId="0" fontId="17" fillId="3" borderId="2103" xfId="0" applyFont="1" applyFill="1" applyBorder="1" applyAlignment="1">
      <alignment horizontal="left" vertical="top"/>
    </xf>
    <xf numFmtId="49" fontId="18" fillId="2" borderId="1595" xfId="0" applyNumberFormat="1" applyFont="1" applyFill="1" applyBorder="1" applyAlignment="1">
      <alignment wrapText="1"/>
    </xf>
    <xf numFmtId="49" fontId="18" fillId="2" borderId="894" xfId="0" applyNumberFormat="1" applyFont="1" applyFill="1" applyBorder="1" applyAlignment="1">
      <alignment wrapText="1"/>
    </xf>
    <xf numFmtId="49" fontId="18" fillId="2" borderId="752" xfId="0" applyNumberFormat="1" applyFont="1" applyFill="1" applyBorder="1" applyAlignment="1">
      <alignment wrapText="1"/>
    </xf>
    <xf numFmtId="0" fontId="17" fillId="3" borderId="1228" xfId="0" applyFont="1" applyFill="1" applyBorder="1" applyAlignment="1">
      <alignment horizontal="left" vertical="top"/>
    </xf>
    <xf numFmtId="0" fontId="18" fillId="2" borderId="2110" xfId="0" applyFont="1" applyFill="1" applyBorder="1" applyAlignment="1">
      <alignment horizontal="left" vertical="top"/>
    </xf>
    <xf numFmtId="0" fontId="18" fillId="2" borderId="2111" xfId="0" applyFont="1" applyFill="1" applyBorder="1" applyAlignment="1">
      <alignment horizontal="left" vertical="top"/>
    </xf>
    <xf numFmtId="49" fontId="17" fillId="3" borderId="2100" xfId="0" applyNumberFormat="1" applyFont="1" applyFill="1" applyBorder="1" applyAlignment="1">
      <alignment horizontal="left" vertical="top"/>
    </xf>
    <xf numFmtId="0" fontId="17" fillId="3" borderId="2101" xfId="0" applyFont="1" applyFill="1" applyBorder="1" applyAlignment="1">
      <alignment horizontal="left" vertical="top"/>
    </xf>
    <xf numFmtId="0" fontId="17" fillId="3" borderId="2105" xfId="0" applyFont="1" applyFill="1" applyBorder="1" applyAlignment="1">
      <alignment horizontal="left" vertical="top"/>
    </xf>
    <xf numFmtId="49" fontId="18" fillId="2" borderId="2108" xfId="0" applyNumberFormat="1" applyFont="1" applyFill="1" applyBorder="1" applyAlignment="1">
      <alignment horizontal="left" vertical="top" wrapText="1"/>
    </xf>
    <xf numFmtId="0" fontId="18" fillId="2" borderId="2106" xfId="0" applyFont="1" applyFill="1" applyBorder="1" applyAlignment="1">
      <alignment horizontal="left" vertical="top" wrapText="1"/>
    </xf>
    <xf numFmtId="0" fontId="18" fillId="2" borderId="2107" xfId="0" applyFont="1" applyFill="1" applyBorder="1" applyAlignment="1">
      <alignment horizontal="left" vertical="top" wrapText="1"/>
    </xf>
    <xf numFmtId="0" fontId="17" fillId="3" borderId="1487" xfId="0" applyFont="1" applyFill="1" applyBorder="1" applyAlignment="1">
      <alignment horizontal="left" vertical="top" wrapText="1"/>
    </xf>
    <xf numFmtId="0" fontId="17" fillId="3" borderId="2109" xfId="0" applyFont="1" applyFill="1" applyBorder="1" applyAlignment="1">
      <alignment horizontal="left" vertical="top"/>
    </xf>
    <xf numFmtId="49" fontId="18" fillId="2" borderId="2104" xfId="0" applyNumberFormat="1" applyFont="1" applyFill="1" applyBorder="1" applyAlignment="1">
      <alignment horizontal="left" vertical="top" wrapText="1"/>
    </xf>
    <xf numFmtId="0" fontId="18" fillId="2" borderId="2101" xfId="0" applyFont="1" applyFill="1" applyBorder="1" applyAlignment="1">
      <alignment horizontal="left" vertical="top" wrapText="1"/>
    </xf>
    <xf numFmtId="0" fontId="18" fillId="2" borderId="2102" xfId="0" applyFont="1" applyFill="1" applyBorder="1" applyAlignment="1">
      <alignment horizontal="left" vertical="top" wrapText="1"/>
    </xf>
    <xf numFmtId="49" fontId="18" fillId="2" borderId="2097" xfId="0" applyNumberFormat="1" applyFont="1" applyFill="1" applyBorder="1" applyAlignment="1">
      <alignment horizontal="left" vertical="top" wrapText="1"/>
    </xf>
    <xf numFmtId="0" fontId="32" fillId="0" borderId="334" xfId="0" applyFont="1" applyBorder="1" applyAlignment="1">
      <alignment horizontal="left" vertical="top" wrapText="1"/>
    </xf>
    <xf numFmtId="0" fontId="32" fillId="0" borderId="334" xfId="0" applyFont="1" applyBorder="1" applyAlignment="1">
      <alignment horizontal="center" vertical="center" wrapText="1"/>
    </xf>
    <xf numFmtId="0" fontId="32" fillId="0" borderId="1298" xfId="0" applyFont="1" applyBorder="1" applyAlignment="1">
      <alignment vertical="top" wrapText="1"/>
    </xf>
    <xf numFmtId="0" fontId="32" fillId="0" borderId="2121" xfId="0" applyFont="1" applyBorder="1" applyAlignment="1">
      <alignment horizontal="left" vertical="top" wrapText="1"/>
    </xf>
    <xf numFmtId="0" fontId="32" fillId="0" borderId="2122" xfId="0" applyFont="1" applyBorder="1" applyAlignment="1">
      <alignment horizontal="left" vertical="top" wrapText="1"/>
    </xf>
    <xf numFmtId="0" fontId="32" fillId="0" borderId="1298" xfId="0" applyFont="1" applyBorder="1" applyAlignment="1">
      <alignment horizontal="left" vertical="top" wrapText="1"/>
    </xf>
    <xf numFmtId="0" fontId="32" fillId="0" borderId="1299" xfId="0" applyFont="1" applyBorder="1"/>
    <xf numFmtId="0" fontId="32" fillId="0" borderId="290" xfId="0" applyFont="1" applyBorder="1" applyAlignment="1">
      <alignment horizontal="left" vertical="top" wrapText="1"/>
    </xf>
    <xf numFmtId="0" fontId="32" fillId="0" borderId="555" xfId="0" applyFont="1" applyBorder="1" applyAlignment="1">
      <alignment horizontal="left" vertical="top" wrapText="1"/>
    </xf>
    <xf numFmtId="0" fontId="32" fillId="0" borderId="554" xfId="0" applyFont="1" applyBorder="1" applyAlignment="1">
      <alignment horizontal="left" vertical="top" wrapText="1"/>
    </xf>
    <xf numFmtId="0" fontId="32" fillId="0" borderId="1588" xfId="0" applyFont="1" applyBorder="1" applyAlignment="1">
      <alignment horizontal="left" vertical="top" wrapText="1"/>
    </xf>
    <xf numFmtId="0" fontId="32" fillId="0" borderId="1588" xfId="0" applyFont="1" applyBorder="1" applyAlignment="1">
      <alignment horizontal="center" vertical="center" wrapText="1"/>
    </xf>
    <xf numFmtId="0" fontId="32" fillId="0" borderId="1563" xfId="0" applyFont="1" applyBorder="1" applyAlignment="1">
      <alignment horizontal="left" vertical="top" wrapText="1"/>
    </xf>
    <xf numFmtId="0" fontId="32" fillId="0" borderId="2263" xfId="0" applyFont="1" applyBorder="1"/>
    <xf numFmtId="0" fontId="39" fillId="6" borderId="548" xfId="17" applyFont="1" applyFill="1" applyBorder="1" applyAlignment="1">
      <alignment horizontal="left"/>
    </xf>
    <xf numFmtId="0" fontId="39" fillId="6" borderId="614" xfId="17" applyFont="1" applyFill="1" applyBorder="1" applyAlignment="1">
      <alignment horizontal="left"/>
    </xf>
    <xf numFmtId="0" fontId="39" fillId="6" borderId="625" xfId="17" applyFont="1" applyFill="1" applyBorder="1" applyAlignment="1">
      <alignment horizontal="left"/>
    </xf>
    <xf numFmtId="0" fontId="32" fillId="0" borderId="2088" xfId="17" applyFont="1" applyBorder="1" applyAlignment="1">
      <alignment horizontal="center" vertical="center" wrapText="1"/>
    </xf>
    <xf numFmtId="0" fontId="32" fillId="0" borderId="618" xfId="17" applyFont="1" applyBorder="1" applyAlignment="1">
      <alignment horizontal="center" vertical="center" wrapText="1"/>
    </xf>
    <xf numFmtId="0" fontId="32" fillId="0" borderId="617" xfId="17" applyFont="1" applyBorder="1" applyAlignment="1">
      <alignment horizontal="center" vertical="center" wrapText="1"/>
    </xf>
    <xf numFmtId="0" fontId="32" fillId="0" borderId="1578" xfId="17" applyFont="1" applyBorder="1" applyAlignment="1">
      <alignment horizontal="center" vertical="center" wrapText="1"/>
    </xf>
    <xf numFmtId="0" fontId="32" fillId="0" borderId="622" xfId="17" applyFont="1" applyBorder="1" applyAlignment="1">
      <alignment horizontal="center" vertical="center" wrapText="1"/>
    </xf>
    <xf numFmtId="0" fontId="32" fillId="0" borderId="621" xfId="17" applyFont="1" applyBorder="1" applyAlignment="1">
      <alignment horizontal="center" vertical="center" wrapText="1"/>
    </xf>
    <xf numFmtId="0" fontId="32" fillId="0" borderId="1351" xfId="17" applyFont="1" applyBorder="1" applyAlignment="1">
      <alignment horizontal="center" vertical="center" wrapText="1"/>
    </xf>
    <xf numFmtId="0" fontId="32" fillId="0" borderId="82" xfId="17" applyFont="1" applyBorder="1" applyAlignment="1">
      <alignment horizontal="center" vertical="center" wrapText="1"/>
    </xf>
    <xf numFmtId="0" fontId="32" fillId="0" borderId="81" xfId="17" applyFont="1" applyBorder="1" applyAlignment="1">
      <alignment horizontal="center" vertical="center" wrapText="1"/>
    </xf>
    <xf numFmtId="0" fontId="39" fillId="6" borderId="548" xfId="17" applyFont="1" applyFill="1" applyBorder="1" applyAlignment="1">
      <alignment horizontal="left" vertical="top" wrapText="1"/>
    </xf>
    <xf numFmtId="0" fontId="39" fillId="6" borderId="614" xfId="17" applyFont="1" applyFill="1" applyBorder="1" applyAlignment="1">
      <alignment horizontal="left" vertical="top" wrapText="1"/>
    </xf>
    <xf numFmtId="0" fontId="39" fillId="6" borderId="2081" xfId="17" applyFont="1" applyFill="1" applyBorder="1" applyAlignment="1">
      <alignment horizontal="left" vertical="top" wrapText="1"/>
    </xf>
    <xf numFmtId="0" fontId="32" fillId="0" borderId="1353" xfId="17" applyFont="1" applyBorder="1" applyAlignment="1">
      <alignment horizontal="left" vertical="top" wrapText="1"/>
    </xf>
    <xf numFmtId="0" fontId="32" fillId="0" borderId="2081" xfId="17" applyFont="1" applyBorder="1" applyAlignment="1">
      <alignment horizontal="left" vertical="top" wrapText="1"/>
    </xf>
    <xf numFmtId="0" fontId="32" fillId="0" borderId="1017" xfId="17" applyFont="1" applyBorder="1" applyAlignment="1">
      <alignment horizontal="left" vertical="top" wrapText="1"/>
    </xf>
    <xf numFmtId="0" fontId="32" fillId="0" borderId="1835" xfId="17" applyFont="1" applyBorder="1" applyAlignment="1">
      <alignment horizontal="left" vertical="top" wrapText="1"/>
    </xf>
    <xf numFmtId="0" fontId="39" fillId="6" borderId="624" xfId="17" applyFont="1" applyFill="1" applyBorder="1" applyAlignment="1">
      <alignment horizontal="left" vertical="top" wrapText="1"/>
    </xf>
    <xf numFmtId="0" fontId="39" fillId="6" borderId="626" xfId="17" applyFont="1" applyFill="1" applyBorder="1" applyAlignment="1">
      <alignment horizontal="left" vertical="top" wrapText="1"/>
    </xf>
    <xf numFmtId="0" fontId="39" fillId="6" borderId="776" xfId="17" applyFont="1" applyFill="1" applyBorder="1" applyAlignment="1">
      <alignment horizontal="left" vertical="top" wrapText="1"/>
    </xf>
    <xf numFmtId="0" fontId="39" fillId="6" borderId="786" xfId="17" applyFont="1" applyFill="1" applyBorder="1" applyAlignment="1">
      <alignment horizontal="left" vertical="top" wrapText="1"/>
    </xf>
    <xf numFmtId="0" fontId="39" fillId="6" borderId="558" xfId="17" applyFont="1" applyFill="1" applyBorder="1" applyAlignment="1">
      <alignment horizontal="left" vertical="top" wrapText="1"/>
    </xf>
    <xf numFmtId="0" fontId="39" fillId="6" borderId="556" xfId="17" applyFont="1" applyFill="1" applyBorder="1" applyAlignment="1">
      <alignment horizontal="left" vertical="top" wrapText="1"/>
    </xf>
    <xf numFmtId="0" fontId="32" fillId="0" borderId="1981" xfId="0" applyFont="1" applyBorder="1" applyAlignment="1">
      <alignment horizontal="left" vertical="top" wrapText="1"/>
    </xf>
    <xf numFmtId="0" fontId="32" fillId="0" borderId="1982" xfId="0" applyFont="1" applyBorder="1" applyAlignment="1">
      <alignment horizontal="left" vertical="top" wrapText="1"/>
    </xf>
    <xf numFmtId="0" fontId="32" fillId="0" borderId="1983" xfId="0" applyFont="1" applyBorder="1" applyAlignment="1">
      <alignment horizontal="left" vertical="top" wrapText="1"/>
    </xf>
    <xf numFmtId="0" fontId="39" fillId="6" borderId="2119" xfId="17" applyFont="1" applyFill="1" applyBorder="1" applyAlignment="1">
      <alignment horizontal="left" vertical="top"/>
    </xf>
    <xf numFmtId="0" fontId="39" fillId="6" borderId="2118" xfId="17" applyFont="1" applyFill="1" applyBorder="1" applyAlignment="1">
      <alignment horizontal="left" vertical="top"/>
    </xf>
    <xf numFmtId="0" fontId="39" fillId="6" borderId="2120" xfId="17" applyFont="1" applyFill="1" applyBorder="1" applyAlignment="1">
      <alignment horizontal="left" vertical="top"/>
    </xf>
    <xf numFmtId="0" fontId="39" fillId="6" borderId="2212" xfId="17" applyFont="1" applyFill="1" applyBorder="1" applyAlignment="1">
      <alignment horizontal="left" vertical="top" wrapText="1"/>
    </xf>
    <xf numFmtId="0" fontId="39" fillId="6" borderId="2164" xfId="17" applyFont="1" applyFill="1" applyBorder="1" applyAlignment="1">
      <alignment horizontal="left" vertical="top" wrapText="1"/>
    </xf>
    <xf numFmtId="0" fontId="39" fillId="6" borderId="2213" xfId="17" applyFont="1" applyFill="1" applyBorder="1" applyAlignment="1">
      <alignment horizontal="left" vertical="top" wrapText="1"/>
    </xf>
    <xf numFmtId="0" fontId="32" fillId="0" borderId="2164" xfId="17" applyFont="1" applyBorder="1" applyAlignment="1">
      <alignment horizontal="left" vertical="top" wrapText="1"/>
    </xf>
    <xf numFmtId="0" fontId="32" fillId="0" borderId="2397" xfId="17" applyFont="1" applyBorder="1" applyAlignment="1">
      <alignment horizontal="left" vertical="top" wrapText="1"/>
    </xf>
    <xf numFmtId="0" fontId="39" fillId="6" borderId="2220" xfId="17" applyFont="1" applyFill="1" applyBorder="1" applyAlignment="1">
      <alignment horizontal="left" vertical="center"/>
    </xf>
    <xf numFmtId="0" fontId="39" fillId="6" borderId="2221" xfId="17" applyFont="1" applyFill="1" applyBorder="1" applyAlignment="1">
      <alignment horizontal="left" vertical="center"/>
    </xf>
    <xf numFmtId="0" fontId="39" fillId="6" borderId="2416" xfId="17" applyFont="1" applyFill="1" applyBorder="1" applyAlignment="1">
      <alignment horizontal="left" vertical="center"/>
    </xf>
    <xf numFmtId="0" fontId="39" fillId="6" borderId="2220" xfId="17" applyFont="1" applyFill="1" applyBorder="1" applyAlignment="1">
      <alignment horizontal="center" vertical="center" wrapText="1"/>
    </xf>
    <xf numFmtId="0" fontId="39" fillId="6" borderId="2416" xfId="17" applyFont="1" applyFill="1" applyBorder="1" applyAlignment="1">
      <alignment horizontal="center" vertical="center" wrapText="1"/>
    </xf>
    <xf numFmtId="0" fontId="32" fillId="0" borderId="548" xfId="17" applyFont="1" applyBorder="1" applyAlignment="1">
      <alignment horizontal="center" vertical="center"/>
    </xf>
    <xf numFmtId="0" fontId="32" fillId="0" borderId="625" xfId="17" applyFont="1" applyBorder="1" applyAlignment="1">
      <alignment horizontal="center" vertical="center"/>
    </xf>
    <xf numFmtId="0" fontId="39" fillId="6" borderId="513" xfId="17" applyFont="1" applyFill="1" applyBorder="1" applyAlignment="1">
      <alignment horizontal="left"/>
    </xf>
    <xf numFmtId="0" fontId="39" fillId="6" borderId="638" xfId="17" applyFont="1" applyFill="1" applyBorder="1" applyAlignment="1">
      <alignment horizontal="left"/>
    </xf>
    <xf numFmtId="0" fontId="39" fillId="6" borderId="639" xfId="17" applyFont="1" applyFill="1" applyBorder="1" applyAlignment="1">
      <alignment horizontal="left"/>
    </xf>
    <xf numFmtId="0" fontId="32" fillId="0" borderId="513" xfId="17" applyFont="1" applyBorder="1" applyAlignment="1">
      <alignment horizontal="center" vertical="center"/>
    </xf>
    <xf numFmtId="0" fontId="32" fillId="0" borderId="638" xfId="17" applyFont="1" applyBorder="1" applyAlignment="1">
      <alignment horizontal="center" vertical="center"/>
    </xf>
    <xf numFmtId="0" fontId="32" fillId="0" borderId="637" xfId="17" applyFont="1" applyBorder="1" applyAlignment="1">
      <alignment horizontal="center" vertical="center"/>
    </xf>
    <xf numFmtId="0" fontId="32" fillId="0" borderId="2212" xfId="17" applyFont="1" applyBorder="1" applyAlignment="1">
      <alignment horizontal="center" vertical="center"/>
    </xf>
    <xf numFmtId="0" fontId="32" fillId="0" borderId="2397" xfId="17" applyFont="1" applyBorder="1" applyAlignment="1">
      <alignment horizontal="center" vertical="center"/>
    </xf>
    <xf numFmtId="0" fontId="39" fillId="6" borderId="790" xfId="21" applyFont="1" applyFill="1" applyBorder="1" applyAlignment="1">
      <alignment horizontal="center" vertical="center" wrapText="1"/>
    </xf>
    <xf numFmtId="0" fontId="39" fillId="6" borderId="789" xfId="21" applyFont="1" applyFill="1" applyBorder="1" applyAlignment="1">
      <alignment horizontal="center" vertical="center" wrapText="1"/>
    </xf>
    <xf numFmtId="0" fontId="39" fillId="6" borderId="788" xfId="21" applyFont="1" applyFill="1" applyBorder="1" applyAlignment="1">
      <alignment horizontal="center" vertical="center" wrapText="1"/>
    </xf>
    <xf numFmtId="0" fontId="39" fillId="6" borderId="2117" xfId="17" applyFont="1" applyFill="1" applyBorder="1" applyAlignment="1">
      <alignment horizontal="left" vertical="top"/>
    </xf>
    <xf numFmtId="0" fontId="39" fillId="6" borderId="1017" xfId="17" applyFont="1" applyFill="1" applyBorder="1" applyAlignment="1">
      <alignment horizontal="left" vertical="top"/>
    </xf>
    <xf numFmtId="0" fontId="39" fillId="6" borderId="1228" xfId="17" applyFont="1" applyFill="1" applyBorder="1" applyAlignment="1">
      <alignment horizontal="left" vertical="top"/>
    </xf>
    <xf numFmtId="0" fontId="39" fillId="6" borderId="1467" xfId="17" applyFont="1" applyFill="1" applyBorder="1" applyAlignment="1">
      <alignment horizontal="left" vertical="top"/>
    </xf>
    <xf numFmtId="0" fontId="39" fillId="6" borderId="1760" xfId="17" applyFont="1" applyFill="1" applyBorder="1" applyAlignment="1">
      <alignment horizontal="left" vertical="top"/>
    </xf>
    <xf numFmtId="0" fontId="39" fillId="6" borderId="1496" xfId="17" applyFont="1" applyFill="1" applyBorder="1" applyAlignment="1">
      <alignment horizontal="left" vertical="top"/>
    </xf>
    <xf numFmtId="0" fontId="32" fillId="0" borderId="875" xfId="0" applyFont="1" applyBorder="1" applyAlignment="1">
      <alignment horizontal="left" vertical="top" wrapText="1"/>
    </xf>
    <xf numFmtId="0" fontId="32" fillId="0" borderId="1600" xfId="0" applyFont="1" applyBorder="1" applyAlignment="1">
      <alignment horizontal="left" vertical="top" wrapText="1"/>
    </xf>
    <xf numFmtId="0" fontId="32" fillId="0" borderId="1578" xfId="0" applyFont="1" applyBorder="1" applyAlignment="1">
      <alignment horizontal="left" vertical="top" wrapText="1"/>
    </xf>
    <xf numFmtId="0" fontId="32" fillId="0" borderId="1409" xfId="0" applyFont="1" applyBorder="1" applyAlignment="1">
      <alignment horizontal="left" vertical="top" wrapText="1"/>
    </xf>
    <xf numFmtId="0" fontId="32" fillId="0" borderId="2230" xfId="0" applyFont="1" applyBorder="1" applyAlignment="1">
      <alignment horizontal="left" vertical="top" wrapText="1"/>
    </xf>
    <xf numFmtId="0" fontId="32" fillId="0" borderId="2571" xfId="0" applyFont="1" applyBorder="1" applyAlignment="1">
      <alignment horizontal="left" vertical="top" wrapText="1"/>
    </xf>
    <xf numFmtId="0" fontId="32" fillId="0" borderId="2235" xfId="0" applyFont="1" applyBorder="1"/>
    <xf numFmtId="0" fontId="39" fillId="6" borderId="1214" xfId="17" applyFont="1" applyFill="1" applyBorder="1" applyAlignment="1">
      <alignment horizontal="left" vertical="top"/>
    </xf>
    <xf numFmtId="0" fontId="39" fillId="6" borderId="26" xfId="17" applyFont="1" applyFill="1" applyBorder="1" applyAlignment="1">
      <alignment horizontal="left" vertical="top"/>
    </xf>
    <xf numFmtId="0" fontId="39" fillId="6" borderId="1234" xfId="17" applyFont="1" applyFill="1" applyBorder="1" applyAlignment="1">
      <alignment horizontal="left" vertical="top"/>
    </xf>
    <xf numFmtId="0" fontId="32" fillId="0" borderId="1291" xfId="17" applyFont="1" applyBorder="1" applyAlignment="1">
      <alignment horizontal="left" vertical="top" wrapText="1"/>
    </xf>
    <xf numFmtId="0" fontId="32" fillId="0" borderId="630" xfId="17" applyFont="1" applyBorder="1" applyAlignment="1">
      <alignment horizontal="left" vertical="top" wrapText="1"/>
    </xf>
    <xf numFmtId="0" fontId="32" fillId="0" borderId="629" xfId="17" applyFont="1" applyBorder="1" applyAlignment="1">
      <alignment horizontal="left" vertical="top" wrapText="1"/>
    </xf>
    <xf numFmtId="0" fontId="39" fillId="6" borderId="2221" xfId="17" applyFont="1" applyFill="1" applyBorder="1" applyAlignment="1">
      <alignment horizontal="center" vertical="center" wrapText="1"/>
    </xf>
    <xf numFmtId="0" fontId="39" fillId="6" borderId="2556" xfId="17" applyFont="1" applyFill="1" applyBorder="1" applyAlignment="1">
      <alignment horizontal="center" vertical="center" wrapText="1"/>
    </xf>
    <xf numFmtId="0" fontId="39" fillId="6" borderId="2572" xfId="17" applyFont="1" applyFill="1" applyBorder="1" applyAlignment="1">
      <alignment horizontal="center" vertical="center" wrapText="1"/>
    </xf>
    <xf numFmtId="0" fontId="32" fillId="0" borderId="548" xfId="17" applyFont="1" applyBorder="1" applyAlignment="1">
      <alignment horizontal="center"/>
    </xf>
    <xf numFmtId="0" fontId="32" fillId="0" borderId="625" xfId="17" applyFont="1" applyBorder="1" applyAlignment="1">
      <alignment horizontal="center"/>
    </xf>
    <xf numFmtId="0" fontId="32" fillId="0" borderId="548" xfId="17" applyFont="1" applyBorder="1" applyAlignment="1">
      <alignment horizontal="center" wrapText="1"/>
    </xf>
    <xf numFmtId="0" fontId="32" fillId="0" borderId="614" xfId="17" applyFont="1" applyBorder="1" applyAlignment="1">
      <alignment horizontal="center" wrapText="1"/>
    </xf>
    <xf numFmtId="0" fontId="32" fillId="0" borderId="625" xfId="17" applyFont="1" applyBorder="1" applyAlignment="1">
      <alignment horizontal="center" wrapText="1"/>
    </xf>
    <xf numFmtId="0" fontId="32" fillId="0" borderId="633" xfId="17" applyFont="1" applyBorder="1" applyAlignment="1">
      <alignment horizontal="center"/>
    </xf>
    <xf numFmtId="0" fontId="32" fillId="0" borderId="632" xfId="17" applyFont="1" applyBorder="1" applyAlignment="1">
      <alignment horizontal="center"/>
    </xf>
    <xf numFmtId="0" fontId="32" fillId="0" borderId="631" xfId="17" applyFont="1" applyBorder="1" applyAlignment="1">
      <alignment horizontal="center"/>
    </xf>
    <xf numFmtId="0" fontId="32" fillId="0" borderId="2571" xfId="0" applyFont="1" applyBorder="1" applyAlignment="1">
      <alignment horizontal="center" vertical="center" wrapText="1"/>
    </xf>
    <xf numFmtId="0" fontId="39" fillId="6" borderId="2220" xfId="17" applyFont="1" applyFill="1" applyBorder="1" applyAlignment="1">
      <alignment horizontal="left"/>
    </xf>
    <xf numFmtId="0" fontId="39" fillId="6" borderId="2221" xfId="17" applyFont="1" applyFill="1" applyBorder="1" applyAlignment="1">
      <alignment horizontal="left"/>
    </xf>
    <xf numFmtId="0" fontId="39" fillId="6" borderId="2415" xfId="17" applyFont="1" applyFill="1" applyBorder="1" applyAlignment="1">
      <alignment horizontal="left"/>
    </xf>
    <xf numFmtId="0" fontId="32" fillId="0" borderId="2220" xfId="17" applyFont="1" applyBorder="1" applyAlignment="1">
      <alignment horizontal="center" vertical="center"/>
    </xf>
    <xf numFmtId="0" fontId="32" fillId="0" borderId="2221" xfId="17" applyFont="1" applyBorder="1" applyAlignment="1">
      <alignment horizontal="center" vertical="center"/>
    </xf>
    <xf numFmtId="0" fontId="32" fillId="0" borderId="2416" xfId="17" applyFont="1" applyBorder="1" applyAlignment="1">
      <alignment horizontal="center" vertical="center"/>
    </xf>
    <xf numFmtId="49" fontId="18" fillId="2" borderId="1165" xfId="0" applyNumberFormat="1" applyFont="1" applyFill="1" applyBorder="1" applyAlignment="1">
      <alignment horizontal="center" vertical="center" wrapText="1"/>
    </xf>
    <xf numFmtId="49" fontId="18" fillId="2" borderId="1961" xfId="0" applyNumberFormat="1" applyFont="1" applyFill="1" applyBorder="1" applyAlignment="1">
      <alignment horizontal="center" vertical="center" wrapText="1"/>
    </xf>
    <xf numFmtId="49" fontId="18" fillId="2" borderId="973" xfId="0" applyNumberFormat="1" applyFont="1" applyFill="1" applyBorder="1" applyAlignment="1">
      <alignment horizontal="center" vertical="center" wrapText="1"/>
    </xf>
    <xf numFmtId="49" fontId="18" fillId="2" borderId="1925" xfId="0" applyNumberFormat="1" applyFont="1" applyFill="1" applyBorder="1" applyAlignment="1">
      <alignment horizontal="center" vertical="center" wrapText="1"/>
    </xf>
    <xf numFmtId="49" fontId="18" fillId="2" borderId="1926" xfId="0" applyNumberFormat="1" applyFont="1" applyFill="1" applyBorder="1" applyAlignment="1">
      <alignment horizontal="center" vertical="center" wrapText="1"/>
    </xf>
    <xf numFmtId="49" fontId="17" fillId="3" borderId="2267" xfId="0" applyNumberFormat="1" applyFont="1" applyFill="1" applyBorder="1" applyAlignment="1">
      <alignment horizontal="left" vertical="top" wrapText="1"/>
    </xf>
    <xf numFmtId="0" fontId="17" fillId="3" borderId="2299" xfId="0" applyFont="1" applyFill="1" applyBorder="1" applyAlignment="1">
      <alignment horizontal="left" vertical="top" wrapText="1"/>
    </xf>
    <xf numFmtId="0" fontId="17" fillId="3" borderId="2145" xfId="0" applyFont="1" applyFill="1" applyBorder="1" applyAlignment="1">
      <alignment horizontal="left" vertical="top" wrapText="1"/>
    </xf>
    <xf numFmtId="49" fontId="18" fillId="2" borderId="2295" xfId="0" applyNumberFormat="1" applyFont="1" applyFill="1" applyBorder="1" applyAlignment="1">
      <alignment horizontal="left" vertical="center" wrapText="1"/>
    </xf>
    <xf numFmtId="0" fontId="18" fillId="2" borderId="2268" xfId="0" applyFont="1" applyFill="1" applyBorder="1" applyAlignment="1">
      <alignment horizontal="left" vertical="top" wrapText="1"/>
    </xf>
    <xf numFmtId="0" fontId="18" fillId="2" borderId="2269" xfId="0" applyFont="1" applyFill="1" applyBorder="1" applyAlignment="1">
      <alignment horizontal="left" vertical="top" wrapText="1"/>
    </xf>
    <xf numFmtId="49" fontId="18" fillId="2" borderId="1594" xfId="0" applyNumberFormat="1" applyFont="1" applyFill="1" applyBorder="1" applyAlignment="1">
      <alignment horizontal="left" vertical="center" wrapText="1"/>
    </xf>
    <xf numFmtId="49" fontId="18" fillId="2" borderId="1927" xfId="0" applyNumberFormat="1" applyFont="1" applyFill="1" applyBorder="1" applyAlignment="1">
      <alignment horizontal="left" vertical="center" wrapText="1"/>
    </xf>
    <xf numFmtId="49" fontId="18" fillId="2" borderId="1848" xfId="0" applyNumberFormat="1" applyFont="1" applyFill="1" applyBorder="1" applyAlignment="1">
      <alignment horizontal="left" vertical="top" wrapText="1"/>
    </xf>
    <xf numFmtId="49" fontId="18" fillId="2" borderId="1595" xfId="0" applyNumberFormat="1" applyFont="1" applyFill="1" applyBorder="1" applyAlignment="1">
      <alignment horizontal="left" vertical="top" wrapText="1"/>
    </xf>
    <xf numFmtId="49" fontId="18" fillId="2" borderId="1955" xfId="0" applyNumberFormat="1" applyFont="1" applyFill="1" applyBorder="1" applyAlignment="1">
      <alignment horizontal="center" vertical="center" wrapText="1"/>
    </xf>
    <xf numFmtId="0" fontId="18" fillId="2" borderId="1955" xfId="0" applyFont="1" applyFill="1" applyBorder="1" applyAlignment="1">
      <alignment horizontal="center" vertical="top" wrapText="1"/>
    </xf>
    <xf numFmtId="49" fontId="18" fillId="2" borderId="1955" xfId="0" applyNumberFormat="1" applyFont="1" applyFill="1" applyBorder="1" applyAlignment="1">
      <alignment horizontal="left" vertical="top" wrapText="1"/>
    </xf>
    <xf numFmtId="49" fontId="18" fillId="2" borderId="66" xfId="0" applyNumberFormat="1" applyFont="1" applyFill="1" applyBorder="1" applyAlignment="1">
      <alignment horizontal="center" vertical="center" wrapText="1"/>
    </xf>
    <xf numFmtId="49" fontId="18" fillId="2" borderId="57" xfId="0" applyNumberFormat="1" applyFont="1" applyFill="1" applyBorder="1" applyAlignment="1">
      <alignment horizontal="center" vertical="center" wrapText="1"/>
    </xf>
    <xf numFmtId="49" fontId="18" fillId="2" borderId="1165" xfId="0" applyNumberFormat="1" applyFont="1" applyFill="1" applyBorder="1" applyAlignment="1">
      <alignment horizontal="left" vertical="top" wrapText="1"/>
    </xf>
    <xf numFmtId="49" fontId="18" fillId="2" borderId="1510" xfId="0" applyNumberFormat="1" applyFont="1" applyFill="1" applyBorder="1" applyAlignment="1">
      <alignment horizontal="left" vertical="top" wrapText="1"/>
    </xf>
    <xf numFmtId="49" fontId="18" fillId="2" borderId="56" xfId="0" applyNumberFormat="1" applyFont="1" applyFill="1" applyBorder="1" applyAlignment="1">
      <alignment horizontal="left" vertical="top" wrapText="1"/>
    </xf>
    <xf numFmtId="49" fontId="18" fillId="2" borderId="29" xfId="0" applyNumberFormat="1" applyFont="1" applyFill="1" applyBorder="1" applyAlignment="1">
      <alignment horizontal="left" vertical="top" wrapText="1"/>
    </xf>
    <xf numFmtId="49" fontId="18" fillId="2" borderId="57" xfId="0" applyNumberFormat="1" applyFont="1" applyFill="1" applyBorder="1" applyAlignment="1">
      <alignment horizontal="left" vertical="top" wrapText="1"/>
    </xf>
    <xf numFmtId="49" fontId="17" fillId="2" borderId="56" xfId="0" applyNumberFormat="1" applyFont="1" applyFill="1" applyBorder="1" applyAlignment="1">
      <alignment horizontal="center" vertical="center" wrapText="1"/>
    </xf>
    <xf numFmtId="49" fontId="17" fillId="2" borderId="29" xfId="0" applyNumberFormat="1" applyFont="1" applyFill="1" applyBorder="1" applyAlignment="1">
      <alignment horizontal="center" vertical="center" wrapText="1"/>
    </xf>
    <xf numFmtId="49" fontId="17" fillId="2" borderId="57" xfId="0" applyNumberFormat="1" applyFont="1" applyFill="1" applyBorder="1" applyAlignment="1">
      <alignment horizontal="center" vertical="center" wrapText="1"/>
    </xf>
    <xf numFmtId="49" fontId="18" fillId="2" borderId="2289" xfId="0" applyNumberFormat="1" applyFont="1" applyFill="1" applyBorder="1" applyAlignment="1">
      <alignment horizontal="left" vertical="top" wrapText="1"/>
    </xf>
    <xf numFmtId="0" fontId="18" fillId="2" borderId="2290" xfId="0" applyFont="1" applyFill="1" applyBorder="1" applyAlignment="1">
      <alignment horizontal="left" vertical="top" wrapText="1"/>
    </xf>
    <xf numFmtId="49" fontId="18" fillId="2" borderId="2273" xfId="0" applyNumberFormat="1" applyFont="1" applyFill="1" applyBorder="1" applyAlignment="1">
      <alignment horizontal="center" vertical="center" wrapText="1"/>
    </xf>
    <xf numFmtId="0" fontId="18" fillId="2" borderId="2290" xfId="0" applyFont="1" applyFill="1" applyBorder="1" applyAlignment="1">
      <alignment horizontal="center" vertical="top" wrapText="1"/>
    </xf>
    <xf numFmtId="49" fontId="18" fillId="2" borderId="2273" xfId="0" applyNumberFormat="1" applyFont="1" applyFill="1" applyBorder="1" applyAlignment="1">
      <alignment horizontal="left" vertical="top" wrapText="1"/>
    </xf>
    <xf numFmtId="49" fontId="18" fillId="2" borderId="2289" xfId="0" applyNumberFormat="1" applyFont="1" applyFill="1" applyBorder="1" applyAlignment="1">
      <alignment horizontal="left" vertical="center" wrapText="1"/>
    </xf>
    <xf numFmtId="49" fontId="18" fillId="2" borderId="1945" xfId="0" applyNumberFormat="1" applyFont="1" applyFill="1" applyBorder="1" applyAlignment="1">
      <alignment horizontal="left" vertical="center" wrapText="1"/>
    </xf>
    <xf numFmtId="0" fontId="18" fillId="2" borderId="1945" xfId="0" applyFont="1" applyFill="1" applyBorder="1" applyAlignment="1">
      <alignment horizontal="left" vertical="top" wrapText="1"/>
    </xf>
    <xf numFmtId="0" fontId="18" fillId="2" borderId="1913" xfId="0" applyFont="1" applyFill="1" applyBorder="1" applyAlignment="1">
      <alignment horizontal="center" vertical="top" wrapText="1"/>
    </xf>
    <xf numFmtId="49" fontId="18" fillId="2" borderId="1947" xfId="0" applyNumberFormat="1" applyFont="1" applyFill="1" applyBorder="1" applyAlignment="1">
      <alignment horizontal="left" vertical="top" wrapText="1"/>
    </xf>
    <xf numFmtId="49" fontId="18" fillId="2" borderId="1945" xfId="0" applyNumberFormat="1" applyFont="1" applyFill="1" applyBorder="1" applyAlignment="1">
      <alignment horizontal="left" vertical="top" wrapText="1"/>
    </xf>
    <xf numFmtId="49" fontId="17" fillId="2" borderId="2289" xfId="0" applyNumberFormat="1" applyFont="1" applyFill="1" applyBorder="1" applyAlignment="1">
      <alignment horizontal="center" vertical="center" wrapText="1"/>
    </xf>
    <xf numFmtId="0" fontId="17" fillId="2" borderId="2033" xfId="0" applyFont="1" applyFill="1" applyBorder="1" applyAlignment="1">
      <alignment horizontal="center" vertical="top" wrapText="1"/>
    </xf>
    <xf numFmtId="0" fontId="17" fillId="2" borderId="2290" xfId="0" applyFont="1" applyFill="1" applyBorder="1" applyAlignment="1">
      <alignment horizontal="center" vertical="top" wrapText="1"/>
    </xf>
    <xf numFmtId="49" fontId="18" fillId="2" borderId="1954" xfId="0" applyNumberFormat="1" applyFont="1" applyFill="1" applyBorder="1" applyAlignment="1">
      <alignment horizontal="left" vertical="top" wrapText="1"/>
    </xf>
    <xf numFmtId="49" fontId="17" fillId="3" borderId="2279" xfId="0" applyNumberFormat="1" applyFont="1" applyFill="1" applyBorder="1" applyAlignment="1">
      <alignment horizontal="left" vertical="top"/>
    </xf>
    <xf numFmtId="0" fontId="17" fillId="3" borderId="2280" xfId="0" applyFont="1" applyFill="1" applyBorder="1" applyAlignment="1">
      <alignment horizontal="left" vertical="top"/>
    </xf>
    <xf numFmtId="0" fontId="17" fillId="3" borderId="2264" xfId="0" applyFont="1" applyFill="1" applyBorder="1" applyAlignment="1">
      <alignment horizontal="left" vertical="top"/>
    </xf>
    <xf numFmtId="49" fontId="18" fillId="2" borderId="2271" xfId="0" applyNumberFormat="1" applyFont="1" applyFill="1" applyBorder="1" applyAlignment="1">
      <alignment vertical="top" wrapText="1"/>
    </xf>
    <xf numFmtId="0" fontId="18" fillId="2" borderId="2280" xfId="0" applyFont="1" applyFill="1" applyBorder="1" applyAlignment="1">
      <alignment vertical="top" wrapText="1"/>
    </xf>
    <xf numFmtId="0" fontId="18" fillId="2" borderId="2282" xfId="0" applyFont="1" applyFill="1" applyBorder="1" applyAlignment="1">
      <alignment vertical="top" wrapText="1"/>
    </xf>
    <xf numFmtId="49" fontId="18" fillId="2" borderId="2306" xfId="0" applyNumberFormat="1" applyFont="1" applyFill="1" applyBorder="1" applyAlignment="1">
      <alignment horizontal="left" vertical="top" wrapText="1"/>
    </xf>
    <xf numFmtId="0" fontId="18" fillId="2" borderId="2266" xfId="0" applyFont="1" applyFill="1" applyBorder="1" applyAlignment="1">
      <alignment horizontal="left" vertical="top" wrapText="1"/>
    </xf>
    <xf numFmtId="0" fontId="18" fillId="2" borderId="2272" xfId="0" applyFont="1" applyFill="1" applyBorder="1" applyAlignment="1">
      <alignment horizontal="left" vertical="top" wrapText="1"/>
    </xf>
    <xf numFmtId="49" fontId="17" fillId="3" borderId="2270" xfId="0" applyNumberFormat="1" applyFont="1" applyFill="1" applyBorder="1" applyAlignment="1">
      <alignment horizontal="left" vertical="top" wrapText="1"/>
    </xf>
    <xf numFmtId="0" fontId="17" fillId="3" borderId="2276" xfId="0" applyFont="1" applyFill="1" applyBorder="1" applyAlignment="1">
      <alignment horizontal="left" vertical="top" wrapText="1"/>
    </xf>
    <xf numFmtId="49" fontId="17" fillId="2" borderId="725" xfId="0" applyNumberFormat="1" applyFont="1" applyFill="1" applyBorder="1" applyAlignment="1">
      <alignment horizontal="center" vertical="center" wrapText="1"/>
    </xf>
    <xf numFmtId="0" fontId="17" fillId="2" borderId="726" xfId="0" applyFont="1" applyFill="1" applyBorder="1" applyAlignment="1">
      <alignment horizontal="center" vertical="top" wrapText="1"/>
    </xf>
    <xf numFmtId="0" fontId="17" fillId="2" borderId="727" xfId="0" applyFont="1" applyFill="1" applyBorder="1" applyAlignment="1">
      <alignment horizontal="center" vertical="top" wrapText="1"/>
    </xf>
    <xf numFmtId="49" fontId="18" fillId="2" borderId="66" xfId="0" applyNumberFormat="1" applyFont="1" applyFill="1" applyBorder="1" applyAlignment="1">
      <alignment horizontal="left" vertical="top" wrapText="1"/>
    </xf>
    <xf numFmtId="49" fontId="18" fillId="2" borderId="2016" xfId="0" applyNumberFormat="1" applyFont="1" applyFill="1" applyBorder="1" applyAlignment="1">
      <alignment vertical="top" wrapText="1"/>
    </xf>
    <xf numFmtId="0" fontId="18" fillId="2" borderId="2030" xfId="0" applyFont="1" applyFill="1" applyBorder="1" applyAlignment="1">
      <alignment vertical="top" wrapText="1"/>
    </xf>
    <xf numFmtId="0" fontId="18" fillId="2" borderId="2031" xfId="0" applyFont="1" applyFill="1" applyBorder="1" applyAlignment="1">
      <alignment vertical="top" wrapText="1"/>
    </xf>
    <xf numFmtId="49" fontId="18" fillId="2" borderId="2029" xfId="0" applyNumberFormat="1" applyFont="1" applyFill="1" applyBorder="1" applyAlignment="1">
      <alignment vertical="top" wrapText="1"/>
    </xf>
    <xf numFmtId="49" fontId="17" fillId="3" borderId="2302" xfId="0" applyNumberFormat="1" applyFont="1" applyFill="1" applyBorder="1" applyAlignment="1">
      <alignment horizontal="left" vertical="center"/>
    </xf>
    <xf numFmtId="0" fontId="17" fillId="3" borderId="2300" xfId="0" applyFont="1" applyFill="1" applyBorder="1" applyAlignment="1">
      <alignment horizontal="left" vertical="center"/>
    </xf>
    <xf numFmtId="0" fontId="17" fillId="3" borderId="2304" xfId="0" applyFont="1" applyFill="1" applyBorder="1" applyAlignment="1">
      <alignment horizontal="left" vertical="center"/>
    </xf>
    <xf numFmtId="49" fontId="18" fillId="2" borderId="2314" xfId="0" applyNumberFormat="1" applyFont="1" applyFill="1" applyBorder="1" applyAlignment="1">
      <alignment vertical="top" wrapText="1"/>
    </xf>
    <xf numFmtId="0" fontId="18" fillId="2" borderId="2287" xfId="0" applyFont="1" applyFill="1" applyBorder="1" applyAlignment="1">
      <alignment vertical="top" wrapText="1"/>
    </xf>
    <xf numFmtId="0" fontId="18" fillId="2" borderId="2288" xfId="0" applyFont="1" applyFill="1" applyBorder="1" applyAlignment="1">
      <alignment vertical="top" wrapText="1"/>
    </xf>
    <xf numFmtId="49" fontId="18" fillId="2" borderId="2307" xfId="0" applyNumberFormat="1" applyFont="1" applyFill="1" applyBorder="1" applyAlignment="1">
      <alignment vertical="top" wrapText="1"/>
    </xf>
    <xf numFmtId="0" fontId="18" fillId="2" borderId="2268" xfId="0" applyFont="1" applyFill="1" applyBorder="1" applyAlignment="1">
      <alignment vertical="top"/>
    </xf>
    <xf numFmtId="0" fontId="18" fillId="2" borderId="2269" xfId="0" applyFont="1" applyFill="1" applyBorder="1" applyAlignment="1">
      <alignment vertical="top"/>
    </xf>
    <xf numFmtId="0" fontId="30" fillId="6" borderId="2283" xfId="21" applyFont="1" applyFill="1" applyBorder="1" applyAlignment="1">
      <alignment horizontal="center" vertical="center" wrapText="1"/>
    </xf>
    <xf numFmtId="0" fontId="30" fillId="6" borderId="2284" xfId="21" applyFont="1" applyFill="1" applyBorder="1" applyAlignment="1">
      <alignment horizontal="center" vertical="center" wrapText="1"/>
    </xf>
    <xf numFmtId="0" fontId="30" fillId="6" borderId="2285" xfId="21" applyFont="1" applyFill="1" applyBorder="1" applyAlignment="1">
      <alignment horizontal="center" vertical="center" wrapText="1"/>
    </xf>
    <xf numFmtId="49" fontId="17" fillId="3" borderId="2279" xfId="0" applyNumberFormat="1" applyFont="1" applyFill="1" applyBorder="1" applyAlignment="1">
      <alignment horizontal="left"/>
    </xf>
    <xf numFmtId="0" fontId="17" fillId="3" borderId="2280" xfId="0" applyFont="1" applyFill="1" applyBorder="1" applyAlignment="1">
      <alignment horizontal="left"/>
    </xf>
    <xf numFmtId="0" fontId="17" fillId="3" borderId="2281" xfId="0" applyFont="1" applyFill="1" applyBorder="1" applyAlignment="1">
      <alignment horizontal="left"/>
    </xf>
    <xf numFmtId="49" fontId="18" fillId="2" borderId="2311" xfId="0" applyNumberFormat="1" applyFont="1" applyFill="1" applyBorder="1" applyAlignment="1">
      <alignment horizontal="left" vertical="top" wrapText="1"/>
    </xf>
    <xf numFmtId="0" fontId="18" fillId="2" borderId="2312" xfId="0" applyFont="1" applyFill="1" applyBorder="1" applyAlignment="1">
      <alignment horizontal="left" vertical="top" wrapText="1"/>
    </xf>
    <xf numFmtId="0" fontId="18" fillId="2" borderId="2313" xfId="0" applyFont="1" applyFill="1" applyBorder="1" applyAlignment="1">
      <alignment horizontal="left" vertical="top" wrapText="1"/>
    </xf>
    <xf numFmtId="49" fontId="17" fillId="3" borderId="2308" xfId="0" applyNumberFormat="1" applyFont="1" applyFill="1" applyBorder="1" applyAlignment="1">
      <alignment horizontal="left" vertical="top"/>
    </xf>
    <xf numFmtId="0" fontId="17" fillId="3" borderId="2309" xfId="0" applyFont="1" applyFill="1" applyBorder="1" applyAlignment="1">
      <alignment horizontal="left" vertical="top"/>
    </xf>
    <xf numFmtId="0" fontId="17" fillId="3" borderId="2310" xfId="0" applyFont="1" applyFill="1" applyBorder="1" applyAlignment="1">
      <alignment horizontal="left" vertical="top"/>
    </xf>
    <xf numFmtId="49" fontId="17" fillId="3" borderId="2303" xfId="0" applyNumberFormat="1" applyFont="1" applyFill="1" applyBorder="1" applyAlignment="1">
      <alignment horizontal="center" vertical="center" wrapText="1"/>
    </xf>
    <xf numFmtId="0" fontId="17" fillId="3" borderId="2301" xfId="0" applyFont="1" applyFill="1" applyBorder="1" applyAlignment="1">
      <alignment horizontal="center" vertical="center" wrapText="1"/>
    </xf>
    <xf numFmtId="49" fontId="18" fillId="0" borderId="2279" xfId="0" applyNumberFormat="1" applyFont="1" applyFill="1" applyBorder="1" applyAlignment="1">
      <alignment horizontal="center" vertical="center"/>
    </xf>
    <xf numFmtId="0" fontId="18" fillId="0" borderId="2280" xfId="0" applyFont="1" applyFill="1" applyBorder="1" applyAlignment="1">
      <alignment horizontal="center" vertical="center"/>
    </xf>
    <xf numFmtId="0" fontId="18" fillId="0" borderId="2282" xfId="0" applyFont="1" applyFill="1" applyBorder="1" applyAlignment="1">
      <alignment horizontal="center" vertical="center"/>
    </xf>
    <xf numFmtId="0" fontId="18" fillId="0" borderId="2281" xfId="0" applyFont="1" applyFill="1" applyBorder="1" applyAlignment="1">
      <alignment horizontal="center" vertical="center"/>
    </xf>
    <xf numFmtId="49" fontId="17" fillId="3" borderId="2267" xfId="0" applyNumberFormat="1" applyFont="1" applyFill="1" applyBorder="1" applyAlignment="1">
      <alignment horizontal="left" vertical="top"/>
    </xf>
    <xf numFmtId="0" fontId="17" fillId="3" borderId="2286" xfId="0" applyFont="1" applyFill="1" applyBorder="1" applyAlignment="1">
      <alignment horizontal="left" vertical="top"/>
    </xf>
    <xf numFmtId="0" fontId="17" fillId="3" borderId="2299" xfId="0" applyFont="1" applyFill="1" applyBorder="1" applyAlignment="1">
      <alignment horizontal="left" vertical="top"/>
    </xf>
    <xf numFmtId="0" fontId="17" fillId="3" borderId="2145" xfId="0" applyFont="1" applyFill="1" applyBorder="1" applyAlignment="1">
      <alignment horizontal="left" vertical="top"/>
    </xf>
    <xf numFmtId="49" fontId="17" fillId="3" borderId="2305" xfId="0" applyNumberFormat="1" applyFont="1" applyFill="1" applyBorder="1" applyAlignment="1">
      <alignment horizontal="center" vertical="center" wrapText="1"/>
    </xf>
    <xf numFmtId="49" fontId="17" fillId="3" borderId="2270" xfId="0" applyNumberFormat="1" applyFont="1" applyFill="1" applyBorder="1" applyAlignment="1">
      <alignment horizontal="left"/>
    </xf>
    <xf numFmtId="0" fontId="17" fillId="3" borderId="2276" xfId="0" applyFont="1" applyFill="1" applyBorder="1" applyAlignment="1">
      <alignment horizontal="left"/>
    </xf>
    <xf numFmtId="0" fontId="17" fillId="3" borderId="2277" xfId="0" applyFont="1" applyFill="1" applyBorder="1" applyAlignment="1">
      <alignment horizontal="left"/>
    </xf>
    <xf numFmtId="49" fontId="18" fillId="0" borderId="2265" xfId="0" applyNumberFormat="1" applyFont="1" applyFill="1" applyBorder="1" applyAlignment="1">
      <alignment horizontal="center"/>
    </xf>
    <xf numFmtId="0" fontId="18" fillId="0" borderId="2278" xfId="0" applyFont="1" applyFill="1" applyBorder="1" applyAlignment="1">
      <alignment horizontal="center"/>
    </xf>
    <xf numFmtId="49" fontId="18" fillId="0" borderId="2265" xfId="0" applyNumberFormat="1" applyFont="1" applyFill="1" applyBorder="1" applyAlignment="1">
      <alignment horizontal="center" wrapText="1"/>
    </xf>
    <xf numFmtId="0" fontId="18" fillId="0" borderId="2266" xfId="0" applyFont="1" applyFill="1" applyBorder="1" applyAlignment="1">
      <alignment horizontal="center" wrapText="1"/>
    </xf>
    <xf numFmtId="0" fontId="18" fillId="0" borderId="2272" xfId="0" applyFont="1" applyFill="1" applyBorder="1" applyAlignment="1">
      <alignment horizontal="center" wrapText="1"/>
    </xf>
    <xf numFmtId="0" fontId="18" fillId="0" borderId="2266" xfId="0" applyFont="1" applyFill="1" applyBorder="1" applyAlignment="1">
      <alignment horizontal="center"/>
    </xf>
    <xf numFmtId="0" fontId="18" fillId="0" borderId="2272" xfId="0" applyFont="1" applyFill="1" applyBorder="1" applyAlignment="1">
      <alignment horizontal="center"/>
    </xf>
    <xf numFmtId="0" fontId="18" fillId="0" borderId="2279" xfId="0" applyNumberFormat="1" applyFont="1" applyFill="1" applyBorder="1" applyAlignment="1">
      <alignment horizontal="center" vertical="center"/>
    </xf>
    <xf numFmtId="49" fontId="18" fillId="0" borderId="2265" xfId="0" applyNumberFormat="1" applyFont="1" applyFill="1" applyBorder="1" applyAlignment="1">
      <alignment horizontal="center" vertical="center"/>
    </xf>
    <xf numFmtId="0" fontId="18" fillId="0" borderId="2278" xfId="0" applyFont="1" applyFill="1" applyBorder="1" applyAlignment="1">
      <alignment horizontal="center" vertical="center"/>
    </xf>
    <xf numFmtId="0" fontId="17" fillId="3" borderId="700" xfId="0" applyFont="1" applyFill="1" applyBorder="1" applyAlignment="1">
      <alignment horizontal="left"/>
    </xf>
    <xf numFmtId="0" fontId="17" fillId="3" borderId="2291" xfId="0" applyFont="1" applyFill="1" applyBorder="1" applyAlignment="1">
      <alignment horizontal="left"/>
    </xf>
    <xf numFmtId="49" fontId="18" fillId="2" borderId="2018" xfId="0" applyNumberFormat="1" applyFont="1" applyFill="1" applyBorder="1" applyAlignment="1">
      <alignment horizontal="left" vertical="center" wrapText="1"/>
    </xf>
    <xf numFmtId="0" fontId="18" fillId="2" borderId="2033" xfId="0" applyFont="1" applyFill="1" applyBorder="1" applyAlignment="1">
      <alignment horizontal="left" vertical="center" wrapText="1"/>
    </xf>
    <xf numFmtId="0" fontId="18" fillId="2" borderId="2034" xfId="0" applyFont="1" applyFill="1" applyBorder="1" applyAlignment="1">
      <alignment horizontal="left" vertical="center" wrapText="1"/>
    </xf>
    <xf numFmtId="49" fontId="18" fillId="2" borderId="1297" xfId="0" applyNumberFormat="1" applyFont="1" applyFill="1" applyBorder="1" applyAlignment="1">
      <alignment horizontal="left" vertical="top" wrapText="1"/>
    </xf>
    <xf numFmtId="0" fontId="18" fillId="2" borderId="1298" xfId="0" applyFont="1" applyFill="1" applyBorder="1" applyAlignment="1">
      <alignment horizontal="left" vertical="top" wrapText="1"/>
    </xf>
    <xf numFmtId="0" fontId="18" fillId="2" borderId="1299" xfId="0" applyFont="1" applyFill="1" applyBorder="1" applyAlignment="1">
      <alignment horizontal="left" vertical="top" wrapText="1"/>
    </xf>
    <xf numFmtId="0" fontId="17" fillId="3" borderId="60" xfId="0" applyFont="1" applyFill="1" applyBorder="1" applyAlignment="1">
      <alignment horizontal="left" vertical="top" wrapText="1"/>
    </xf>
    <xf numFmtId="49" fontId="18" fillId="2" borderId="1298" xfId="0" applyNumberFormat="1" applyFont="1" applyFill="1" applyBorder="1" applyAlignment="1">
      <alignment horizontal="left" vertical="top" wrapText="1"/>
    </xf>
    <xf numFmtId="49" fontId="18" fillId="2" borderId="1299" xfId="0" applyNumberFormat="1" applyFont="1" applyFill="1" applyBorder="1" applyAlignment="1">
      <alignment horizontal="left" vertical="top" wrapText="1"/>
    </xf>
    <xf numFmtId="49" fontId="18" fillId="2" borderId="2229" xfId="0" applyNumberFormat="1" applyFont="1" applyFill="1" applyBorder="1" applyAlignment="1">
      <alignment horizontal="left" vertical="top" wrapText="1"/>
    </xf>
    <xf numFmtId="0" fontId="18" fillId="2" borderId="2230" xfId="0" applyFont="1" applyFill="1" applyBorder="1" applyAlignment="1">
      <alignment horizontal="left" vertical="top" wrapText="1"/>
    </xf>
    <xf numFmtId="0" fontId="18" fillId="2" borderId="2231" xfId="0" applyFont="1" applyFill="1" applyBorder="1" applyAlignment="1">
      <alignment horizontal="left" vertical="top" wrapText="1"/>
    </xf>
    <xf numFmtId="0" fontId="18" fillId="2" borderId="1300" xfId="0" applyFont="1" applyFill="1" applyBorder="1" applyAlignment="1">
      <alignment horizontal="left" vertical="top" wrapText="1"/>
    </xf>
    <xf numFmtId="0" fontId="18" fillId="2" borderId="1301" xfId="0" applyFont="1" applyFill="1" applyBorder="1" applyAlignment="1">
      <alignment horizontal="left" vertical="top" wrapText="1"/>
    </xf>
    <xf numFmtId="0" fontId="18" fillId="2" borderId="2295" xfId="0" applyNumberFormat="1" applyFont="1" applyFill="1" applyBorder="1" applyAlignment="1">
      <alignment horizontal="center" vertical="center" wrapText="1"/>
    </xf>
    <xf numFmtId="0" fontId="18" fillId="2" borderId="2268" xfId="0" applyFont="1" applyFill="1" applyBorder="1" applyAlignment="1">
      <alignment horizontal="center" vertical="center" wrapText="1"/>
    </xf>
    <xf numFmtId="0" fontId="18" fillId="2" borderId="2269" xfId="0" applyFont="1" applyFill="1" applyBorder="1" applyAlignment="1">
      <alignment horizontal="center" vertical="center" wrapText="1"/>
    </xf>
    <xf numFmtId="0" fontId="18" fillId="2" borderId="2033" xfId="0" applyFont="1" applyFill="1" applyBorder="1" applyAlignment="1">
      <alignment horizontal="center" vertical="center" wrapText="1"/>
    </xf>
    <xf numFmtId="0" fontId="18" fillId="2" borderId="2034" xfId="0" applyFont="1" applyFill="1" applyBorder="1" applyAlignment="1">
      <alignment horizontal="center" vertical="center" wrapText="1"/>
    </xf>
    <xf numFmtId="49" fontId="18" fillId="2" borderId="2030" xfId="0" applyNumberFormat="1" applyFont="1" applyFill="1" applyBorder="1" applyAlignment="1">
      <alignment horizontal="center" vertical="center" wrapText="1"/>
    </xf>
    <xf numFmtId="49" fontId="18" fillId="2" borderId="2031" xfId="0" applyNumberFormat="1" applyFont="1" applyFill="1" applyBorder="1" applyAlignment="1">
      <alignment horizontal="center" vertical="center" wrapText="1"/>
    </xf>
    <xf numFmtId="49" fontId="18" fillId="2" borderId="2296" xfId="0" applyNumberFormat="1" applyFont="1" applyFill="1" applyBorder="1" applyAlignment="1">
      <alignment horizontal="left" wrapText="1"/>
    </xf>
    <xf numFmtId="0" fontId="18" fillId="2" borderId="2292" xfId="0" applyFont="1" applyFill="1" applyBorder="1" applyAlignment="1">
      <alignment horizontal="left" wrapText="1"/>
    </xf>
    <xf numFmtId="0" fontId="18" fillId="2" borderId="2293" xfId="0" applyFont="1" applyFill="1" applyBorder="1" applyAlignment="1">
      <alignment horizontal="left" wrapText="1"/>
    </xf>
    <xf numFmtId="49" fontId="18" fillId="2" borderId="2297" xfId="0" applyNumberFormat="1" applyFont="1" applyFill="1" applyBorder="1" applyAlignment="1">
      <alignment horizontal="left" wrapText="1"/>
    </xf>
    <xf numFmtId="0" fontId="18" fillId="2" borderId="965" xfId="0" applyFont="1" applyFill="1" applyBorder="1" applyAlignment="1">
      <alignment horizontal="left" wrapText="1"/>
    </xf>
    <xf numFmtId="0" fontId="18" fillId="2" borderId="2294" xfId="0" applyFont="1" applyFill="1" applyBorder="1" applyAlignment="1">
      <alignment horizontal="left" wrapText="1"/>
    </xf>
    <xf numFmtId="0" fontId="17" fillId="3" borderId="2286" xfId="0" applyFont="1" applyFill="1" applyBorder="1" applyAlignment="1">
      <alignment horizontal="left" vertical="top" wrapText="1"/>
    </xf>
    <xf numFmtId="49" fontId="18" fillId="2" borderId="2306" xfId="0" applyNumberFormat="1" applyFont="1" applyFill="1" applyBorder="1" applyAlignment="1">
      <alignment horizontal="left" vertical="center" wrapText="1"/>
    </xf>
    <xf numFmtId="0" fontId="18" fillId="2" borderId="2268" xfId="0" applyFont="1" applyFill="1" applyBorder="1" applyAlignment="1">
      <alignment horizontal="left" vertical="center" wrapText="1"/>
    </xf>
    <xf numFmtId="0" fontId="18" fillId="2" borderId="2269" xfId="0" applyFont="1" applyFill="1" applyBorder="1" applyAlignment="1">
      <alignment horizontal="left" vertical="center" wrapText="1"/>
    </xf>
    <xf numFmtId="49" fontId="18" fillId="2" borderId="2298" xfId="0" applyNumberFormat="1" applyFont="1" applyFill="1" applyBorder="1" applyAlignment="1">
      <alignment horizontal="left" vertical="center" wrapText="1"/>
    </xf>
    <xf numFmtId="0" fontId="18" fillId="2" borderId="2274" xfId="0" applyFont="1" applyFill="1" applyBorder="1" applyAlignment="1">
      <alignment horizontal="left" vertical="center" wrapText="1"/>
    </xf>
    <xf numFmtId="0" fontId="18" fillId="2" borderId="2275" xfId="0" applyFont="1" applyFill="1" applyBorder="1" applyAlignment="1">
      <alignment horizontal="left" vertical="center" wrapText="1"/>
    </xf>
    <xf numFmtId="0" fontId="33" fillId="0" borderId="967" xfId="5" applyFont="1" applyBorder="1" applyAlignment="1">
      <alignment horizontal="left" vertical="top" wrapText="1"/>
    </xf>
    <xf numFmtId="0" fontId="33" fillId="0" borderId="911" xfId="5" applyFont="1" applyBorder="1" applyAlignment="1">
      <alignment horizontal="left" vertical="top" wrapText="1"/>
    </xf>
    <xf numFmtId="0" fontId="33" fillId="0" borderId="968" xfId="5" applyFont="1" applyBorder="1" applyAlignment="1">
      <alignment horizontal="left" vertical="top" wrapText="1"/>
    </xf>
    <xf numFmtId="0" fontId="33" fillId="0" borderId="169" xfId="5" applyFont="1" applyBorder="1" applyAlignment="1">
      <alignment horizontal="center" vertical="center" wrapText="1"/>
    </xf>
    <xf numFmtId="0" fontId="32" fillId="0" borderId="169" xfId="5" applyFont="1" applyBorder="1"/>
    <xf numFmtId="0" fontId="32" fillId="0" borderId="168" xfId="5" applyFont="1" applyBorder="1"/>
    <xf numFmtId="0" fontId="30" fillId="7" borderId="966" xfId="5" applyFont="1" applyFill="1" applyBorder="1" applyAlignment="1">
      <alignment horizontal="left" vertical="top" wrapText="1"/>
    </xf>
    <xf numFmtId="0" fontId="32" fillId="0" borderId="2322" xfId="5" applyFont="1" applyBorder="1"/>
    <xf numFmtId="0" fontId="32" fillId="0" borderId="2323" xfId="5" applyFont="1" applyBorder="1"/>
    <xf numFmtId="0" fontId="33" fillId="0" borderId="969" xfId="5" applyFont="1" applyBorder="1" applyAlignment="1">
      <alignment horizontal="center" vertical="center" wrapText="1"/>
    </xf>
    <xf numFmtId="0" fontId="30" fillId="7" borderId="1604" xfId="5" applyFont="1" applyFill="1" applyBorder="1" applyAlignment="1">
      <alignment vertical="top"/>
    </xf>
    <xf numFmtId="0" fontId="32" fillId="0" borderId="2316" xfId="5" applyFont="1" applyBorder="1"/>
    <xf numFmtId="0" fontId="29" fillId="0" borderId="143" xfId="5" applyFont="1" applyBorder="1" applyAlignment="1">
      <alignment horizontal="left" vertical="top" wrapText="1"/>
    </xf>
    <xf numFmtId="0" fontId="29" fillId="0" borderId="26" xfId="5" applyFont="1" applyBorder="1" applyAlignment="1">
      <alignment horizontal="left" vertical="top" wrapText="1"/>
    </xf>
    <xf numFmtId="0" fontId="30" fillId="7" borderId="2320" xfId="5" applyFont="1" applyFill="1" applyBorder="1" applyAlignment="1">
      <alignment horizontal="left" vertical="center"/>
    </xf>
    <xf numFmtId="0" fontId="32" fillId="0" borderId="2321" xfId="5" applyFont="1" applyBorder="1"/>
    <xf numFmtId="0" fontId="32" fillId="0" borderId="2130" xfId="5" applyFont="1" applyBorder="1"/>
    <xf numFmtId="0" fontId="33" fillId="0" borderId="133" xfId="5" applyFont="1" applyBorder="1" applyAlignment="1">
      <alignment horizontal="left" vertical="top" wrapText="1"/>
    </xf>
    <xf numFmtId="0" fontId="32" fillId="0" borderId="875" xfId="5" applyFont="1" applyBorder="1" applyAlignment="1">
      <alignment horizontal="left" vertical="top"/>
    </xf>
    <xf numFmtId="0" fontId="33" fillId="0" borderId="875" xfId="5" applyFont="1" applyBorder="1" applyAlignment="1">
      <alignment horizontal="left" vertical="top" wrapText="1"/>
    </xf>
    <xf numFmtId="0" fontId="33" fillId="0" borderId="875" xfId="5" applyFont="1" applyBorder="1" applyAlignment="1">
      <alignment horizontal="center" vertical="center" wrapText="1"/>
    </xf>
    <xf numFmtId="0" fontId="32" fillId="0" borderId="875" xfId="5" applyFont="1" applyBorder="1" applyAlignment="1">
      <alignment horizontal="center" vertical="center"/>
    </xf>
    <xf numFmtId="0" fontId="32" fillId="0" borderId="1600" xfId="5" applyFont="1" applyBorder="1" applyAlignment="1">
      <alignment horizontal="left" vertical="top"/>
    </xf>
    <xf numFmtId="0" fontId="30" fillId="7" borderId="2129" xfId="5" applyFont="1" applyFill="1" applyBorder="1" applyAlignment="1">
      <alignment horizontal="center" vertical="center" wrapText="1"/>
    </xf>
    <xf numFmtId="0" fontId="30" fillId="7" borderId="2317" xfId="5" applyFont="1" applyFill="1" applyBorder="1" applyAlignment="1">
      <alignment vertical="top"/>
    </xf>
    <xf numFmtId="0" fontId="32" fillId="0" borderId="1923" xfId="5" applyFont="1" applyBorder="1"/>
    <xf numFmtId="0" fontId="32" fillId="0" borderId="1234" xfId="5" applyFont="1" applyBorder="1"/>
    <xf numFmtId="0" fontId="32" fillId="0" borderId="2318" xfId="5" applyFont="1" applyBorder="1"/>
    <xf numFmtId="0" fontId="33" fillId="0" borderId="139" xfId="5" applyFont="1" applyBorder="1" applyAlignment="1">
      <alignment horizontal="left" vertical="top" wrapText="1"/>
    </xf>
    <xf numFmtId="0" fontId="32" fillId="0" borderId="139" xfId="5" applyFont="1" applyBorder="1" applyAlignment="1">
      <alignment horizontal="left" vertical="top"/>
    </xf>
    <xf numFmtId="0" fontId="32" fillId="0" borderId="138" xfId="5" applyFont="1" applyBorder="1" applyAlignment="1">
      <alignment horizontal="left" vertical="top"/>
    </xf>
    <xf numFmtId="0" fontId="33" fillId="0" borderId="172" xfId="5" applyFont="1" applyBorder="1" applyAlignment="1">
      <alignment horizontal="left" vertical="top" wrapText="1"/>
    </xf>
    <xf numFmtId="0" fontId="32" fillId="0" borderId="172" xfId="5" applyFont="1" applyBorder="1" applyAlignment="1">
      <alignment horizontal="left" vertical="top"/>
    </xf>
    <xf numFmtId="0" fontId="32" fillId="0" borderId="160" xfId="5" applyFont="1" applyBorder="1" applyAlignment="1">
      <alignment horizontal="left" vertical="top"/>
    </xf>
    <xf numFmtId="0" fontId="33" fillId="0" borderId="141" xfId="5" applyFont="1" applyBorder="1" applyAlignment="1">
      <alignment horizontal="left" vertical="top" wrapText="1"/>
    </xf>
    <xf numFmtId="0" fontId="32" fillId="0" borderId="141" xfId="5" applyFont="1" applyBorder="1" applyAlignment="1">
      <alignment horizontal="left" vertical="top"/>
    </xf>
    <xf numFmtId="0" fontId="32" fillId="0" borderId="167" xfId="5" applyFont="1" applyBorder="1" applyAlignment="1">
      <alignment horizontal="left" vertical="top"/>
    </xf>
    <xf numFmtId="0" fontId="32" fillId="0" borderId="2319" xfId="5" applyFont="1" applyBorder="1"/>
    <xf numFmtId="0" fontId="32" fillId="0" borderId="2315" xfId="5" applyFont="1" applyBorder="1"/>
    <xf numFmtId="0" fontId="33" fillId="0" borderId="158" xfId="5" applyFont="1" applyBorder="1" applyAlignment="1">
      <alignment horizontal="left" vertical="top" wrapText="1"/>
    </xf>
    <xf numFmtId="0" fontId="33" fillId="0" borderId="143" xfId="5" applyFont="1" applyBorder="1" applyAlignment="1">
      <alignment horizontal="left" vertical="top" wrapText="1"/>
    </xf>
    <xf numFmtId="0" fontId="33" fillId="0" borderId="421" xfId="5" applyFont="1" applyBorder="1" applyAlignment="1">
      <alignment vertical="center" wrapText="1"/>
    </xf>
    <xf numFmtId="0" fontId="32" fillId="0" borderId="442" xfId="5" applyFont="1" applyBorder="1"/>
    <xf numFmtId="0" fontId="32" fillId="0" borderId="419" xfId="5" applyFont="1" applyBorder="1"/>
    <xf numFmtId="49" fontId="19" fillId="3" borderId="2124" xfId="0" applyNumberFormat="1" applyFont="1" applyFill="1" applyBorder="1" applyAlignment="1">
      <alignment horizontal="left" vertical="center" wrapText="1"/>
    </xf>
    <xf numFmtId="0" fontId="19" fillId="3" borderId="2125" xfId="0" applyFont="1" applyFill="1" applyBorder="1" applyAlignment="1">
      <alignment horizontal="left" vertical="center" wrapText="1"/>
    </xf>
    <xf numFmtId="0" fontId="19" fillId="3" borderId="2126" xfId="0" applyFont="1" applyFill="1" applyBorder="1" applyAlignment="1">
      <alignment horizontal="left" vertical="center" wrapText="1"/>
    </xf>
    <xf numFmtId="49" fontId="19" fillId="3" borderId="1848" xfId="0" applyNumberFormat="1" applyFont="1" applyFill="1" applyBorder="1" applyAlignment="1">
      <alignment horizontal="left" vertical="center" wrapText="1"/>
    </xf>
    <xf numFmtId="0" fontId="19" fillId="3" borderId="1595" xfId="0" applyFont="1" applyFill="1" applyBorder="1" applyAlignment="1">
      <alignment horizontal="left" vertical="center" wrapText="1"/>
    </xf>
    <xf numFmtId="0" fontId="19" fillId="3" borderId="1510" xfId="0" applyFont="1" applyFill="1" applyBorder="1" applyAlignment="1">
      <alignment horizontal="left" vertical="center" wrapText="1"/>
    </xf>
    <xf numFmtId="49" fontId="18" fillId="3" borderId="1653" xfId="0" applyNumberFormat="1" applyFont="1" applyFill="1" applyBorder="1" applyAlignment="1">
      <alignment horizontal="left" vertical="center" wrapText="1"/>
    </xf>
    <xf numFmtId="49" fontId="18" fillId="3" borderId="1594" xfId="0" applyNumberFormat="1" applyFont="1" applyFill="1" applyBorder="1" applyAlignment="1">
      <alignment horizontal="left" vertical="center" wrapText="1"/>
    </xf>
    <xf numFmtId="49" fontId="18" fillId="3" borderId="1927" xfId="0" applyNumberFormat="1" applyFont="1" applyFill="1" applyBorder="1" applyAlignment="1">
      <alignment horizontal="left" vertical="center" wrapText="1"/>
    </xf>
    <xf numFmtId="0" fontId="29" fillId="0" borderId="334" xfId="0" applyFont="1" applyBorder="1" applyAlignment="1">
      <alignment horizontal="left" vertical="top" wrapText="1"/>
    </xf>
    <xf numFmtId="0" fontId="18" fillId="0" borderId="334" xfId="0" applyFont="1" applyBorder="1" applyAlignment="1">
      <alignment horizontal="left" vertical="top" wrapText="1"/>
    </xf>
    <xf numFmtId="0" fontId="18" fillId="0" borderId="334" xfId="0" applyFont="1" applyBorder="1" applyAlignment="1">
      <alignment horizontal="center" vertical="center" wrapText="1"/>
    </xf>
    <xf numFmtId="0" fontId="29" fillId="0" borderId="1298" xfId="0" applyFont="1" applyBorder="1" applyAlignment="1">
      <alignment vertical="top" wrapText="1"/>
    </xf>
    <xf numFmtId="0" fontId="18" fillId="0" borderId="1298" xfId="0" applyFont="1" applyBorder="1" applyAlignment="1">
      <alignment vertical="top" wrapText="1"/>
    </xf>
    <xf numFmtId="0" fontId="29" fillId="0" borderId="1578" xfId="17" applyFont="1" applyBorder="1" applyAlignment="1">
      <alignment horizontal="center" vertical="center" wrapText="1"/>
    </xf>
    <xf numFmtId="0" fontId="29" fillId="0" borderId="622" xfId="17" applyFont="1" applyBorder="1" applyAlignment="1">
      <alignment horizontal="center" vertical="center" wrapText="1"/>
    </xf>
    <xf numFmtId="0" fontId="29" fillId="0" borderId="621" xfId="17" applyFont="1" applyBorder="1" applyAlignment="1">
      <alignment horizontal="center" vertical="center" wrapText="1"/>
    </xf>
    <xf numFmtId="0" fontId="29" fillId="0" borderId="1351" xfId="17" applyFont="1" applyBorder="1" applyAlignment="1">
      <alignment horizontal="center" vertical="center" wrapText="1"/>
    </xf>
    <xf numFmtId="0" fontId="29" fillId="0" borderId="82" xfId="17" applyFont="1" applyBorder="1" applyAlignment="1">
      <alignment horizontal="center" vertical="center" wrapText="1"/>
    </xf>
    <xf numFmtId="0" fontId="29" fillId="0" borderId="81" xfId="17" applyFont="1" applyBorder="1" applyAlignment="1">
      <alignment horizontal="center" vertical="center" wrapText="1"/>
    </xf>
    <xf numFmtId="0" fontId="18" fillId="0" borderId="1298" xfId="0" applyFont="1" applyBorder="1" applyAlignment="1">
      <alignment horizontal="left" vertical="top" wrapText="1"/>
    </xf>
    <xf numFmtId="0" fontId="18" fillId="0" borderId="1300" xfId="0" applyFont="1" applyBorder="1" applyAlignment="1">
      <alignment horizontal="left" vertical="top" wrapText="1"/>
    </xf>
    <xf numFmtId="0" fontId="18" fillId="0" borderId="1301" xfId="0" applyFont="1" applyBorder="1"/>
    <xf numFmtId="0" fontId="29" fillId="0" borderId="290" xfId="17" applyFont="1" applyBorder="1" applyAlignment="1">
      <alignment horizontal="left" vertical="top" wrapText="1"/>
    </xf>
    <xf numFmtId="0" fontId="29" fillId="0" borderId="622" xfId="17" applyFont="1" applyBorder="1" applyAlignment="1">
      <alignment horizontal="left" vertical="top" wrapText="1"/>
    </xf>
    <xf numFmtId="0" fontId="29" fillId="0" borderId="621" xfId="17" applyFont="1" applyBorder="1" applyAlignment="1">
      <alignment horizontal="left" vertical="top" wrapText="1"/>
    </xf>
    <xf numFmtId="0" fontId="30" fillId="6" borderId="620" xfId="17" applyFont="1" applyFill="1" applyBorder="1" applyAlignment="1">
      <alignment horizontal="left" vertical="top" wrapText="1"/>
    </xf>
    <xf numFmtId="0" fontId="30" fillId="6" borderId="641" xfId="17" applyFont="1" applyFill="1" applyBorder="1" applyAlignment="1">
      <alignment horizontal="left" vertical="top" wrapText="1"/>
    </xf>
    <xf numFmtId="0" fontId="30" fillId="6" borderId="402" xfId="17" applyFont="1" applyFill="1" applyBorder="1" applyAlignment="1">
      <alignment horizontal="left" vertical="top" wrapText="1"/>
    </xf>
    <xf numFmtId="0" fontId="30" fillId="6" borderId="109" xfId="17" applyFont="1" applyFill="1" applyBorder="1" applyAlignment="1">
      <alignment horizontal="left" vertical="top" wrapText="1"/>
    </xf>
    <xf numFmtId="0" fontId="30" fillId="6" borderId="633" xfId="17" applyFont="1" applyFill="1" applyBorder="1" applyAlignment="1">
      <alignment horizontal="left" vertical="top" wrapText="1"/>
    </xf>
    <xf numFmtId="0" fontId="30" fillId="6" borderId="631" xfId="17" applyFont="1" applyFill="1" applyBorder="1" applyAlignment="1">
      <alignment horizontal="left" vertical="top" wrapText="1"/>
    </xf>
    <xf numFmtId="0" fontId="18" fillId="0" borderId="1299" xfId="0" applyFont="1" applyBorder="1"/>
    <xf numFmtId="0" fontId="30" fillId="6" borderId="1834" xfId="17" applyFont="1" applyFill="1" applyBorder="1" applyAlignment="1">
      <alignment horizontal="left" vertical="top" wrapText="1"/>
    </xf>
    <xf numFmtId="0" fontId="30" fillId="6" borderId="2081" xfId="17" applyFont="1" applyFill="1" applyBorder="1" applyAlignment="1">
      <alignment horizontal="left" vertical="top" wrapText="1"/>
    </xf>
    <xf numFmtId="0" fontId="30" fillId="6" borderId="1349" xfId="17" applyFont="1" applyFill="1" applyBorder="1" applyAlignment="1">
      <alignment horizontal="left" vertical="top" wrapText="1"/>
    </xf>
    <xf numFmtId="0" fontId="29" fillId="0" borderId="2081" xfId="17" applyFont="1" applyBorder="1" applyAlignment="1">
      <alignment horizontal="left" vertical="top" wrapText="1"/>
    </xf>
    <xf numFmtId="0" fontId="29" fillId="0" borderId="614" xfId="17" applyFont="1" applyBorder="1" applyAlignment="1">
      <alignment horizontal="left" vertical="top" wrapText="1"/>
    </xf>
    <xf numFmtId="0" fontId="29" fillId="0" borderId="625" xfId="17" applyFont="1" applyBorder="1" applyAlignment="1">
      <alignment horizontal="left" vertical="top" wrapText="1"/>
    </xf>
    <xf numFmtId="0" fontId="30" fillId="6" borderId="1764" xfId="17" applyFont="1" applyFill="1" applyBorder="1" applyAlignment="1">
      <alignment horizontal="left" vertical="center"/>
    </xf>
    <xf numFmtId="0" fontId="30" fillId="6" borderId="1765" xfId="17" applyFont="1" applyFill="1" applyBorder="1" applyAlignment="1">
      <alignment horizontal="left" vertical="center"/>
    </xf>
    <xf numFmtId="0" fontId="30" fillId="6" borderId="1345" xfId="17" applyFont="1" applyFill="1" applyBorder="1" applyAlignment="1">
      <alignment horizontal="left" vertical="center"/>
    </xf>
    <xf numFmtId="0" fontId="30" fillId="6" borderId="1346" xfId="17" applyFont="1" applyFill="1" applyBorder="1" applyAlignment="1">
      <alignment horizontal="center" vertical="center" wrapText="1"/>
    </xf>
    <xf numFmtId="0" fontId="30" fillId="6" borderId="1345" xfId="17" applyFont="1" applyFill="1" applyBorder="1" applyAlignment="1">
      <alignment horizontal="center" vertical="center" wrapText="1"/>
    </xf>
    <xf numFmtId="0" fontId="30" fillId="6" borderId="1787" xfId="17" applyFont="1" applyFill="1" applyBorder="1" applyAlignment="1">
      <alignment horizontal="center" vertical="center" wrapText="1"/>
    </xf>
    <xf numFmtId="0" fontId="30" fillId="6" borderId="637" xfId="17" applyFont="1" applyFill="1" applyBorder="1" applyAlignment="1">
      <alignment horizontal="center" vertical="center" wrapText="1"/>
    </xf>
    <xf numFmtId="0" fontId="18" fillId="0" borderId="2127" xfId="0" applyFont="1" applyBorder="1" applyAlignment="1">
      <alignment horizontal="left" vertical="top" wrapText="1"/>
    </xf>
    <xf numFmtId="0" fontId="18" fillId="0" borderId="2123" xfId="0" applyFont="1" applyBorder="1"/>
    <xf numFmtId="0" fontId="30" fillId="6" borderId="548" xfId="17" applyFont="1" applyFill="1" applyBorder="1" applyAlignment="1">
      <alignment horizontal="left"/>
    </xf>
    <xf numFmtId="0" fontId="30" fillId="6" borderId="614" xfId="17" applyFont="1" applyFill="1" applyBorder="1" applyAlignment="1">
      <alignment horizontal="left"/>
    </xf>
    <xf numFmtId="0" fontId="30" fillId="6" borderId="625" xfId="17" applyFont="1" applyFill="1" applyBorder="1" applyAlignment="1">
      <alignment horizontal="left"/>
    </xf>
    <xf numFmtId="0" fontId="29" fillId="0" borderId="548" xfId="17" applyFont="1" applyBorder="1" applyAlignment="1">
      <alignment horizontal="center" vertical="center"/>
    </xf>
    <xf numFmtId="0" fontId="29" fillId="0" borderId="625" xfId="17" applyFont="1" applyBorder="1" applyAlignment="1">
      <alignment horizontal="center" vertical="center"/>
    </xf>
    <xf numFmtId="0" fontId="30" fillId="6" borderId="105" xfId="17" applyFont="1" applyFill="1" applyBorder="1" applyAlignment="1">
      <alignment horizontal="left"/>
    </xf>
    <xf numFmtId="0" fontId="30" fillId="6" borderId="638" xfId="17" applyFont="1" applyFill="1" applyBorder="1" applyAlignment="1">
      <alignment horizontal="left"/>
    </xf>
    <xf numFmtId="0" fontId="30" fillId="6" borderId="639" xfId="17" applyFont="1" applyFill="1" applyBorder="1" applyAlignment="1">
      <alignment horizontal="left"/>
    </xf>
    <xf numFmtId="0" fontId="29" fillId="0" borderId="105" xfId="17" applyFont="1" applyBorder="1" applyAlignment="1">
      <alignment horizontal="center" vertical="center"/>
    </xf>
    <xf numFmtId="0" fontId="29" fillId="0" borderId="638" xfId="17" applyFont="1" applyBorder="1" applyAlignment="1">
      <alignment horizontal="center" vertical="center"/>
    </xf>
    <xf numFmtId="0" fontId="29" fillId="0" borderId="637" xfId="17" applyFont="1" applyBorder="1" applyAlignment="1">
      <alignment horizontal="center" vertical="center"/>
    </xf>
    <xf numFmtId="0" fontId="29" fillId="0" borderId="548" xfId="17" applyFont="1" applyBorder="1" applyAlignment="1">
      <alignment horizontal="center"/>
    </xf>
    <xf numFmtId="0" fontId="29" fillId="0" borderId="625" xfId="17" applyFont="1" applyBorder="1" applyAlignment="1">
      <alignment horizontal="center"/>
    </xf>
    <xf numFmtId="0" fontId="29" fillId="0" borderId="548" xfId="17" applyFont="1" applyBorder="1" applyAlignment="1">
      <alignment horizontal="center" wrapText="1"/>
    </xf>
    <xf numFmtId="0" fontId="29" fillId="0" borderId="614" xfId="17" applyFont="1" applyBorder="1" applyAlignment="1">
      <alignment horizontal="center" wrapText="1"/>
    </xf>
    <xf numFmtId="0" fontId="29" fillId="0" borderId="625" xfId="17" applyFont="1" applyBorder="1" applyAlignment="1">
      <alignment horizontal="center" wrapText="1"/>
    </xf>
    <xf numFmtId="0" fontId="29" fillId="0" borderId="633" xfId="17" applyFont="1" applyBorder="1" applyAlignment="1">
      <alignment horizontal="center"/>
    </xf>
    <xf numFmtId="0" fontId="29" fillId="0" borderId="632" xfId="17" applyFont="1" applyBorder="1" applyAlignment="1">
      <alignment horizontal="center"/>
    </xf>
    <xf numFmtId="0" fontId="29" fillId="0" borderId="631" xfId="17" applyFont="1" applyBorder="1" applyAlignment="1">
      <alignment horizontal="center"/>
    </xf>
    <xf numFmtId="0" fontId="30" fillId="0" borderId="614" xfId="17" applyFont="1" applyBorder="1" applyAlignment="1">
      <alignment horizontal="left" vertical="top" wrapText="1"/>
    </xf>
    <xf numFmtId="0" fontId="30" fillId="0" borderId="625" xfId="17" applyFont="1" applyBorder="1" applyAlignment="1">
      <alignment horizontal="left" vertical="top" wrapText="1"/>
    </xf>
    <xf numFmtId="0" fontId="30" fillId="6" borderId="1214" xfId="17" applyFont="1" applyFill="1" applyBorder="1" applyAlignment="1">
      <alignment horizontal="left" vertical="top"/>
    </xf>
    <xf numFmtId="0" fontId="30" fillId="6" borderId="26" xfId="17" applyFont="1" applyFill="1" applyBorder="1" applyAlignment="1">
      <alignment horizontal="left" vertical="top"/>
    </xf>
    <xf numFmtId="0" fontId="30" fillId="6" borderId="1234" xfId="17" applyFont="1" applyFill="1" applyBorder="1" applyAlignment="1">
      <alignment horizontal="left" vertical="top"/>
    </xf>
    <xf numFmtId="0" fontId="18" fillId="0" borderId="1578" xfId="0" applyFont="1" applyBorder="1" applyAlignment="1">
      <alignment horizontal="left" vertical="top" wrapText="1"/>
    </xf>
    <xf numFmtId="0" fontId="18" fillId="0" borderId="1409" xfId="0" applyFont="1" applyBorder="1" applyAlignment="1">
      <alignment horizontal="left" vertical="top" wrapText="1"/>
    </xf>
    <xf numFmtId="0" fontId="29" fillId="0" borderId="1578" xfId="17" applyFont="1" applyBorder="1" applyAlignment="1">
      <alignment horizontal="left" vertical="top" wrapText="1"/>
    </xf>
    <xf numFmtId="0" fontId="30" fillId="6" borderId="1834" xfId="17" applyFont="1" applyFill="1" applyBorder="1" applyAlignment="1">
      <alignment horizontal="left" vertical="top"/>
    </xf>
    <xf numFmtId="0" fontId="30" fillId="6" borderId="2081" xfId="17" applyFont="1" applyFill="1" applyBorder="1" applyAlignment="1">
      <alignment horizontal="left" vertical="top"/>
    </xf>
    <xf numFmtId="0" fontId="30" fillId="6" borderId="1349" xfId="17" applyFont="1" applyFill="1" applyBorder="1" applyAlignment="1">
      <alignment horizontal="left" vertical="top"/>
    </xf>
    <xf numFmtId="0" fontId="29" fillId="0" borderId="1351" xfId="17" applyFont="1" applyBorder="1" applyAlignment="1">
      <alignment horizontal="left" vertical="top" wrapText="1"/>
    </xf>
    <xf numFmtId="0" fontId="29" fillId="0" borderId="1542" xfId="17" applyFont="1" applyBorder="1" applyAlignment="1">
      <alignment horizontal="left" vertical="top" wrapText="1"/>
    </xf>
    <xf numFmtId="0" fontId="30" fillId="6" borderId="2087" xfId="17" applyFont="1" applyFill="1" applyBorder="1" applyAlignment="1">
      <alignment horizontal="left" vertical="top"/>
    </xf>
    <xf numFmtId="0" fontId="30" fillId="6" borderId="1017" xfId="17" applyFont="1" applyFill="1" applyBorder="1" applyAlignment="1">
      <alignment horizontal="left" vertical="top"/>
    </xf>
    <xf numFmtId="0" fontId="30" fillId="6" borderId="1923" xfId="17" applyFont="1" applyFill="1" applyBorder="1" applyAlignment="1">
      <alignment horizontal="left" vertical="top"/>
    </xf>
    <xf numFmtId="0" fontId="18" fillId="0" borderId="1589" xfId="0" applyFont="1" applyBorder="1" applyAlignment="1">
      <alignment horizontal="left" vertical="top" wrapText="1"/>
    </xf>
    <xf numFmtId="0" fontId="18" fillId="0" borderId="1597" xfId="0" applyFont="1" applyBorder="1" applyAlignment="1">
      <alignment horizontal="left" vertical="top" wrapText="1"/>
    </xf>
    <xf numFmtId="0" fontId="29" fillId="0" borderId="1582" xfId="17" applyFont="1" applyBorder="1" applyAlignment="1">
      <alignment horizontal="left" vertical="top" wrapText="1"/>
    </xf>
    <xf numFmtId="0" fontId="29" fillId="0" borderId="630" xfId="17" applyFont="1" applyBorder="1" applyAlignment="1">
      <alignment horizontal="left" vertical="top" wrapText="1"/>
    </xf>
    <xf numFmtId="0" fontId="29" fillId="0" borderId="629" xfId="17" applyFont="1" applyBorder="1" applyAlignment="1">
      <alignment horizontal="left" vertical="top" wrapText="1"/>
    </xf>
    <xf numFmtId="0" fontId="30" fillId="6" borderId="1467" xfId="17" applyFont="1" applyFill="1" applyBorder="1" applyAlignment="1">
      <alignment horizontal="left" vertical="top"/>
    </xf>
    <xf numFmtId="0" fontId="30" fillId="6" borderId="1760" xfId="17" applyFont="1" applyFill="1" applyBorder="1" applyAlignment="1">
      <alignment horizontal="left" vertical="top"/>
    </xf>
    <xf numFmtId="0" fontId="30" fillId="6" borderId="1496" xfId="17" applyFont="1" applyFill="1" applyBorder="1" applyAlignment="1">
      <alignment horizontal="left" vertical="top"/>
    </xf>
    <xf numFmtId="0" fontId="18" fillId="0" borderId="1583" xfId="0" applyFont="1" applyBorder="1" applyAlignment="1">
      <alignment horizontal="left" vertical="top" wrapText="1"/>
    </xf>
    <xf numFmtId="0" fontId="18" fillId="0" borderId="875" xfId="0" applyFont="1" applyBorder="1" applyAlignment="1">
      <alignment horizontal="left" vertical="top" wrapText="1"/>
    </xf>
    <xf numFmtId="0" fontId="18" fillId="0" borderId="1600" xfId="0" applyFont="1" applyBorder="1" applyAlignment="1">
      <alignment horizontal="left" vertical="top" wrapText="1"/>
    </xf>
    <xf numFmtId="0" fontId="18" fillId="0" borderId="1522" xfId="0" applyFont="1" applyBorder="1" applyAlignment="1">
      <alignment horizontal="left" vertical="top" wrapText="1"/>
    </xf>
    <xf numFmtId="0" fontId="18" fillId="0" borderId="2131" xfId="0" applyFont="1" applyBorder="1" applyAlignment="1">
      <alignment horizontal="left" vertical="top" wrapText="1"/>
    </xf>
    <xf numFmtId="0" fontId="18" fillId="0" borderId="2132" xfId="0" applyFont="1" applyBorder="1" applyAlignment="1">
      <alignment horizontal="left" vertical="top" wrapText="1"/>
    </xf>
    <xf numFmtId="0" fontId="29" fillId="0" borderId="2088" xfId="17" applyFont="1" applyBorder="1" applyAlignment="1">
      <alignment horizontal="center" vertical="center" wrapText="1"/>
    </xf>
    <xf numFmtId="0" fontId="29" fillId="0" borderId="640" xfId="17" applyFont="1" applyBorder="1" applyAlignment="1">
      <alignment horizontal="center" vertical="center" wrapText="1"/>
    </xf>
    <xf numFmtId="0" fontId="29" fillId="0" borderId="564" xfId="17" applyFont="1" applyBorder="1" applyAlignment="1">
      <alignment horizontal="center" vertical="center" wrapText="1"/>
    </xf>
    <xf numFmtId="0" fontId="29" fillId="0" borderId="635" xfId="17" applyFont="1" applyBorder="1" applyAlignment="1">
      <alignment horizontal="left" vertical="top" wrapText="1"/>
    </xf>
    <xf numFmtId="0" fontId="29" fillId="0" borderId="640" xfId="17" applyFont="1" applyBorder="1" applyAlignment="1">
      <alignment horizontal="left" vertical="top" wrapText="1"/>
    </xf>
    <xf numFmtId="0" fontId="29" fillId="0" borderId="564" xfId="17" applyFont="1" applyBorder="1" applyAlignment="1">
      <alignment horizontal="left" vertical="top" wrapText="1"/>
    </xf>
    <xf numFmtId="0" fontId="30" fillId="6" borderId="548" xfId="17" applyFont="1" applyFill="1" applyBorder="1" applyAlignment="1">
      <alignment horizontal="left" vertical="top" wrapText="1"/>
    </xf>
    <xf numFmtId="0" fontId="30" fillId="6" borderId="614" xfId="17" applyFont="1" applyFill="1" applyBorder="1" applyAlignment="1">
      <alignment horizontal="left" vertical="top" wrapText="1"/>
    </xf>
    <xf numFmtId="0" fontId="29" fillId="0" borderId="548" xfId="17" applyFont="1" applyBorder="1" applyAlignment="1">
      <alignment horizontal="left" vertical="top" wrapText="1"/>
    </xf>
    <xf numFmtId="0" fontId="30" fillId="6" borderId="439" xfId="17" applyFont="1" applyFill="1" applyBorder="1" applyAlignment="1">
      <alignment horizontal="left" vertical="top" wrapText="1"/>
    </xf>
    <xf numFmtId="0" fontId="30" fillId="6" borderId="26" xfId="17" applyFont="1" applyFill="1" applyBorder="1" applyAlignment="1">
      <alignment horizontal="left" vertical="top" wrapText="1"/>
    </xf>
    <xf numFmtId="0" fontId="29" fillId="0" borderId="635" xfId="17" applyFont="1" applyBorder="1" applyAlignment="1">
      <alignment horizontal="left" vertical="center" wrapText="1"/>
    </xf>
    <xf numFmtId="0" fontId="29" fillId="0" borderId="640" xfId="17" applyFont="1" applyBorder="1" applyAlignment="1">
      <alignment horizontal="left" vertical="center" wrapText="1"/>
    </xf>
    <xf numFmtId="0" fontId="29" fillId="0" borderId="564" xfId="17" applyFont="1" applyBorder="1" applyAlignment="1">
      <alignment horizontal="left" vertical="center" wrapText="1"/>
    </xf>
    <xf numFmtId="0" fontId="29" fillId="0" borderId="290" xfId="17" applyFont="1" applyBorder="1" applyAlignment="1">
      <alignment horizontal="left" vertical="center" wrapText="1"/>
    </xf>
    <xf numFmtId="0" fontId="29" fillId="0" borderId="622" xfId="17" applyFont="1" applyBorder="1" applyAlignment="1">
      <alignment horizontal="left" vertical="center" wrapText="1"/>
    </xf>
    <xf numFmtId="0" fontId="29" fillId="0" borderId="621" xfId="17" applyFont="1" applyBorder="1" applyAlignment="1">
      <alignment horizontal="left" vertical="center" wrapText="1"/>
    </xf>
    <xf numFmtId="0" fontId="29" fillId="0" borderId="106" xfId="17" applyFont="1" applyBorder="1" applyAlignment="1">
      <alignment horizontal="left" vertical="center" wrapText="1"/>
    </xf>
    <xf numFmtId="0" fontId="29" fillId="0" borderId="82" xfId="17" applyFont="1" applyBorder="1" applyAlignment="1">
      <alignment horizontal="left" vertical="center" wrapText="1"/>
    </xf>
    <xf numFmtId="0" fontId="29" fillId="0" borderId="81" xfId="17" applyFont="1" applyBorder="1" applyAlignment="1">
      <alignment horizontal="left" vertical="center" wrapText="1"/>
    </xf>
    <xf numFmtId="0" fontId="30" fillId="6" borderId="624" xfId="0" applyFont="1" applyFill="1" applyBorder="1" applyAlignment="1">
      <alignment horizontal="left" vertical="top" wrapText="1"/>
    </xf>
    <xf numFmtId="0" fontId="30" fillId="6" borderId="626" xfId="0" applyFont="1" applyFill="1" applyBorder="1" applyAlignment="1">
      <alignment horizontal="left" vertical="top" wrapText="1"/>
    </xf>
    <xf numFmtId="0" fontId="30" fillId="6" borderId="558" xfId="0" applyFont="1" applyFill="1" applyBorder="1" applyAlignment="1">
      <alignment horizontal="left" vertical="top" wrapText="1"/>
    </xf>
    <xf numFmtId="0" fontId="30" fillId="6" borderId="677" xfId="0" applyFont="1" applyFill="1" applyBorder="1" applyAlignment="1">
      <alignment horizontal="left" vertical="top" wrapText="1"/>
    </xf>
    <xf numFmtId="0" fontId="18" fillId="0" borderId="290" xfId="0" applyFont="1" applyBorder="1" applyAlignment="1">
      <alignment horizontal="left" vertical="top" wrapText="1"/>
    </xf>
    <xf numFmtId="0" fontId="32" fillId="0" borderId="531" xfId="2" applyFont="1" applyBorder="1" applyAlignment="1">
      <alignment horizontal="left" vertical="top" wrapText="1"/>
    </xf>
    <xf numFmtId="0" fontId="32" fillId="0" borderId="531" xfId="2" applyFont="1" applyBorder="1" applyAlignment="1">
      <alignment horizontal="center" vertical="center" wrapText="1"/>
    </xf>
    <xf numFmtId="0" fontId="32" fillId="0" borderId="628" xfId="2" applyFont="1" applyBorder="1" applyAlignment="1">
      <alignment horizontal="center" vertical="center" wrapText="1"/>
    </xf>
    <xf numFmtId="0" fontId="32" fillId="0" borderId="622" xfId="2" applyFont="1" applyBorder="1" applyAlignment="1">
      <alignment horizontal="left" vertical="top" wrapText="1"/>
    </xf>
    <xf numFmtId="0" fontId="30" fillId="6" borderId="439" xfId="2" applyFont="1" applyFill="1" applyBorder="1" applyAlignment="1">
      <alignment horizontal="left" vertical="top" wrapText="1"/>
    </xf>
    <xf numFmtId="0" fontId="32" fillId="0" borderId="443" xfId="2" applyFont="1" applyBorder="1" applyAlignment="1">
      <alignment horizontal="left" vertical="center" wrapText="1"/>
    </xf>
    <xf numFmtId="0" fontId="32" fillId="0" borderId="444" xfId="2" applyFont="1" applyBorder="1" applyAlignment="1">
      <alignment horizontal="left" vertical="center" wrapText="1"/>
    </xf>
    <xf numFmtId="0" fontId="32" fillId="0" borderId="445" xfId="2" applyFont="1" applyBorder="1" applyAlignment="1">
      <alignment horizontal="left" vertical="center" wrapText="1"/>
    </xf>
    <xf numFmtId="0" fontId="32" fillId="0" borderId="124" xfId="2" applyFont="1" applyBorder="1" applyAlignment="1">
      <alignment horizontal="left" vertical="center" wrapText="1"/>
    </xf>
    <xf numFmtId="0" fontId="32" fillId="0" borderId="446" xfId="2" applyFont="1" applyBorder="1" applyAlignment="1">
      <alignment horizontal="left" vertical="center" wrapText="1"/>
    </xf>
    <xf numFmtId="0" fontId="32" fillId="0" borderId="447" xfId="2" applyFont="1" applyBorder="1" applyAlignment="1">
      <alignment horizontal="left" vertical="center" wrapText="1"/>
    </xf>
    <xf numFmtId="0" fontId="32" fillId="0" borderId="106" xfId="2" applyFont="1" applyBorder="1" applyAlignment="1">
      <alignment horizontal="left" vertical="center" wrapText="1"/>
    </xf>
    <xf numFmtId="0" fontId="32" fillId="0" borderId="82" xfId="2" applyFont="1" applyBorder="1" applyAlignment="1">
      <alignment horizontal="left" vertical="center" wrapText="1"/>
    </xf>
    <xf numFmtId="0" fontId="32" fillId="0" borderId="81" xfId="2" applyFont="1" applyBorder="1" applyAlignment="1">
      <alignment horizontal="left" vertical="center" wrapText="1"/>
    </xf>
    <xf numFmtId="0" fontId="30" fillId="6" borderId="442" xfId="2" applyFont="1" applyFill="1" applyBorder="1" applyAlignment="1">
      <alignment horizontal="left" vertical="top" wrapText="1"/>
    </xf>
    <xf numFmtId="0" fontId="32" fillId="0" borderId="421" xfId="2" applyFont="1" applyBorder="1" applyAlignment="1">
      <alignment horizontal="left" vertical="center" wrapText="1"/>
    </xf>
    <xf numFmtId="0" fontId="32" fillId="0" borderId="442" xfId="2" applyFont="1" applyBorder="1" applyAlignment="1">
      <alignment horizontal="left" vertical="center" wrapText="1"/>
    </xf>
    <xf numFmtId="0" fontId="32" fillId="0" borderId="419" xfId="2" applyFont="1" applyBorder="1" applyAlignment="1">
      <alignment horizontal="left" vertical="center" wrapText="1"/>
    </xf>
    <xf numFmtId="0" fontId="32" fillId="0" borderId="124" xfId="2" applyFont="1" applyFill="1" applyBorder="1" applyAlignment="1">
      <alignment horizontal="left" vertical="top" wrapText="1"/>
    </xf>
    <xf numFmtId="0" fontId="32" fillId="0" borderId="622" xfId="2" applyFont="1" applyFill="1" applyBorder="1" applyAlignment="1">
      <alignment horizontal="left" vertical="top" wrapText="1"/>
    </xf>
    <xf numFmtId="0" fontId="32" fillId="0" borderId="628" xfId="2" applyFont="1" applyFill="1" applyBorder="1" applyAlignment="1">
      <alignment horizontal="left" vertical="top" wrapText="1"/>
    </xf>
    <xf numFmtId="0" fontId="30" fillId="6" borderId="1017" xfId="2" applyFont="1" applyFill="1" applyBorder="1" applyAlignment="1">
      <alignment horizontal="left" vertical="top"/>
    </xf>
    <xf numFmtId="0" fontId="30" fillId="6" borderId="1923" xfId="2" applyFont="1" applyFill="1" applyBorder="1" applyAlignment="1">
      <alignment horizontal="left" vertical="top"/>
    </xf>
    <xf numFmtId="0" fontId="30" fillId="6" borderId="1214" xfId="2" applyFont="1" applyFill="1" applyBorder="1" applyAlignment="1">
      <alignment horizontal="left" vertical="top"/>
    </xf>
    <xf numFmtId="0" fontId="30" fillId="6" borderId="1234" xfId="2" applyFont="1" applyFill="1" applyBorder="1" applyAlignment="1">
      <alignment horizontal="left" vertical="top"/>
    </xf>
    <xf numFmtId="0" fontId="30" fillId="6" borderId="1566" xfId="2" applyFont="1" applyFill="1" applyBorder="1" applyAlignment="1">
      <alignment horizontal="left" vertical="center"/>
    </xf>
    <xf numFmtId="0" fontId="30" fillId="6" borderId="1567" xfId="2" applyFont="1" applyFill="1" applyBorder="1" applyAlignment="1">
      <alignment horizontal="left" vertical="center"/>
    </xf>
    <xf numFmtId="0" fontId="30" fillId="6" borderId="2128" xfId="2" applyFont="1" applyFill="1" applyBorder="1" applyAlignment="1">
      <alignment horizontal="left" vertical="center"/>
    </xf>
    <xf numFmtId="0" fontId="32" fillId="0" borderId="2088" xfId="2" applyFont="1" applyBorder="1" applyAlignment="1">
      <alignment horizontal="left" vertical="top" wrapText="1"/>
    </xf>
    <xf numFmtId="0" fontId="32" fillId="0" borderId="92" xfId="2" applyFont="1" applyBorder="1" applyAlignment="1">
      <alignment horizontal="left" vertical="top"/>
    </xf>
    <xf numFmtId="0" fontId="32" fillId="0" borderId="91" xfId="2" applyFont="1" applyBorder="1" applyAlignment="1">
      <alignment horizontal="left" vertical="top"/>
    </xf>
    <xf numFmtId="0" fontId="30" fillId="6" borderId="1345" xfId="2" applyFont="1" applyFill="1" applyBorder="1" applyAlignment="1">
      <alignment horizontal="left" vertical="top"/>
    </xf>
    <xf numFmtId="0" fontId="32" fillId="0" borderId="1583" xfId="2" applyFont="1" applyBorder="1" applyAlignment="1">
      <alignment horizontal="left" vertical="top" wrapText="1"/>
    </xf>
    <xf numFmtId="0" fontId="32" fillId="0" borderId="134" xfId="2" applyFont="1" applyBorder="1" applyAlignment="1">
      <alignment horizontal="left" vertical="top" wrapText="1"/>
    </xf>
    <xf numFmtId="0" fontId="32" fillId="0" borderId="132" xfId="2" applyFont="1" applyBorder="1" applyAlignment="1">
      <alignment horizontal="left" vertical="top" wrapText="1"/>
    </xf>
    <xf numFmtId="0" fontId="30" fillId="6" borderId="1349" xfId="2" applyFont="1" applyFill="1" applyBorder="1" applyAlignment="1">
      <alignment horizontal="left" vertical="top" wrapText="1"/>
    </xf>
    <xf numFmtId="0" fontId="30" fillId="6" borderId="1076" xfId="21" applyFont="1" applyFill="1" applyBorder="1" applyAlignment="1">
      <alignment horizontal="center" vertical="center" wrapText="1"/>
    </xf>
    <xf numFmtId="0" fontId="32" fillId="0" borderId="2129" xfId="2" applyFont="1" applyBorder="1" applyAlignment="1">
      <alignment horizontal="left" vertical="top" wrapText="1"/>
    </xf>
    <xf numFmtId="0" fontId="32" fillId="0" borderId="1567" xfId="2" applyFont="1" applyBorder="1" applyAlignment="1">
      <alignment horizontal="left" vertical="top" wrapText="1"/>
    </xf>
    <xf numFmtId="0" fontId="32" fillId="0" borderId="1568" xfId="2" applyFont="1" applyBorder="1" applyAlignment="1">
      <alignment horizontal="left" vertical="top" wrapText="1"/>
    </xf>
    <xf numFmtId="0" fontId="32" fillId="0" borderId="1578" xfId="2" applyFont="1" applyBorder="1" applyAlignment="1">
      <alignment horizontal="left" vertical="top" wrapText="1"/>
    </xf>
    <xf numFmtId="0" fontId="32" fillId="0" borderId="87" xfId="2" applyFont="1" applyBorder="1" applyAlignment="1">
      <alignment horizontal="left" vertical="top" wrapText="1"/>
    </xf>
    <xf numFmtId="0" fontId="32" fillId="0" borderId="86" xfId="2" applyFont="1" applyBorder="1" applyAlignment="1">
      <alignment horizontal="left" vertical="top" wrapText="1"/>
    </xf>
    <xf numFmtId="0" fontId="32" fillId="0" borderId="2090" xfId="2" applyFont="1" applyBorder="1" applyAlignment="1">
      <alignment horizontal="left" vertical="top" wrapText="1"/>
    </xf>
    <xf numFmtId="0" fontId="32" fillId="0" borderId="100" xfId="2" applyFont="1" applyBorder="1" applyAlignment="1">
      <alignment horizontal="left" vertical="top" wrapText="1"/>
    </xf>
    <xf numFmtId="0" fontId="32" fillId="0" borderId="115" xfId="2" applyFont="1" applyBorder="1" applyAlignment="1">
      <alignment horizontal="left" vertical="top" wrapText="1"/>
    </xf>
    <xf numFmtId="0" fontId="30" fillId="6" borderId="2129" xfId="2" applyFont="1" applyFill="1" applyBorder="1" applyAlignment="1">
      <alignment horizontal="center" vertical="center" wrapText="1"/>
    </xf>
    <xf numFmtId="0" fontId="30" fillId="6" borderId="2130" xfId="2" applyFont="1" applyFill="1" applyBorder="1" applyAlignment="1">
      <alignment horizontal="center" vertical="center" wrapText="1"/>
    </xf>
    <xf numFmtId="0" fontId="32" fillId="0" borderId="122" xfId="2" applyFont="1" applyFill="1" applyBorder="1" applyAlignment="1">
      <alignment horizontal="center" wrapText="1"/>
    </xf>
    <xf numFmtId="0" fontId="32" fillId="0" borderId="119" xfId="2" applyFont="1" applyFill="1" applyBorder="1" applyAlignment="1">
      <alignment horizontal="center" wrapText="1"/>
    </xf>
    <xf numFmtId="0" fontId="32" fillId="0" borderId="118" xfId="2" applyFont="1" applyFill="1" applyBorder="1" applyAlignment="1">
      <alignment horizontal="center" wrapText="1"/>
    </xf>
    <xf numFmtId="0" fontId="29" fillId="0" borderId="85" xfId="2" applyFont="1" applyBorder="1" applyAlignment="1">
      <alignment horizontal="center" vertical="center"/>
    </xf>
    <xf numFmtId="0" fontId="29" fillId="0" borderId="84" xfId="2" applyFont="1" applyBorder="1" applyAlignment="1">
      <alignment horizontal="center" vertical="center"/>
    </xf>
    <xf numFmtId="0" fontId="29" fillId="0" borderId="107" xfId="2" applyFont="1" applyBorder="1" applyAlignment="1">
      <alignment horizontal="center" vertical="center"/>
    </xf>
    <xf numFmtId="0" fontId="32" fillId="0" borderId="2081" xfId="2" applyFont="1" applyBorder="1" applyAlignment="1">
      <alignment horizontal="left" vertical="top" wrapText="1"/>
    </xf>
    <xf numFmtId="0" fontId="32" fillId="0" borderId="119" xfId="2" applyFont="1" applyBorder="1" applyAlignment="1">
      <alignment horizontal="left" vertical="top" wrapText="1"/>
    </xf>
    <xf numFmtId="0" fontId="32" fillId="0" borderId="118" xfId="2" applyFont="1" applyBorder="1" applyAlignment="1">
      <alignment horizontal="left" vertical="top" wrapText="1"/>
    </xf>
    <xf numFmtId="0" fontId="32" fillId="0" borderId="1578" xfId="2" applyFont="1" applyBorder="1" applyAlignment="1">
      <alignment horizontal="left" vertical="center" wrapText="1"/>
    </xf>
    <xf numFmtId="0" fontId="32" fillId="0" borderId="87" xfId="2" applyFont="1" applyBorder="1" applyAlignment="1">
      <alignment horizontal="left" vertical="center" wrapText="1"/>
    </xf>
    <xf numFmtId="0" fontId="32" fillId="0" borderId="86" xfId="2" applyFont="1" applyBorder="1" applyAlignment="1">
      <alignment horizontal="left" vertical="center" wrapText="1"/>
    </xf>
    <xf numFmtId="0" fontId="30" fillId="6" borderId="105" xfId="2" applyFont="1" applyFill="1" applyBorder="1" applyAlignment="1">
      <alignment horizontal="left" vertical="center"/>
    </xf>
    <xf numFmtId="0" fontId="30" fillId="6" borderId="104" xfId="2" applyFont="1" applyFill="1" applyBorder="1" applyAlignment="1">
      <alignment horizontal="left" vertical="center"/>
    </xf>
    <xf numFmtId="0" fontId="30" fillId="6" borderId="120" xfId="2" applyFont="1" applyFill="1" applyBorder="1" applyAlignment="1">
      <alignment horizontal="left" vertical="center"/>
    </xf>
    <xf numFmtId="0" fontId="29" fillId="0" borderId="85" xfId="2" applyFont="1" applyBorder="1" applyAlignment="1">
      <alignment horizontal="center" wrapText="1"/>
    </xf>
    <xf numFmtId="0" fontId="29" fillId="0" borderId="107" xfId="2" applyFont="1" applyBorder="1" applyAlignment="1">
      <alignment horizontal="center" wrapText="1"/>
    </xf>
    <xf numFmtId="0" fontId="32" fillId="0" borderId="289" xfId="2" applyFont="1" applyBorder="1" applyAlignment="1">
      <alignment horizontal="left" vertical="top" wrapText="1"/>
    </xf>
    <xf numFmtId="0" fontId="32" fillId="0" borderId="1589" xfId="2" applyFont="1" applyBorder="1" applyAlignment="1">
      <alignment horizontal="left" vertical="top" wrapText="1"/>
    </xf>
    <xf numFmtId="0" fontId="32" fillId="0" borderId="1774" xfId="2" applyFont="1" applyBorder="1" applyAlignment="1">
      <alignment horizontal="center" vertical="center" wrapText="1"/>
    </xf>
    <xf numFmtId="0" fontId="32" fillId="0" borderId="1583" xfId="2" applyFont="1" applyBorder="1" applyAlignment="1">
      <alignment horizontal="center" vertical="center" wrapText="1"/>
    </xf>
    <xf numFmtId="0" fontId="32" fillId="0" borderId="1774" xfId="2" applyFont="1" applyBorder="1" applyAlignment="1">
      <alignment horizontal="left" vertical="top" wrapText="1"/>
    </xf>
    <xf numFmtId="0" fontId="32" fillId="0" borderId="1597" xfId="2" applyFont="1" applyBorder="1" applyAlignment="1">
      <alignment horizontal="left" vertical="top" wrapText="1"/>
    </xf>
    <xf numFmtId="0" fontId="30" fillId="6" borderId="1568" xfId="2" applyFont="1" applyFill="1" applyBorder="1" applyAlignment="1">
      <alignment horizontal="center" vertical="center" wrapText="1"/>
    </xf>
    <xf numFmtId="0" fontId="29" fillId="0" borderId="1549" xfId="2" applyFont="1" applyBorder="1" applyAlignment="1">
      <alignment horizontal="center" vertical="center" wrapText="1"/>
    </xf>
    <xf numFmtId="0" fontId="29" fillId="0" borderId="1409" xfId="2" applyFont="1" applyBorder="1" applyAlignment="1">
      <alignment horizontal="center" vertical="center" wrapText="1"/>
    </xf>
    <xf numFmtId="0" fontId="29" fillId="0" borderId="1522" xfId="2" applyFont="1" applyBorder="1" applyAlignment="1">
      <alignment horizontal="center" vertical="center" wrapText="1"/>
    </xf>
    <xf numFmtId="0" fontId="29" fillId="0" borderId="2131" xfId="2" applyFont="1" applyBorder="1" applyAlignment="1">
      <alignment horizontal="center" vertical="center" wrapText="1"/>
    </xf>
    <xf numFmtId="0" fontId="29" fillId="0" borderId="2132" xfId="2" applyFont="1" applyBorder="1" applyAlignment="1">
      <alignment horizontal="center" vertical="center" wrapText="1"/>
    </xf>
    <xf numFmtId="0" fontId="29" fillId="0" borderId="2133" xfId="2" applyFont="1" applyBorder="1" applyAlignment="1">
      <alignment horizontal="left" vertical="top" wrapText="1"/>
    </xf>
    <xf numFmtId="0" fontId="29" fillId="0" borderId="2134" xfId="2" applyFont="1" applyBorder="1" applyAlignment="1">
      <alignment horizontal="left" vertical="top" wrapText="1"/>
    </xf>
    <xf numFmtId="0" fontId="29" fillId="0" borderId="2135" xfId="2" applyFont="1" applyBorder="1" applyAlignment="1">
      <alignment horizontal="left" vertical="top" wrapText="1"/>
    </xf>
    <xf numFmtId="0" fontId="32" fillId="0" borderId="116" xfId="11" applyFont="1" applyBorder="1" applyAlignment="1">
      <alignment horizontal="left" vertical="center" wrapText="1"/>
    </xf>
    <xf numFmtId="0" fontId="32" fillId="0" borderId="100" xfId="11" applyFont="1" applyBorder="1" applyAlignment="1">
      <alignment horizontal="left" vertical="center" wrapText="1"/>
    </xf>
    <xf numFmtId="0" fontId="32" fillId="0" borderId="115" xfId="11" applyFont="1" applyBorder="1" applyAlignment="1">
      <alignment horizontal="left" vertical="center" wrapText="1"/>
    </xf>
    <xf numFmtId="0" fontId="32" fillId="0" borderId="114" xfId="11" applyFont="1" applyBorder="1" applyAlignment="1">
      <alignment horizontal="left" vertical="center" wrapText="1"/>
    </xf>
    <xf numFmtId="0" fontId="32" fillId="0" borderId="98" xfId="11" applyFont="1" applyBorder="1" applyAlignment="1">
      <alignment horizontal="left" vertical="center" wrapText="1"/>
    </xf>
    <xf numFmtId="0" fontId="32" fillId="0" borderId="113" xfId="11" applyFont="1" applyBorder="1" applyAlignment="1">
      <alignment horizontal="left" vertical="center" wrapText="1"/>
    </xf>
    <xf numFmtId="49" fontId="19" fillId="3" borderId="703" xfId="0" applyNumberFormat="1" applyFont="1" applyFill="1" applyBorder="1" applyAlignment="1">
      <alignment horizontal="left" vertical="center" wrapText="1"/>
    </xf>
    <xf numFmtId="0" fontId="19" fillId="3" borderId="894" xfId="0" applyFont="1" applyFill="1" applyBorder="1" applyAlignment="1">
      <alignment horizontal="left" vertical="center" wrapText="1"/>
    </xf>
    <xf numFmtId="49" fontId="18" fillId="3" borderId="702" xfId="0" applyNumberFormat="1" applyFont="1" applyFill="1" applyBorder="1" applyAlignment="1">
      <alignment horizontal="left" vertical="center" wrapText="1"/>
    </xf>
    <xf numFmtId="49" fontId="18" fillId="3" borderId="901" xfId="0" applyNumberFormat="1" applyFont="1" applyFill="1" applyBorder="1" applyAlignment="1">
      <alignment horizontal="left" vertical="center" wrapText="1"/>
    </xf>
    <xf numFmtId="49" fontId="19" fillId="3" borderId="2161" xfId="0" applyNumberFormat="1" applyFont="1" applyFill="1" applyBorder="1" applyAlignment="1">
      <alignment horizontal="left" vertical="center" wrapText="1"/>
    </xf>
    <xf numFmtId="0" fontId="19" fillId="3" borderId="2162" xfId="0" applyFont="1" applyFill="1" applyBorder="1" applyAlignment="1">
      <alignment horizontal="left" vertical="center" wrapText="1"/>
    </xf>
    <xf numFmtId="0" fontId="19" fillId="3" borderId="2163" xfId="0" applyFont="1" applyFill="1" applyBorder="1" applyAlignment="1">
      <alignment horizontal="left" vertical="center" wrapText="1"/>
    </xf>
    <xf numFmtId="49" fontId="17" fillId="3" borderId="2157" xfId="0" applyNumberFormat="1" applyFont="1" applyFill="1" applyBorder="1" applyAlignment="1">
      <alignment horizontal="left" vertical="top" wrapText="1"/>
    </xf>
    <xf numFmtId="0" fontId="17" fillId="3" borderId="2158" xfId="0" applyFont="1" applyFill="1" applyBorder="1" applyAlignment="1">
      <alignment horizontal="left" vertical="top" wrapText="1"/>
    </xf>
    <xf numFmtId="0" fontId="18" fillId="2" borderId="78" xfId="0" applyFont="1" applyFill="1" applyBorder="1" applyAlignment="1">
      <alignment horizontal="left" vertical="top" wrapText="1"/>
    </xf>
    <xf numFmtId="0" fontId="18" fillId="2" borderId="2160" xfId="0" applyNumberFormat="1" applyFont="1" applyFill="1" applyBorder="1" applyAlignment="1">
      <alignment horizontal="center" vertical="center" wrapText="1"/>
    </xf>
    <xf numFmtId="0" fontId="18" fillId="2" borderId="1940" xfId="0" applyNumberFormat="1" applyFont="1" applyFill="1" applyBorder="1" applyAlignment="1">
      <alignment horizontal="center" vertical="center" wrapText="1"/>
    </xf>
    <xf numFmtId="0" fontId="18" fillId="2" borderId="1486" xfId="0" applyFont="1" applyFill="1" applyBorder="1" applyAlignment="1">
      <alignment horizontal="center" vertical="center" wrapText="1"/>
    </xf>
    <xf numFmtId="49" fontId="18" fillId="2" borderId="1898" xfId="0" applyNumberFormat="1" applyFont="1" applyFill="1" applyBorder="1" applyAlignment="1">
      <alignment horizontal="center" vertical="center" wrapText="1"/>
    </xf>
    <xf numFmtId="49" fontId="18" fillId="2" borderId="1899" xfId="0" applyNumberFormat="1" applyFont="1" applyFill="1" applyBorder="1" applyAlignment="1">
      <alignment horizontal="center" vertical="center" wrapText="1"/>
    </xf>
    <xf numFmtId="49" fontId="18" fillId="2" borderId="1900" xfId="0" applyNumberFormat="1" applyFont="1" applyFill="1" applyBorder="1" applyAlignment="1">
      <alignment horizontal="center" vertical="center" wrapText="1"/>
    </xf>
    <xf numFmtId="49" fontId="18" fillId="2" borderId="201" xfId="0" applyNumberFormat="1" applyFont="1" applyFill="1" applyBorder="1" applyAlignment="1">
      <alignment horizontal="left" vertical="top" wrapText="1"/>
    </xf>
    <xf numFmtId="0" fontId="18" fillId="2" borderId="202" xfId="0" applyFont="1" applyFill="1" applyBorder="1" applyAlignment="1">
      <alignment horizontal="left" vertical="top" wrapText="1"/>
    </xf>
    <xf numFmtId="49" fontId="18" fillId="2" borderId="202" xfId="0" applyNumberFormat="1" applyFont="1" applyFill="1" applyBorder="1" applyAlignment="1">
      <alignment horizontal="center" vertical="center" wrapText="1"/>
    </xf>
    <xf numFmtId="0" fontId="18" fillId="2" borderId="202" xfId="0" applyFont="1" applyFill="1" applyBorder="1" applyAlignment="1">
      <alignment horizontal="center" vertical="center" wrapText="1"/>
    </xf>
    <xf numFmtId="49" fontId="18" fillId="2" borderId="202" xfId="0" applyNumberFormat="1" applyFont="1" applyFill="1" applyBorder="1" applyAlignment="1">
      <alignment horizontal="left" vertical="top" wrapText="1"/>
    </xf>
    <xf numFmtId="0" fontId="18" fillId="2" borderId="203" xfId="0" applyFont="1" applyFill="1" applyBorder="1" applyAlignment="1">
      <alignment horizontal="left" vertical="top" wrapText="1"/>
    </xf>
    <xf numFmtId="49" fontId="17" fillId="3" borderId="2146" xfId="0" applyNumberFormat="1" applyFont="1" applyFill="1" applyBorder="1" applyAlignment="1">
      <alignment horizontal="left" vertical="top" wrapText="1"/>
    </xf>
    <xf numFmtId="0" fontId="17" fillId="3" borderId="2148" xfId="0" applyFont="1" applyFill="1" applyBorder="1" applyAlignment="1">
      <alignment horizontal="left" vertical="top" wrapText="1"/>
    </xf>
    <xf numFmtId="49" fontId="17" fillId="3" borderId="2149" xfId="0" applyNumberFormat="1" applyFont="1" applyFill="1" applyBorder="1" applyAlignment="1">
      <alignment horizontal="left" vertical="top" wrapText="1"/>
    </xf>
    <xf numFmtId="0" fontId="17" fillId="3" borderId="2151" xfId="0" applyFont="1" applyFill="1" applyBorder="1" applyAlignment="1">
      <alignment horizontal="left" vertical="top" wrapText="1"/>
    </xf>
    <xf numFmtId="49" fontId="18" fillId="2" borderId="2136" xfId="0" applyNumberFormat="1" applyFont="1" applyFill="1" applyBorder="1" applyAlignment="1">
      <alignment horizontal="left" vertical="top" wrapText="1"/>
    </xf>
    <xf numFmtId="49" fontId="18" fillId="2" borderId="2160" xfId="0" applyNumberFormat="1" applyFont="1" applyFill="1" applyBorder="1" applyAlignment="1">
      <alignment horizontal="left" vertical="center" wrapText="1"/>
    </xf>
    <xf numFmtId="49" fontId="18" fillId="2" borderId="199" xfId="0" applyNumberFormat="1" applyFont="1" applyFill="1" applyBorder="1" applyAlignment="1">
      <alignment horizontal="left" vertical="top" wrapText="1"/>
    </xf>
    <xf numFmtId="0" fontId="18" fillId="2" borderId="195" xfId="0" applyFont="1" applyFill="1" applyBorder="1" applyAlignment="1">
      <alignment horizontal="left" vertical="top" wrapText="1"/>
    </xf>
    <xf numFmtId="49" fontId="18" fillId="2" borderId="195" xfId="0" applyNumberFormat="1" applyFont="1" applyFill="1" applyBorder="1" applyAlignment="1">
      <alignment horizontal="center" vertical="center" wrapText="1"/>
    </xf>
    <xf numFmtId="0" fontId="18" fillId="2" borderId="195" xfId="0" applyFont="1" applyFill="1" applyBorder="1" applyAlignment="1">
      <alignment horizontal="center" vertical="center" wrapText="1"/>
    </xf>
    <xf numFmtId="49" fontId="18" fillId="2" borderId="195" xfId="0" applyNumberFormat="1" applyFont="1" applyFill="1" applyBorder="1" applyAlignment="1">
      <alignment horizontal="left" vertical="top" wrapText="1"/>
    </xf>
    <xf numFmtId="0" fontId="18" fillId="2" borderId="200" xfId="0" applyFont="1" applyFill="1" applyBorder="1" applyAlignment="1">
      <alignment horizontal="left" vertical="top" wrapText="1"/>
    </xf>
    <xf numFmtId="49" fontId="18" fillId="2" borderId="2144" xfId="0" applyNumberFormat="1" applyFont="1" applyFill="1" applyBorder="1" applyAlignment="1">
      <alignment horizontal="left" vertical="top" wrapText="1"/>
    </xf>
    <xf numFmtId="0" fontId="17" fillId="3" borderId="2150" xfId="0" applyFont="1" applyFill="1" applyBorder="1" applyAlignment="1">
      <alignment horizontal="left" vertical="top" wrapText="1"/>
    </xf>
    <xf numFmtId="0" fontId="18" fillId="2" borderId="448" xfId="0" applyFont="1" applyFill="1" applyBorder="1" applyAlignment="1">
      <alignment horizontal="left" vertical="top" wrapText="1"/>
    </xf>
    <xf numFmtId="0" fontId="18" fillId="2" borderId="449" xfId="0" applyFont="1" applyFill="1" applyBorder="1" applyAlignment="1">
      <alignment horizontal="left" vertical="top" wrapText="1"/>
    </xf>
    <xf numFmtId="49" fontId="18" fillId="2" borderId="197" xfId="0" applyNumberFormat="1" applyFont="1" applyFill="1" applyBorder="1" applyAlignment="1">
      <alignment vertical="top" wrapText="1"/>
    </xf>
    <xf numFmtId="0" fontId="18" fillId="2" borderId="197" xfId="0" applyFont="1" applyFill="1" applyBorder="1" applyAlignment="1">
      <alignment vertical="top" wrapText="1"/>
    </xf>
    <xf numFmtId="49" fontId="18" fillId="2" borderId="197" xfId="0" applyNumberFormat="1" applyFont="1" applyFill="1" applyBorder="1" applyAlignment="1">
      <alignment horizontal="left" vertical="top" wrapText="1"/>
    </xf>
    <xf numFmtId="0" fontId="18" fillId="2" borderId="198" xfId="0" applyFont="1" applyFill="1" applyBorder="1" applyAlignment="1">
      <alignment horizontal="left" vertical="top" wrapText="1"/>
    </xf>
    <xf numFmtId="49" fontId="18" fillId="2" borderId="196" xfId="0" applyNumberFormat="1" applyFont="1" applyFill="1" applyBorder="1" applyAlignment="1">
      <alignment horizontal="left" vertical="top" wrapText="1"/>
    </xf>
    <xf numFmtId="0" fontId="18" fillId="2" borderId="197" xfId="0" applyFont="1" applyFill="1" applyBorder="1" applyAlignment="1">
      <alignment horizontal="left" vertical="top" wrapText="1"/>
    </xf>
    <xf numFmtId="49" fontId="18" fillId="2" borderId="197" xfId="0" applyNumberFormat="1" applyFont="1" applyFill="1" applyBorder="1" applyAlignment="1">
      <alignment horizontal="center" vertical="center" wrapText="1"/>
    </xf>
    <xf numFmtId="0" fontId="18" fillId="2" borderId="197" xfId="0" applyFont="1" applyFill="1" applyBorder="1" applyAlignment="1">
      <alignment horizontal="center" vertical="center" wrapText="1"/>
    </xf>
    <xf numFmtId="49" fontId="17" fillId="3" borderId="61" xfId="0" applyNumberFormat="1" applyFont="1" applyFill="1" applyBorder="1" applyAlignment="1">
      <alignment horizontal="left" vertical="center"/>
    </xf>
    <xf numFmtId="0" fontId="17" fillId="3" borderId="73" xfId="0" applyFont="1" applyFill="1" applyBorder="1" applyAlignment="1">
      <alignment horizontal="left" vertical="center"/>
    </xf>
    <xf numFmtId="0" fontId="17" fillId="3" borderId="2153" xfId="0" applyFont="1" applyFill="1" applyBorder="1" applyAlignment="1">
      <alignment horizontal="left" vertical="center"/>
    </xf>
    <xf numFmtId="49" fontId="17" fillId="3" borderId="2152" xfId="0" applyNumberFormat="1" applyFont="1" applyFill="1" applyBorder="1" applyAlignment="1">
      <alignment horizontal="center" vertical="center" wrapText="1"/>
    </xf>
    <xf numFmtId="0" fontId="17" fillId="3" borderId="2155" xfId="0" applyFont="1" applyFill="1" applyBorder="1" applyAlignment="1">
      <alignment horizontal="center" vertical="center" wrapText="1"/>
    </xf>
    <xf numFmtId="0" fontId="18" fillId="2" borderId="21" xfId="0" applyFont="1" applyFill="1" applyBorder="1" applyAlignment="1">
      <alignment horizontal="left" vertical="top"/>
    </xf>
    <xf numFmtId="0" fontId="18" fillId="2" borderId="22" xfId="0" applyFont="1" applyFill="1" applyBorder="1" applyAlignment="1">
      <alignment horizontal="left" vertical="top"/>
    </xf>
    <xf numFmtId="49" fontId="17" fillId="3" borderId="2141" xfId="0" applyNumberFormat="1" applyFont="1" applyFill="1" applyBorder="1" applyAlignment="1">
      <alignment horizontal="left" vertical="top"/>
    </xf>
    <xf numFmtId="0" fontId="17" fillId="3" borderId="2142" xfId="0" applyFont="1" applyFill="1" applyBorder="1" applyAlignment="1">
      <alignment horizontal="left" vertical="top"/>
    </xf>
    <xf numFmtId="0" fontId="17" fillId="3" borderId="2143" xfId="0" applyFont="1" applyFill="1" applyBorder="1" applyAlignment="1">
      <alignment horizontal="left" vertical="top"/>
    </xf>
    <xf numFmtId="49" fontId="18" fillId="2" borderId="2137" xfId="0" applyNumberFormat="1" applyFont="1" applyFill="1" applyBorder="1" applyAlignment="1">
      <alignment horizontal="left" vertical="top" wrapText="1"/>
    </xf>
    <xf numFmtId="49" fontId="17" fillId="3" borderId="2138" xfId="0" applyNumberFormat="1" applyFont="1" applyFill="1" applyBorder="1" applyAlignment="1">
      <alignment horizontal="left" vertical="top"/>
    </xf>
    <xf numFmtId="0" fontId="17" fillId="3" borderId="2139" xfId="0" applyFont="1" applyFill="1" applyBorder="1" applyAlignment="1">
      <alignment horizontal="left" vertical="top"/>
    </xf>
    <xf numFmtId="0" fontId="17" fillId="3" borderId="2140" xfId="0" applyFont="1" applyFill="1" applyBorder="1" applyAlignment="1">
      <alignment horizontal="left" vertical="top"/>
    </xf>
    <xf numFmtId="49" fontId="17" fillId="3" borderId="2146" xfId="0" applyNumberFormat="1" applyFont="1" applyFill="1" applyBorder="1" applyAlignment="1">
      <alignment horizontal="left" vertical="top"/>
    </xf>
    <xf numFmtId="0" fontId="17" fillId="3" borderId="2147" xfId="0" applyFont="1" applyFill="1" applyBorder="1" applyAlignment="1">
      <alignment horizontal="left" vertical="top"/>
    </xf>
    <xf numFmtId="0" fontId="17" fillId="3" borderId="2148" xfId="0" applyFont="1" applyFill="1" applyBorder="1" applyAlignment="1">
      <alignment horizontal="left" vertical="top"/>
    </xf>
    <xf numFmtId="49" fontId="17" fillId="3" borderId="2149" xfId="0" applyNumberFormat="1" applyFont="1" applyFill="1" applyBorder="1" applyAlignment="1">
      <alignment horizontal="left" vertical="top"/>
    </xf>
    <xf numFmtId="0" fontId="17" fillId="3" borderId="2150" xfId="0" applyFont="1" applyFill="1" applyBorder="1" applyAlignment="1">
      <alignment horizontal="left" vertical="top"/>
    </xf>
    <xf numFmtId="0" fontId="17" fillId="3" borderId="2151" xfId="0" applyFont="1" applyFill="1" applyBorder="1" applyAlignment="1">
      <alignment horizontal="left" vertical="top"/>
    </xf>
    <xf numFmtId="49" fontId="18" fillId="2" borderId="2165" xfId="0" applyNumberFormat="1" applyFont="1" applyFill="1" applyBorder="1" applyAlignment="1">
      <alignment horizontal="left" vertical="top" wrapText="1"/>
    </xf>
    <xf numFmtId="0" fontId="18" fillId="2" borderId="2166" xfId="0" applyFont="1" applyFill="1" applyBorder="1" applyAlignment="1">
      <alignment horizontal="left" vertical="top" wrapText="1"/>
    </xf>
    <xf numFmtId="0" fontId="18" fillId="2" borderId="2167" xfId="0" applyFont="1" applyFill="1" applyBorder="1" applyAlignment="1">
      <alignment horizontal="left" vertical="top" wrapText="1"/>
    </xf>
    <xf numFmtId="0" fontId="30" fillId="6" borderId="2164" xfId="2" applyFont="1" applyFill="1" applyBorder="1" applyAlignment="1">
      <alignment horizontal="left" vertical="top" wrapText="1"/>
    </xf>
    <xf numFmtId="0" fontId="17" fillId="3" borderId="2156" xfId="0" applyFont="1" applyFill="1" applyBorder="1" applyAlignment="1">
      <alignment horizontal="center" vertical="center" wrapText="1"/>
    </xf>
    <xf numFmtId="0" fontId="29" fillId="0" borderId="555" xfId="0" applyFont="1" applyBorder="1" applyAlignment="1">
      <alignment horizontal="left" vertical="top" wrapText="1"/>
    </xf>
    <xf numFmtId="0" fontId="29" fillId="0" borderId="506" xfId="0" applyFont="1" applyBorder="1" applyAlignment="1">
      <alignment horizontal="left" vertical="top" wrapText="1"/>
    </xf>
    <xf numFmtId="0" fontId="18" fillId="0" borderId="766" xfId="0" applyFont="1" applyBorder="1" applyAlignment="1">
      <alignment horizontal="center" vertical="center" wrapText="1"/>
    </xf>
    <xf numFmtId="0" fontId="18" fillId="0" borderId="506" xfId="0" applyFont="1" applyBorder="1" applyAlignment="1">
      <alignment horizontal="center" vertical="center" wrapText="1"/>
    </xf>
    <xf numFmtId="0" fontId="18" fillId="0" borderId="766" xfId="0" applyFont="1" applyBorder="1" applyAlignment="1">
      <alignment horizontal="left" vertical="top" wrapText="1"/>
    </xf>
    <xf numFmtId="0" fontId="18" fillId="0" borderId="506" xfId="0" applyFont="1" applyBorder="1" applyAlignment="1">
      <alignment horizontal="left" vertical="top" wrapText="1"/>
    </xf>
    <xf numFmtId="0" fontId="18" fillId="0" borderId="782" xfId="0" applyFont="1" applyBorder="1" applyAlignment="1">
      <alignment horizontal="left" vertical="top" wrapText="1"/>
    </xf>
    <xf numFmtId="0" fontId="18" fillId="0" borderId="773" xfId="0" applyFont="1" applyBorder="1" applyAlignment="1">
      <alignment horizontal="left" vertical="top" wrapText="1"/>
    </xf>
    <xf numFmtId="0" fontId="18" fillId="0" borderId="765" xfId="0" applyFont="1" applyBorder="1" applyAlignment="1">
      <alignment horizontal="left" vertical="top" wrapText="1"/>
    </xf>
    <xf numFmtId="0" fontId="29" fillId="0" borderId="761" xfId="0" applyFont="1" applyBorder="1" applyAlignment="1">
      <alignment horizontal="left" vertical="top" wrapText="1"/>
    </xf>
    <xf numFmtId="0" fontId="29" fillId="0" borderId="764" xfId="0" applyFont="1" applyBorder="1" applyAlignment="1">
      <alignment horizontal="left" vertical="top" wrapText="1"/>
    </xf>
    <xf numFmtId="0" fontId="18" fillId="0" borderId="971" xfId="0" applyFont="1" applyBorder="1" applyAlignment="1">
      <alignment horizontal="center" vertical="center" wrapText="1"/>
    </xf>
    <xf numFmtId="0" fontId="18" fillId="0" borderId="972" xfId="0" applyFont="1" applyBorder="1" applyAlignment="1">
      <alignment horizontal="center" vertical="center" wrapText="1"/>
    </xf>
    <xf numFmtId="0" fontId="18" fillId="0" borderId="762" xfId="0" applyFont="1" applyBorder="1" applyAlignment="1">
      <alignment horizontal="left" vertical="top" wrapText="1"/>
    </xf>
    <xf numFmtId="0" fontId="18" fillId="0" borderId="764" xfId="0" applyFont="1" applyBorder="1" applyAlignment="1">
      <alignment horizontal="left" vertical="top" wrapText="1"/>
    </xf>
    <xf numFmtId="0" fontId="18" fillId="0" borderId="882" xfId="0" applyFont="1" applyBorder="1" applyAlignment="1">
      <alignment horizontal="left" vertical="top" wrapText="1"/>
    </xf>
    <xf numFmtId="0" fontId="18" fillId="0" borderId="877" xfId="0" applyFont="1" applyBorder="1" applyAlignment="1">
      <alignment horizontal="left" vertical="top" wrapText="1"/>
    </xf>
    <xf numFmtId="0" fontId="17" fillId="3" borderId="439" xfId="0" applyFont="1" applyFill="1" applyBorder="1" applyAlignment="1">
      <alignment horizontal="left" vertical="top" wrapText="1"/>
    </xf>
    <xf numFmtId="49" fontId="18" fillId="2" borderId="2176" xfId="0" applyNumberFormat="1" applyFont="1" applyFill="1" applyBorder="1" applyAlignment="1">
      <alignment horizontal="left" vertical="top" wrapText="1"/>
    </xf>
    <xf numFmtId="0" fontId="18" fillId="2" borderId="2177" xfId="0" applyFont="1" applyFill="1" applyBorder="1" applyAlignment="1">
      <alignment vertical="top" wrapText="1"/>
    </xf>
    <xf numFmtId="0" fontId="18" fillId="2" borderId="2178" xfId="0" applyFont="1" applyFill="1" applyBorder="1" applyAlignment="1">
      <alignment vertical="top" wrapText="1"/>
    </xf>
    <xf numFmtId="0" fontId="18" fillId="2" borderId="195" xfId="0" applyFont="1" applyFill="1" applyBorder="1" applyAlignment="1">
      <alignment vertical="top" wrapText="1"/>
    </xf>
    <xf numFmtId="0" fontId="18" fillId="2" borderId="452" xfId="0" applyFont="1" applyFill="1" applyBorder="1" applyAlignment="1">
      <alignment vertical="top" wrapText="1"/>
    </xf>
    <xf numFmtId="49" fontId="18" fillId="2" borderId="2175" xfId="0" applyNumberFormat="1" applyFont="1" applyFill="1" applyBorder="1" applyAlignment="1">
      <alignment horizontal="left" vertical="top" wrapText="1"/>
    </xf>
    <xf numFmtId="0" fontId="18" fillId="2" borderId="453" xfId="0" applyFont="1" applyFill="1" applyBorder="1" applyAlignment="1">
      <alignment vertical="top" wrapText="1"/>
    </xf>
    <xf numFmtId="0" fontId="18" fillId="2" borderId="454" xfId="0" applyFont="1" applyFill="1" applyBorder="1" applyAlignment="1">
      <alignment vertical="top" wrapText="1"/>
    </xf>
    <xf numFmtId="49" fontId="17" fillId="3" borderId="2181" xfId="0" applyNumberFormat="1" applyFont="1" applyFill="1" applyBorder="1" applyAlignment="1">
      <alignment horizontal="left" vertical="top" wrapText="1"/>
    </xf>
    <xf numFmtId="0" fontId="17" fillId="3" borderId="2182" xfId="0" applyFont="1" applyFill="1" applyBorder="1" applyAlignment="1">
      <alignment horizontal="left" vertical="top" wrapText="1"/>
    </xf>
    <xf numFmtId="0" fontId="17" fillId="3" borderId="2183" xfId="0" applyFont="1" applyFill="1" applyBorder="1" applyAlignment="1">
      <alignment horizontal="left" vertical="top" wrapText="1"/>
    </xf>
    <xf numFmtId="0" fontId="17" fillId="3" borderId="2184" xfId="0" applyFont="1" applyFill="1" applyBorder="1" applyAlignment="1">
      <alignment horizontal="left" vertical="top" wrapText="1"/>
    </xf>
    <xf numFmtId="49" fontId="18" fillId="2" borderId="2179" xfId="0" applyNumberFormat="1" applyFont="1" applyFill="1" applyBorder="1" applyAlignment="1">
      <alignment horizontal="left" vertical="top" wrapText="1"/>
    </xf>
    <xf numFmtId="0" fontId="18" fillId="2" borderId="450" xfId="0" applyFont="1" applyFill="1" applyBorder="1" applyAlignment="1">
      <alignment vertical="top" wrapText="1"/>
    </xf>
    <xf numFmtId="0" fontId="18" fillId="2" borderId="451" xfId="0" applyFont="1" applyFill="1" applyBorder="1" applyAlignment="1">
      <alignment vertical="top" wrapText="1"/>
    </xf>
    <xf numFmtId="49" fontId="18" fillId="2" borderId="261" xfId="0" applyNumberFormat="1" applyFont="1" applyFill="1" applyBorder="1" applyAlignment="1">
      <alignment horizontal="left" vertical="top" wrapText="1"/>
    </xf>
    <xf numFmtId="49" fontId="18" fillId="2" borderId="2180" xfId="0" applyNumberFormat="1" applyFont="1" applyFill="1" applyBorder="1" applyAlignment="1">
      <alignment horizontal="left" vertical="top" wrapText="1"/>
    </xf>
    <xf numFmtId="49" fontId="18" fillId="0" borderId="13" xfId="0" applyNumberFormat="1"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49" fontId="17" fillId="3" borderId="13" xfId="0" applyNumberFormat="1" applyFont="1" applyFill="1" applyBorder="1" applyAlignment="1">
      <alignment horizontal="left" vertical="top" wrapText="1"/>
    </xf>
    <xf numFmtId="0" fontId="17" fillId="3" borderId="14" xfId="0" applyFont="1" applyFill="1" applyBorder="1" applyAlignment="1">
      <alignment horizontal="left" vertical="top" wrapText="1"/>
    </xf>
    <xf numFmtId="0" fontId="17" fillId="3" borderId="2185" xfId="0" applyFont="1" applyFill="1" applyBorder="1" applyAlignment="1">
      <alignment horizontal="left" vertical="top" wrapText="1"/>
    </xf>
    <xf numFmtId="49" fontId="18" fillId="2" borderId="2186" xfId="0" applyNumberFormat="1" applyFont="1" applyFill="1" applyBorder="1" applyAlignment="1">
      <alignment horizontal="left" vertical="top" wrapText="1"/>
    </xf>
    <xf numFmtId="0" fontId="18" fillId="2" borderId="2142" xfId="0" applyFont="1" applyFill="1" applyBorder="1" applyAlignment="1">
      <alignment horizontal="left" vertical="top" wrapText="1"/>
    </xf>
    <xf numFmtId="0" fontId="18" fillId="2" borderId="2187" xfId="0" applyFont="1" applyFill="1" applyBorder="1" applyAlignment="1">
      <alignment horizontal="left" vertical="top" wrapText="1"/>
    </xf>
    <xf numFmtId="49" fontId="17" fillId="3" borderId="2138" xfId="0" applyNumberFormat="1" applyFont="1" applyFill="1" applyBorder="1" applyAlignment="1">
      <alignment horizontal="left" vertical="top" wrapText="1"/>
    </xf>
    <xf numFmtId="0" fontId="17" fillId="3" borderId="2139" xfId="0" applyFont="1" applyFill="1" applyBorder="1" applyAlignment="1">
      <alignment horizontal="left" vertical="top" wrapText="1"/>
    </xf>
    <xf numFmtId="0" fontId="17" fillId="3" borderId="2140" xfId="0" applyFont="1" applyFill="1" applyBorder="1" applyAlignment="1">
      <alignment horizontal="left" vertical="top" wrapText="1"/>
    </xf>
    <xf numFmtId="0" fontId="18" fillId="0" borderId="13" xfId="0" applyNumberFormat="1" applyFont="1" applyFill="1" applyBorder="1" applyAlignment="1">
      <alignment horizontal="center" vertical="center" wrapText="1"/>
    </xf>
    <xf numFmtId="49" fontId="18" fillId="0" borderId="33" xfId="0" applyNumberFormat="1" applyFont="1" applyFill="1" applyBorder="1" applyAlignment="1">
      <alignment horizontal="center" vertical="center" wrapText="1"/>
    </xf>
    <xf numFmtId="0" fontId="18" fillId="0" borderId="35" xfId="0" applyFont="1" applyFill="1" applyBorder="1" applyAlignment="1">
      <alignment horizontal="center" vertical="center" wrapText="1"/>
    </xf>
    <xf numFmtId="49" fontId="17" fillId="3" borderId="38" xfId="0" applyNumberFormat="1" applyFont="1" applyFill="1" applyBorder="1" applyAlignment="1">
      <alignment horizontal="left" vertical="top" wrapText="1"/>
    </xf>
    <xf numFmtId="49" fontId="18" fillId="2" borderId="2172" xfId="0" applyNumberFormat="1" applyFont="1" applyFill="1" applyBorder="1" applyAlignment="1">
      <alignment horizontal="left" vertical="top" wrapText="1"/>
    </xf>
    <xf numFmtId="0" fontId="18" fillId="2" borderId="2174" xfId="0" applyFont="1" applyFill="1" applyBorder="1" applyAlignment="1">
      <alignment horizontal="left" vertical="top" wrapText="1"/>
    </xf>
    <xf numFmtId="49" fontId="17" fillId="3" borderId="2171" xfId="0" applyNumberFormat="1" applyFont="1" applyFill="1" applyBorder="1" applyAlignment="1">
      <alignment horizontal="left" vertical="center" wrapText="1"/>
    </xf>
    <xf numFmtId="0" fontId="17" fillId="3" borderId="2154" xfId="0" applyFont="1" applyFill="1" applyBorder="1" applyAlignment="1">
      <alignment horizontal="left" vertical="center" wrapText="1"/>
    </xf>
    <xf numFmtId="0" fontId="17" fillId="3" borderId="2168" xfId="0" applyFont="1" applyFill="1" applyBorder="1" applyAlignment="1">
      <alignment horizontal="left" vertical="center" wrapText="1"/>
    </xf>
    <xf numFmtId="0" fontId="17" fillId="3" borderId="2168" xfId="0" applyFont="1" applyFill="1" applyBorder="1" applyAlignment="1">
      <alignment horizontal="center" vertical="center" wrapText="1"/>
    </xf>
    <xf numFmtId="0" fontId="18" fillId="0" borderId="801" xfId="0" applyFont="1" applyBorder="1" applyAlignment="1">
      <alignment horizontal="left" vertical="top" wrapText="1"/>
    </xf>
    <xf numFmtId="0" fontId="29" fillId="0" borderId="781" xfId="0" applyFont="1" applyBorder="1" applyAlignment="1">
      <alignment horizontal="left" vertical="top" wrapText="1"/>
    </xf>
    <xf numFmtId="0" fontId="29" fillId="0" borderId="783" xfId="0" applyFont="1" applyBorder="1" applyAlignment="1">
      <alignment horizontal="left" vertical="top" wrapText="1"/>
    </xf>
    <xf numFmtId="0" fontId="18" fillId="0" borderId="2169" xfId="0" applyFont="1" applyBorder="1" applyAlignment="1">
      <alignment horizontal="center" vertical="center" wrapText="1"/>
    </xf>
    <xf numFmtId="0" fontId="18" fillId="0" borderId="2170" xfId="0" applyFont="1" applyBorder="1" applyAlignment="1">
      <alignment horizontal="center" vertical="center" wrapText="1"/>
    </xf>
    <xf numFmtId="0" fontId="18" fillId="0" borderId="1126" xfId="0" applyFont="1" applyBorder="1" applyAlignment="1">
      <alignment horizontal="left" vertical="top" wrapText="1"/>
    </xf>
    <xf numFmtId="0" fontId="18" fillId="0" borderId="786" xfId="0" applyFont="1" applyBorder="1" applyAlignment="1">
      <alignment horizontal="left" vertical="top" wrapText="1"/>
    </xf>
    <xf numFmtId="0" fontId="18" fillId="0" borderId="763" xfId="0" applyFont="1" applyBorder="1" applyAlignment="1">
      <alignment horizontal="left" vertical="top" wrapText="1"/>
    </xf>
    <xf numFmtId="0" fontId="18" fillId="0" borderId="883" xfId="0" applyFont="1" applyBorder="1" applyAlignment="1">
      <alignment horizontal="left" vertical="top" wrapText="1"/>
    </xf>
    <xf numFmtId="49" fontId="17" fillId="3" borderId="1922" xfId="0" applyNumberFormat="1" applyFont="1" applyFill="1" applyBorder="1" applyAlignment="1">
      <alignment horizontal="left" vertical="top" wrapText="1"/>
    </xf>
    <xf numFmtId="0" fontId="17" fillId="3" borderId="1923" xfId="0" applyFont="1" applyFill="1" applyBorder="1" applyAlignment="1">
      <alignment horizontal="left" vertical="top" wrapText="1"/>
    </xf>
    <xf numFmtId="0" fontId="18" fillId="2" borderId="885" xfId="0" applyFont="1" applyFill="1" applyBorder="1" applyAlignment="1">
      <alignment horizontal="left" vertical="top" wrapText="1"/>
    </xf>
    <xf numFmtId="0" fontId="18" fillId="2" borderId="886" xfId="0" applyFont="1" applyFill="1" applyBorder="1" applyAlignment="1">
      <alignment horizontal="left" vertical="top" wrapText="1"/>
    </xf>
    <xf numFmtId="0" fontId="18" fillId="2" borderId="580" xfId="0" applyFont="1" applyFill="1" applyBorder="1" applyAlignment="1">
      <alignment horizontal="left" vertical="top" wrapText="1"/>
    </xf>
    <xf numFmtId="0" fontId="18" fillId="2" borderId="581" xfId="0" applyFont="1" applyFill="1" applyBorder="1" applyAlignment="1">
      <alignment horizontal="left" vertical="top" wrapText="1"/>
    </xf>
    <xf numFmtId="49" fontId="18" fillId="2" borderId="1625" xfId="0" applyNumberFormat="1" applyFont="1" applyFill="1" applyBorder="1" applyAlignment="1">
      <alignment horizontal="left" vertical="top" wrapText="1"/>
    </xf>
    <xf numFmtId="0" fontId="18" fillId="2" borderId="597" xfId="0" applyFont="1" applyFill="1" applyBorder="1" applyAlignment="1">
      <alignment horizontal="left" vertical="top" wrapText="1"/>
    </xf>
    <xf numFmtId="0" fontId="18" fillId="2" borderId="887" xfId="0" applyFont="1" applyFill="1" applyBorder="1" applyAlignment="1">
      <alignment horizontal="left" vertical="top" wrapText="1"/>
    </xf>
    <xf numFmtId="0" fontId="18" fillId="2" borderId="488" xfId="0" applyFont="1" applyFill="1" applyBorder="1" applyAlignment="1">
      <alignment horizontal="center" vertical="center" wrapText="1"/>
    </xf>
    <xf numFmtId="0" fontId="18" fillId="2" borderId="710" xfId="0" applyFont="1" applyFill="1" applyBorder="1" applyAlignment="1">
      <alignment horizontal="center" vertical="center" wrapText="1"/>
    </xf>
    <xf numFmtId="49" fontId="18" fillId="2" borderId="2136" xfId="0" applyNumberFormat="1" applyFont="1" applyFill="1" applyBorder="1" applyAlignment="1">
      <alignment horizontal="left" wrapText="1"/>
    </xf>
    <xf numFmtId="49" fontId="17" fillId="3" borderId="857" xfId="0" applyNumberFormat="1" applyFont="1" applyFill="1" applyBorder="1" applyAlignment="1">
      <alignment horizontal="left" vertical="top" wrapText="1"/>
    </xf>
    <xf numFmtId="0" fontId="17" fillId="3" borderId="856" xfId="0" applyFont="1" applyFill="1" applyBorder="1" applyAlignment="1">
      <alignment horizontal="left" vertical="top" wrapText="1"/>
    </xf>
    <xf numFmtId="49" fontId="18" fillId="2" borderId="2188" xfId="0" applyNumberFormat="1" applyFont="1" applyFill="1" applyBorder="1" applyAlignment="1">
      <alignment horizontal="left" vertical="top" wrapText="1"/>
    </xf>
    <xf numFmtId="0" fontId="18" fillId="2" borderId="2189" xfId="0" applyFont="1" applyFill="1" applyBorder="1" applyAlignment="1">
      <alignment horizontal="left" vertical="top" wrapText="1"/>
    </xf>
    <xf numFmtId="0" fontId="18" fillId="2" borderId="2190" xfId="0" applyFont="1" applyFill="1" applyBorder="1" applyAlignment="1">
      <alignment horizontal="left" vertical="top" wrapText="1"/>
    </xf>
    <xf numFmtId="49" fontId="18" fillId="2" borderId="870" xfId="0" applyNumberFormat="1" applyFont="1" applyFill="1" applyBorder="1" applyAlignment="1">
      <alignment horizontal="left" vertical="top" wrapText="1"/>
    </xf>
    <xf numFmtId="0" fontId="18" fillId="2" borderId="634" xfId="0" applyFont="1" applyFill="1" applyBorder="1" applyAlignment="1">
      <alignment wrapText="1"/>
    </xf>
    <xf numFmtId="0" fontId="18" fillId="2" borderId="678" xfId="0" applyFont="1" applyFill="1" applyBorder="1" applyAlignment="1">
      <alignment wrapText="1"/>
    </xf>
    <xf numFmtId="0" fontId="18" fillId="2" borderId="334" xfId="0" applyFont="1" applyFill="1" applyBorder="1" applyAlignment="1">
      <alignment horizontal="left" vertical="top" wrapText="1"/>
    </xf>
    <xf numFmtId="0" fontId="18" fillId="2" borderId="341" xfId="0" applyFont="1" applyFill="1" applyBorder="1" applyAlignment="1">
      <alignment horizontal="left" vertical="top" wrapText="1"/>
    </xf>
    <xf numFmtId="49" fontId="17" fillId="3" borderId="898" xfId="0" applyNumberFormat="1" applyFont="1" applyFill="1" applyBorder="1" applyAlignment="1">
      <alignment horizontal="left" wrapText="1"/>
    </xf>
    <xf numFmtId="0" fontId="17" fillId="3" borderId="899" xfId="0" applyFont="1" applyFill="1" applyBorder="1" applyAlignment="1">
      <alignment horizontal="left" wrapText="1"/>
    </xf>
    <xf numFmtId="0" fontId="17" fillId="3" borderId="900" xfId="0" applyFont="1" applyFill="1" applyBorder="1" applyAlignment="1">
      <alignment horizontal="left" wrapText="1"/>
    </xf>
    <xf numFmtId="0" fontId="18" fillId="2" borderId="892" xfId="0" applyFont="1" applyFill="1" applyBorder="1" applyAlignment="1">
      <alignment horizontal="center" vertical="center" wrapText="1"/>
    </xf>
    <xf numFmtId="0" fontId="18" fillId="2" borderId="893" xfId="0" applyFont="1" applyFill="1" applyBorder="1" applyAlignment="1">
      <alignment horizontal="center" vertical="center" wrapText="1"/>
    </xf>
    <xf numFmtId="0" fontId="18" fillId="0" borderId="895" xfId="0" applyFont="1" applyBorder="1" applyAlignment="1">
      <alignment horizontal="left" vertical="top" wrapText="1"/>
    </xf>
    <xf numFmtId="0" fontId="18" fillId="0" borderId="896" xfId="0" applyFont="1" applyBorder="1" applyAlignment="1">
      <alignment horizontal="left" vertical="top" wrapText="1"/>
    </xf>
    <xf numFmtId="0" fontId="18" fillId="0" borderId="897" xfId="0" applyFont="1" applyBorder="1" applyAlignment="1">
      <alignment horizontal="left" vertical="top" wrapText="1"/>
    </xf>
    <xf numFmtId="49" fontId="17" fillId="3" borderId="914" xfId="0" applyNumberFormat="1" applyFont="1" applyFill="1" applyBorder="1" applyAlignment="1">
      <alignment horizontal="left" vertical="top" wrapText="1"/>
    </xf>
    <xf numFmtId="0" fontId="17" fillId="3" borderId="973" xfId="0" applyFont="1" applyFill="1" applyBorder="1" applyAlignment="1">
      <alignment horizontal="left" vertical="top" wrapText="1"/>
    </xf>
    <xf numFmtId="0" fontId="17" fillId="3" borderId="687" xfId="0" applyFont="1" applyFill="1" applyBorder="1" applyAlignment="1">
      <alignment horizontal="left" vertical="top" wrapText="1"/>
    </xf>
    <xf numFmtId="0" fontId="17" fillId="3" borderId="613" xfId="0" applyFont="1" applyFill="1" applyBorder="1" applyAlignment="1">
      <alignment horizontal="left" vertical="top" wrapText="1"/>
    </xf>
    <xf numFmtId="0" fontId="17" fillId="3" borderId="616" xfId="0" applyFont="1" applyFill="1" applyBorder="1" applyAlignment="1">
      <alignment horizontal="left" vertical="top" wrapText="1"/>
    </xf>
    <xf numFmtId="49" fontId="18" fillId="2" borderId="881" xfId="0" applyNumberFormat="1" applyFont="1" applyFill="1" applyBorder="1" applyAlignment="1">
      <alignment horizontal="left" vertical="top" wrapText="1"/>
    </xf>
    <xf numFmtId="0" fontId="18" fillId="2" borderId="873" xfId="0" applyFont="1" applyFill="1" applyBorder="1" applyAlignment="1">
      <alignment wrapText="1"/>
    </xf>
    <xf numFmtId="0" fontId="18" fillId="2" borderId="888" xfId="0" applyFont="1" applyFill="1" applyBorder="1" applyAlignment="1">
      <alignment wrapText="1"/>
    </xf>
    <xf numFmtId="49" fontId="17" fillId="3" borderId="974" xfId="0" applyNumberFormat="1" applyFont="1" applyFill="1" applyBorder="1" applyAlignment="1">
      <alignment horizontal="left" vertical="top" wrapText="1"/>
    </xf>
    <xf numFmtId="0" fontId="17" fillId="3" borderId="975" xfId="0" applyFont="1" applyFill="1" applyBorder="1" applyAlignment="1">
      <alignment horizontal="left" vertical="top" wrapText="1"/>
    </xf>
    <xf numFmtId="0" fontId="17" fillId="3" borderId="976" xfId="0" applyFont="1" applyFill="1" applyBorder="1" applyAlignment="1">
      <alignment horizontal="left" vertical="top" wrapText="1"/>
    </xf>
    <xf numFmtId="0" fontId="17" fillId="3" borderId="977" xfId="0" applyFont="1" applyFill="1" applyBorder="1" applyAlignment="1">
      <alignment horizontal="left" vertical="top" wrapText="1"/>
    </xf>
    <xf numFmtId="49" fontId="18" fillId="2" borderId="133" xfId="0" applyNumberFormat="1" applyFont="1" applyFill="1" applyBorder="1" applyAlignment="1">
      <alignment horizontal="left" vertical="center" wrapText="1"/>
    </xf>
    <xf numFmtId="0" fontId="18" fillId="2" borderId="875" xfId="0" applyFont="1" applyFill="1" applyBorder="1" applyAlignment="1">
      <alignment wrapText="1"/>
    </xf>
    <xf numFmtId="0" fontId="18" fillId="2" borderId="1600" xfId="0" applyFont="1" applyFill="1" applyBorder="1" applyAlignment="1">
      <alignment wrapText="1"/>
    </xf>
    <xf numFmtId="0" fontId="18" fillId="2" borderId="334" xfId="0" applyFont="1" applyFill="1" applyBorder="1" applyAlignment="1">
      <alignment wrapText="1"/>
    </xf>
    <xf numFmtId="0" fontId="18" fillId="2" borderId="341" xfId="0" applyFont="1" applyFill="1" applyBorder="1" applyAlignment="1">
      <alignment wrapText="1"/>
    </xf>
    <xf numFmtId="0" fontId="18" fillId="2" borderId="2194" xfId="6" applyNumberFormat="1" applyFont="1" applyFill="1" applyBorder="1" applyAlignment="1">
      <alignment horizontal="center" vertical="center" wrapText="1"/>
    </xf>
    <xf numFmtId="0" fontId="18" fillId="2" borderId="5" xfId="6" applyFont="1" applyFill="1" applyBorder="1" applyAlignment="1">
      <alignment horizontal="center" vertical="center" wrapText="1"/>
    </xf>
    <xf numFmtId="0" fontId="18" fillId="2" borderId="6" xfId="6" applyFont="1" applyFill="1" applyBorder="1" applyAlignment="1">
      <alignment horizontal="center" vertical="center" wrapText="1"/>
    </xf>
    <xf numFmtId="0" fontId="18" fillId="2" borderId="1940" xfId="6" applyNumberFormat="1" applyFont="1" applyFill="1" applyBorder="1" applyAlignment="1">
      <alignment horizontal="center" vertical="center" wrapText="1"/>
    </xf>
    <xf numFmtId="0" fontId="18" fillId="2" borderId="1486" xfId="6" applyFont="1" applyFill="1" applyBorder="1" applyAlignment="1">
      <alignment horizontal="center" vertical="center" wrapText="1"/>
    </xf>
    <xf numFmtId="49" fontId="18" fillId="2" borderId="1898" xfId="6" applyNumberFormat="1" applyFont="1" applyFill="1" applyBorder="1" applyAlignment="1">
      <alignment horizontal="center" vertical="center" wrapText="1"/>
    </xf>
    <xf numFmtId="49" fontId="18" fillId="2" borderId="1900" xfId="6" applyNumberFormat="1" applyFont="1" applyFill="1" applyBorder="1" applyAlignment="1">
      <alignment horizontal="center" vertical="center" wrapText="1"/>
    </xf>
    <xf numFmtId="49" fontId="17" fillId="3" borderId="33" xfId="6" applyNumberFormat="1" applyFont="1" applyFill="1" applyBorder="1" applyAlignment="1">
      <alignment horizontal="left" vertical="center" wrapText="1"/>
    </xf>
    <xf numFmtId="0" fontId="17" fillId="3" borderId="34" xfId="6" applyFont="1" applyFill="1" applyBorder="1" applyAlignment="1">
      <alignment horizontal="left" vertical="center" wrapText="1"/>
    </xf>
    <xf numFmtId="0" fontId="17" fillId="3" borderId="2198" xfId="6" applyFont="1" applyFill="1" applyBorder="1" applyAlignment="1">
      <alignment horizontal="left" vertical="center" wrapText="1"/>
    </xf>
    <xf numFmtId="49" fontId="18" fillId="2" borderId="2199" xfId="6" applyNumberFormat="1" applyFont="1" applyFill="1" applyBorder="1" applyAlignment="1">
      <alignment horizontal="left" vertical="top" wrapText="1"/>
    </xf>
    <xf numFmtId="0" fontId="18" fillId="2" borderId="2200" xfId="6" applyFont="1" applyFill="1" applyBorder="1" applyAlignment="1">
      <alignment horizontal="left" vertical="top" wrapText="1"/>
    </xf>
    <xf numFmtId="0" fontId="18" fillId="2" borderId="2201" xfId="6" applyFont="1" applyFill="1" applyBorder="1" applyAlignment="1">
      <alignment horizontal="left" vertical="top" wrapText="1"/>
    </xf>
    <xf numFmtId="49" fontId="17" fillId="3" borderId="1" xfId="6" applyNumberFormat="1" applyFont="1" applyFill="1" applyBorder="1" applyAlignment="1">
      <alignment horizontal="left" vertical="top" wrapText="1"/>
    </xf>
    <xf numFmtId="0" fontId="17" fillId="3" borderId="3" xfId="6" applyFont="1" applyFill="1" applyBorder="1" applyAlignment="1">
      <alignment horizontal="left" vertical="top" wrapText="1"/>
    </xf>
    <xf numFmtId="0" fontId="17" fillId="3" borderId="80" xfId="6" applyFont="1" applyFill="1" applyBorder="1" applyAlignment="1">
      <alignment horizontal="left" vertical="top" wrapText="1"/>
    </xf>
    <xf numFmtId="0" fontId="17" fillId="3" borderId="254" xfId="6" applyFont="1" applyFill="1" applyBorder="1" applyAlignment="1">
      <alignment horizontal="left" vertical="top" wrapText="1"/>
    </xf>
    <xf numFmtId="0" fontId="18" fillId="0" borderId="783" xfId="0" applyFont="1" applyBorder="1" applyAlignment="1">
      <alignment horizontal="left" vertical="top" wrapText="1"/>
    </xf>
    <xf numFmtId="0" fontId="18" fillId="0" borderId="787" xfId="0" applyFont="1" applyBorder="1" applyAlignment="1">
      <alignment horizontal="left" vertical="top" wrapText="1"/>
    </xf>
    <xf numFmtId="0" fontId="18" fillId="0" borderId="341" xfId="0" applyFont="1" applyBorder="1" applyAlignment="1">
      <alignment horizontal="left" vertical="top" wrapText="1"/>
    </xf>
    <xf numFmtId="0" fontId="18" fillId="0" borderId="806" xfId="0" applyFont="1" applyBorder="1" applyAlignment="1">
      <alignment horizontal="left" vertical="top" wrapText="1"/>
    </xf>
    <xf numFmtId="0" fontId="18" fillId="0" borderId="805" xfId="0" applyFont="1" applyBorder="1" applyAlignment="1">
      <alignment horizontal="left" vertical="top" wrapText="1"/>
    </xf>
    <xf numFmtId="0" fontId="18" fillId="0" borderId="807" xfId="0" applyFont="1" applyBorder="1" applyAlignment="1">
      <alignment horizontal="left" vertical="top" wrapText="1"/>
    </xf>
    <xf numFmtId="49" fontId="19" fillId="3" borderId="2208" xfId="0" applyNumberFormat="1" applyFont="1" applyFill="1" applyBorder="1" applyAlignment="1">
      <alignment horizontal="left" vertical="center" wrapText="1"/>
    </xf>
    <xf numFmtId="0" fontId="19" fillId="3" borderId="2209" xfId="0" applyFont="1" applyFill="1" applyBorder="1" applyAlignment="1">
      <alignment horizontal="left" vertical="center" wrapText="1"/>
    </xf>
    <xf numFmtId="0" fontId="19" fillId="3" borderId="2210" xfId="0" applyFont="1" applyFill="1" applyBorder="1" applyAlignment="1">
      <alignment horizontal="left" vertical="center" wrapText="1"/>
    </xf>
    <xf numFmtId="49" fontId="18" fillId="2" borderId="1940" xfId="6" applyNumberFormat="1" applyFont="1" applyFill="1" applyBorder="1" applyAlignment="1">
      <alignment horizontal="left" vertical="center" wrapText="1"/>
    </xf>
    <xf numFmtId="0" fontId="18" fillId="2" borderId="1486" xfId="6" applyFont="1" applyFill="1" applyBorder="1" applyAlignment="1">
      <alignment horizontal="left" vertical="center" wrapText="1"/>
    </xf>
    <xf numFmtId="49" fontId="18" fillId="2" borderId="1250" xfId="6" applyNumberFormat="1" applyFont="1" applyFill="1" applyBorder="1" applyAlignment="1">
      <alignment horizontal="left" vertical="center" wrapText="1"/>
    </xf>
    <xf numFmtId="0" fontId="18" fillId="2" borderId="1684" xfId="6" applyFont="1" applyFill="1" applyBorder="1" applyAlignment="1">
      <alignment horizontal="left" vertical="center" wrapText="1"/>
    </xf>
    <xf numFmtId="49" fontId="17" fillId="3" borderId="2195" xfId="6" applyNumberFormat="1" applyFont="1" applyFill="1" applyBorder="1" applyAlignment="1">
      <alignment horizontal="left" vertical="top" wrapText="1"/>
    </xf>
    <xf numFmtId="0" fontId="17" fillId="3" borderId="2197" xfId="6" applyFont="1" applyFill="1" applyBorder="1" applyAlignment="1">
      <alignment horizontal="left" vertical="top" wrapText="1"/>
    </xf>
    <xf numFmtId="0" fontId="17" fillId="3" borderId="1234" xfId="6" applyFont="1" applyFill="1" applyBorder="1" applyAlignment="1">
      <alignment horizontal="left" vertical="top" wrapText="1"/>
    </xf>
    <xf numFmtId="0" fontId="17" fillId="3" borderId="2145" xfId="6" applyFont="1" applyFill="1" applyBorder="1" applyAlignment="1">
      <alignment horizontal="left" vertical="top" wrapText="1"/>
    </xf>
    <xf numFmtId="0" fontId="18" fillId="2" borderId="12" xfId="6" applyFont="1" applyFill="1" applyBorder="1" applyAlignment="1">
      <alignment horizontal="left" vertical="top" wrapText="1"/>
    </xf>
    <xf numFmtId="0" fontId="17" fillId="3" borderId="2198" xfId="6" applyFont="1" applyFill="1" applyBorder="1" applyAlignment="1">
      <alignment horizontal="left" vertical="top" wrapText="1"/>
    </xf>
    <xf numFmtId="49" fontId="18" fillId="2" borderId="2199" xfId="6" applyNumberFormat="1" applyFont="1" applyFill="1" applyBorder="1" applyAlignment="1">
      <alignment horizontal="left" vertical="center" wrapText="1"/>
    </xf>
    <xf numFmtId="0" fontId="18" fillId="2" borderId="2200" xfId="6" applyFont="1" applyFill="1" applyBorder="1" applyAlignment="1">
      <alignment horizontal="left" vertical="center" wrapText="1"/>
    </xf>
    <xf numFmtId="0" fontId="18" fillId="2" borderId="2201" xfId="6" applyFont="1" applyFill="1" applyBorder="1" applyAlignment="1">
      <alignment horizontal="left" vertical="center" wrapText="1"/>
    </xf>
    <xf numFmtId="0" fontId="17" fillId="3" borderId="2196" xfId="6" applyFont="1" applyFill="1" applyBorder="1" applyAlignment="1">
      <alignment horizontal="left" vertical="top" wrapText="1"/>
    </xf>
    <xf numFmtId="49" fontId="18" fillId="2" borderId="2205" xfId="6" applyNumberFormat="1" applyFont="1" applyFill="1" applyBorder="1" applyAlignment="1">
      <alignment horizontal="left" vertical="center" wrapText="1"/>
    </xf>
    <xf numFmtId="0" fontId="18" fillId="2" borderId="2206" xfId="6" applyFont="1" applyFill="1" applyBorder="1" applyAlignment="1">
      <alignment horizontal="left" vertical="center" wrapText="1"/>
    </xf>
    <xf numFmtId="0" fontId="18" fillId="2" borderId="2207" xfId="6" applyFont="1" applyFill="1" applyBorder="1" applyAlignment="1">
      <alignment horizontal="left" vertical="center" wrapText="1"/>
    </xf>
    <xf numFmtId="49" fontId="18" fillId="2" borderId="40" xfId="6" applyNumberFormat="1" applyFont="1" applyFill="1" applyBorder="1" applyAlignment="1">
      <alignment horizontal="center" vertical="center" wrapText="1"/>
    </xf>
    <xf numFmtId="0" fontId="18" fillId="2" borderId="47" xfId="6" applyFont="1" applyFill="1" applyBorder="1" applyAlignment="1">
      <alignment horizontal="center" vertical="center" wrapText="1"/>
    </xf>
    <xf numFmtId="49" fontId="18" fillId="2" borderId="40" xfId="6" applyNumberFormat="1" applyFont="1" applyFill="1" applyBorder="1" applyAlignment="1">
      <alignment horizontal="left" vertical="top" wrapText="1"/>
    </xf>
    <xf numFmtId="0" fontId="18" fillId="2" borderId="47" xfId="6" applyFont="1" applyFill="1" applyBorder="1" applyAlignment="1">
      <alignment horizontal="left" vertical="top" wrapText="1"/>
    </xf>
    <xf numFmtId="0" fontId="18" fillId="2" borderId="42" xfId="6" applyFont="1" applyFill="1" applyBorder="1" applyAlignment="1">
      <alignment horizontal="left" vertical="top" wrapText="1"/>
    </xf>
    <xf numFmtId="49" fontId="18" fillId="2" borderId="2194" xfId="6" applyNumberFormat="1" applyFont="1" applyFill="1" applyBorder="1" applyAlignment="1">
      <alignment horizontal="left" vertical="center" wrapText="1"/>
    </xf>
    <xf numFmtId="0" fontId="18" fillId="2" borderId="5" xfId="6" applyFont="1" applyFill="1" applyBorder="1" applyAlignment="1">
      <alignment horizontal="left" vertical="center" wrapText="1"/>
    </xf>
    <xf numFmtId="0" fontId="18" fillId="2" borderId="6" xfId="6" applyFont="1" applyFill="1" applyBorder="1" applyAlignment="1">
      <alignment horizontal="left" vertical="center" wrapText="1"/>
    </xf>
    <xf numFmtId="49" fontId="18" fillId="2" borderId="1615" xfId="6" applyNumberFormat="1" applyFont="1" applyFill="1" applyBorder="1" applyAlignment="1">
      <alignment horizontal="left" vertical="center" wrapText="1"/>
    </xf>
    <xf numFmtId="0" fontId="18" fillId="2" borderId="11" xfId="6" applyFont="1" applyFill="1" applyBorder="1" applyAlignment="1">
      <alignment horizontal="left" vertical="center" wrapText="1"/>
    </xf>
    <xf numFmtId="0" fontId="18" fillId="2" borderId="12" xfId="6" applyFont="1" applyFill="1" applyBorder="1" applyAlignment="1">
      <alignment horizontal="left" vertical="center" wrapText="1"/>
    </xf>
    <xf numFmtId="0" fontId="18" fillId="2" borderId="41" xfId="6" applyFont="1" applyFill="1" applyBorder="1" applyAlignment="1">
      <alignment horizontal="left" vertical="center" wrapText="1"/>
    </xf>
    <xf numFmtId="0" fontId="18" fillId="2" borderId="42" xfId="6" applyFont="1" applyFill="1" applyBorder="1" applyAlignment="1">
      <alignment horizontal="left" vertical="center" wrapText="1"/>
    </xf>
    <xf numFmtId="49" fontId="18" fillId="2" borderId="11" xfId="6" applyNumberFormat="1" applyFont="1" applyFill="1" applyBorder="1" applyAlignment="1">
      <alignment horizontal="left" vertical="top" wrapText="1"/>
    </xf>
    <xf numFmtId="49" fontId="18" fillId="2" borderId="7" xfId="6" applyNumberFormat="1" applyFont="1" applyFill="1" applyBorder="1" applyAlignment="1">
      <alignment horizontal="left" vertical="top" wrapText="1"/>
    </xf>
    <xf numFmtId="0" fontId="18" fillId="2" borderId="8" xfId="6" applyFont="1" applyFill="1" applyBorder="1" applyAlignment="1">
      <alignment horizontal="left" vertical="top" wrapText="1"/>
    </xf>
    <xf numFmtId="49" fontId="18" fillId="2" borderId="8" xfId="6" applyNumberFormat="1" applyFont="1" applyFill="1" applyBorder="1" applyAlignment="1">
      <alignment horizontal="center" vertical="center" wrapText="1"/>
    </xf>
    <xf numFmtId="0" fontId="18" fillId="2" borderId="8" xfId="6" applyFont="1" applyFill="1" applyBorder="1" applyAlignment="1">
      <alignment horizontal="center" vertical="center" wrapText="1"/>
    </xf>
    <xf numFmtId="49" fontId="18" fillId="2" borderId="1" xfId="6" applyNumberFormat="1" applyFont="1" applyFill="1" applyBorder="1" applyAlignment="1">
      <alignment horizontal="left" vertical="top" wrapText="1"/>
    </xf>
    <xf numFmtId="0" fontId="18" fillId="2" borderId="2" xfId="6" applyFont="1" applyFill="1" applyBorder="1" applyAlignment="1">
      <alignment horizontal="left" vertical="top" wrapText="1"/>
    </xf>
    <xf numFmtId="49" fontId="18" fillId="2" borderId="2" xfId="6" applyNumberFormat="1" applyFont="1" applyFill="1" applyBorder="1" applyAlignment="1">
      <alignment horizontal="center" vertical="center" wrapText="1"/>
    </xf>
    <xf numFmtId="0" fontId="18" fillId="2" borderId="2" xfId="6" applyFont="1" applyFill="1" applyBorder="1" applyAlignment="1">
      <alignment horizontal="center" vertical="center" wrapText="1"/>
    </xf>
    <xf numFmtId="49" fontId="18" fillId="2" borderId="2" xfId="6" applyNumberFormat="1" applyFont="1" applyFill="1" applyBorder="1" applyAlignment="1">
      <alignment horizontal="left" vertical="top" wrapText="1"/>
    </xf>
    <xf numFmtId="0" fontId="18" fillId="2" borderId="3" xfId="6" applyFont="1" applyFill="1" applyBorder="1" applyAlignment="1">
      <alignment horizontal="left" vertical="top" wrapText="1"/>
    </xf>
    <xf numFmtId="49" fontId="17" fillId="3" borderId="2195" xfId="6" applyNumberFormat="1" applyFont="1" applyFill="1" applyBorder="1" applyAlignment="1">
      <alignment horizontal="left" vertical="top"/>
    </xf>
    <xf numFmtId="0" fontId="17" fillId="3" borderId="2196" xfId="6" applyFont="1" applyFill="1" applyBorder="1" applyAlignment="1">
      <alignment horizontal="left" vertical="top"/>
    </xf>
    <xf numFmtId="0" fontId="17" fillId="3" borderId="2197" xfId="6" applyFont="1" applyFill="1" applyBorder="1" applyAlignment="1">
      <alignment horizontal="left" vertical="top"/>
    </xf>
    <xf numFmtId="0" fontId="17" fillId="3" borderId="709" xfId="6" applyFont="1" applyFill="1" applyBorder="1" applyAlignment="1">
      <alignment horizontal="left" vertical="top"/>
    </xf>
    <xf numFmtId="0" fontId="17" fillId="3" borderId="708" xfId="6" applyFont="1" applyFill="1" applyBorder="1" applyAlignment="1">
      <alignment horizontal="left" vertical="top"/>
    </xf>
    <xf numFmtId="0" fontId="17" fillId="3" borderId="2145" xfId="6" applyFont="1" applyFill="1" applyBorder="1" applyAlignment="1">
      <alignment horizontal="left" vertical="top"/>
    </xf>
    <xf numFmtId="49" fontId="18" fillId="2" borderId="2194" xfId="6" applyNumberFormat="1" applyFont="1" applyFill="1" applyBorder="1" applyAlignment="1">
      <alignment horizontal="left" vertical="top" wrapText="1"/>
    </xf>
    <xf numFmtId="0" fontId="18" fillId="2" borderId="5" xfId="6" applyFont="1" applyFill="1" applyBorder="1" applyAlignment="1">
      <alignment horizontal="left" vertical="top"/>
    </xf>
    <xf numFmtId="0" fontId="18" fillId="2" borderId="6" xfId="6" applyFont="1" applyFill="1" applyBorder="1" applyAlignment="1">
      <alignment horizontal="left" vertical="top"/>
    </xf>
    <xf numFmtId="0" fontId="17" fillId="3" borderId="34" xfId="6" applyFont="1" applyFill="1" applyBorder="1" applyAlignment="1">
      <alignment horizontal="left" vertical="top" wrapText="1"/>
    </xf>
    <xf numFmtId="49" fontId="17" fillId="3" borderId="13" xfId="6" applyNumberFormat="1" applyFont="1" applyFill="1" applyBorder="1" applyAlignment="1">
      <alignment horizontal="left" vertical="center"/>
    </xf>
    <xf numFmtId="0" fontId="17" fillId="3" borderId="14" xfId="6" applyFont="1" applyFill="1" applyBorder="1" applyAlignment="1">
      <alignment horizontal="left" vertical="center"/>
    </xf>
    <xf numFmtId="0" fontId="17" fillId="3" borderId="2203" xfId="6" applyFont="1" applyFill="1" applyBorder="1" applyAlignment="1">
      <alignment horizontal="left" vertical="center"/>
    </xf>
    <xf numFmtId="49" fontId="17" fillId="3" borderId="2202" xfId="6" applyNumberFormat="1" applyFont="1" applyFill="1" applyBorder="1" applyAlignment="1">
      <alignment horizontal="center" vertical="center" wrapText="1"/>
    </xf>
    <xf numFmtId="0" fontId="17" fillId="3" borderId="2203" xfId="6" applyFont="1" applyFill="1" applyBorder="1" applyAlignment="1">
      <alignment horizontal="center" vertical="center" wrapText="1"/>
    </xf>
    <xf numFmtId="0" fontId="17" fillId="3" borderId="2204" xfId="6" applyFont="1" applyFill="1" applyBorder="1" applyAlignment="1">
      <alignment horizontal="center" vertical="center" wrapText="1"/>
    </xf>
    <xf numFmtId="49" fontId="18" fillId="0" borderId="33" xfId="6" applyNumberFormat="1" applyFont="1" applyFill="1" applyBorder="1" applyAlignment="1">
      <alignment horizontal="center"/>
    </xf>
    <xf numFmtId="0" fontId="18" fillId="0" borderId="35" xfId="6" applyFont="1" applyFill="1" applyBorder="1" applyAlignment="1">
      <alignment horizontal="center"/>
    </xf>
    <xf numFmtId="49" fontId="18" fillId="0" borderId="33" xfId="6" applyNumberFormat="1" applyFont="1" applyFill="1" applyBorder="1" applyAlignment="1">
      <alignment horizontal="center" wrapText="1"/>
    </xf>
    <xf numFmtId="0" fontId="18" fillId="0" borderId="34" xfId="6" applyFont="1" applyFill="1" applyBorder="1" applyAlignment="1">
      <alignment horizontal="center" wrapText="1"/>
    </xf>
    <xf numFmtId="0" fontId="18" fillId="0" borderId="35" xfId="6" applyFont="1" applyFill="1" applyBorder="1" applyAlignment="1">
      <alignment horizontal="center" wrapText="1"/>
    </xf>
    <xf numFmtId="49" fontId="17" fillId="3" borderId="2141" xfId="6" applyNumberFormat="1" applyFont="1" applyFill="1" applyBorder="1" applyAlignment="1">
      <alignment horizontal="left" vertical="top"/>
    </xf>
    <xf numFmtId="0" fontId="17" fillId="3" borderId="2142" xfId="6" applyFont="1" applyFill="1" applyBorder="1" applyAlignment="1">
      <alignment horizontal="left" vertical="top"/>
    </xf>
    <xf numFmtId="0" fontId="17" fillId="3" borderId="2143" xfId="6" applyFont="1" applyFill="1" applyBorder="1" applyAlignment="1">
      <alignment horizontal="left" vertical="top"/>
    </xf>
    <xf numFmtId="49" fontId="18" fillId="2" borderId="2137" xfId="6" applyNumberFormat="1" applyFont="1" applyFill="1" applyBorder="1" applyAlignment="1">
      <alignment horizontal="left" vertical="top" wrapText="1"/>
    </xf>
    <xf numFmtId="0" fontId="18" fillId="2" borderId="14" xfId="6" applyFont="1" applyFill="1" applyBorder="1" applyAlignment="1">
      <alignment horizontal="left" vertical="top" wrapText="1"/>
    </xf>
    <xf numFmtId="0" fontId="18" fillId="2" borderId="15" xfId="6" applyFont="1" applyFill="1" applyBorder="1" applyAlignment="1">
      <alignment horizontal="left" vertical="top" wrapText="1"/>
    </xf>
    <xf numFmtId="49" fontId="17" fillId="3" borderId="36" xfId="6" applyNumberFormat="1" applyFont="1" applyFill="1" applyBorder="1" applyAlignment="1">
      <alignment horizontal="left" vertical="top"/>
    </xf>
    <xf numFmtId="0" fontId="17" fillId="3" borderId="37" xfId="6" applyFont="1" applyFill="1" applyBorder="1" applyAlignment="1">
      <alignment horizontal="left" vertical="top"/>
    </xf>
    <xf numFmtId="0" fontId="17" fillId="3" borderId="2147" xfId="6" applyFont="1" applyFill="1" applyBorder="1" applyAlignment="1">
      <alignment horizontal="left" vertical="top"/>
    </xf>
    <xf numFmtId="0" fontId="17" fillId="3" borderId="38" xfId="6" applyFont="1" applyFill="1" applyBorder="1" applyAlignment="1">
      <alignment horizontal="left" vertical="top"/>
    </xf>
    <xf numFmtId="0" fontId="17" fillId="3" borderId="39" xfId="6" applyFont="1" applyFill="1" applyBorder="1" applyAlignment="1">
      <alignment horizontal="left" vertical="top"/>
    </xf>
    <xf numFmtId="49" fontId="18" fillId="2" borderId="2191" xfId="6" applyNumberFormat="1" applyFont="1" applyFill="1" applyBorder="1" applyAlignment="1">
      <alignment horizontal="left" vertical="center" wrapText="1"/>
    </xf>
    <xf numFmtId="0" fontId="18" fillId="2" borderId="2192" xfId="6" applyFont="1" applyFill="1" applyBorder="1" applyAlignment="1">
      <alignment horizontal="left" vertical="center" wrapText="1"/>
    </xf>
    <xf numFmtId="0" fontId="18" fillId="2" borderId="2193" xfId="6" applyFont="1" applyFill="1" applyBorder="1" applyAlignment="1">
      <alignment horizontal="left" vertical="center" wrapText="1"/>
    </xf>
    <xf numFmtId="49" fontId="18" fillId="2" borderId="1898" xfId="6" applyNumberFormat="1" applyFont="1" applyFill="1" applyBorder="1" applyAlignment="1">
      <alignment horizontal="left" vertical="center" wrapText="1"/>
    </xf>
    <xf numFmtId="0" fontId="18" fillId="2" borderId="1900" xfId="6" applyFont="1" applyFill="1" applyBorder="1" applyAlignment="1">
      <alignment horizontal="left" vertical="center" wrapText="1"/>
    </xf>
    <xf numFmtId="49" fontId="18" fillId="0" borderId="13" xfId="6" applyNumberFormat="1" applyFont="1" applyFill="1" applyBorder="1" applyAlignment="1">
      <alignment horizontal="center" vertical="center"/>
    </xf>
    <xf numFmtId="0" fontId="18" fillId="0" borderId="15" xfId="6" applyFont="1" applyFill="1" applyBorder="1" applyAlignment="1">
      <alignment horizontal="center" vertical="center"/>
    </xf>
    <xf numFmtId="0" fontId="18" fillId="0" borderId="14" xfId="6" applyFont="1" applyFill="1" applyBorder="1" applyAlignment="1">
      <alignment horizontal="center" vertical="center"/>
    </xf>
    <xf numFmtId="0" fontId="18" fillId="0" borderId="34" xfId="6" applyFont="1" applyFill="1" applyBorder="1" applyAlignment="1">
      <alignment horizontal="center"/>
    </xf>
    <xf numFmtId="49" fontId="17" fillId="3" borderId="2138" xfId="6" applyNumberFormat="1" applyFont="1" applyFill="1" applyBorder="1" applyAlignment="1">
      <alignment horizontal="left" vertical="top"/>
    </xf>
    <xf numFmtId="0" fontId="17" fillId="3" borderId="2139" xfId="6" applyFont="1" applyFill="1" applyBorder="1" applyAlignment="1">
      <alignment horizontal="left" vertical="top"/>
    </xf>
    <xf numFmtId="0" fontId="17" fillId="3" borderId="2140" xfId="6" applyFont="1" applyFill="1" applyBorder="1" applyAlignment="1">
      <alignment horizontal="left" vertical="top"/>
    </xf>
    <xf numFmtId="49" fontId="18" fillId="2" borderId="2136" xfId="6" applyNumberFormat="1" applyFont="1" applyFill="1" applyBorder="1" applyAlignment="1">
      <alignment horizontal="left" vertical="top" wrapText="1"/>
    </xf>
    <xf numFmtId="0" fontId="18" fillId="2" borderId="21" xfId="6" applyFont="1" applyFill="1" applyBorder="1" applyAlignment="1">
      <alignment horizontal="left" vertical="top" wrapText="1"/>
    </xf>
    <xf numFmtId="0" fontId="18" fillId="2" borderId="22" xfId="6" applyFont="1" applyFill="1" applyBorder="1" applyAlignment="1">
      <alignment horizontal="left" vertical="top" wrapText="1"/>
    </xf>
    <xf numFmtId="0" fontId="18" fillId="0" borderId="13" xfId="6" applyNumberFormat="1" applyFont="1" applyFill="1" applyBorder="1" applyAlignment="1">
      <alignment horizontal="center" vertical="center"/>
    </xf>
    <xf numFmtId="49" fontId="18" fillId="0" borderId="33" xfId="6" applyNumberFormat="1" applyFont="1" applyFill="1" applyBorder="1" applyAlignment="1">
      <alignment horizontal="center" vertical="center"/>
    </xf>
    <xf numFmtId="0" fontId="18" fillId="0" borderId="35" xfId="6" applyFont="1" applyFill="1" applyBorder="1" applyAlignment="1">
      <alignment horizontal="center" vertical="center"/>
    </xf>
    <xf numFmtId="49" fontId="18" fillId="2" borderId="46" xfId="0" applyNumberFormat="1" applyFont="1" applyFill="1" applyBorder="1" applyAlignment="1">
      <alignment horizontal="center" vertical="top" wrapText="1"/>
    </xf>
    <xf numFmtId="0" fontId="18" fillId="2" borderId="45" xfId="0" applyFont="1" applyFill="1" applyBorder="1" applyAlignment="1">
      <alignment horizontal="center" vertical="top" wrapText="1"/>
    </xf>
    <xf numFmtId="49" fontId="18" fillId="2" borderId="2211" xfId="0" applyNumberFormat="1" applyFont="1" applyFill="1" applyBorder="1" applyAlignment="1">
      <alignment horizontal="left" vertical="top" wrapText="1"/>
    </xf>
    <xf numFmtId="0" fontId="18" fillId="2" borderId="468" xfId="0" applyFont="1" applyFill="1" applyBorder="1" applyAlignment="1">
      <alignment horizontal="left" vertical="top" wrapText="1"/>
    </xf>
    <xf numFmtId="0" fontId="18" fillId="2" borderId="469" xfId="0" applyFont="1" applyFill="1" applyBorder="1" applyAlignment="1">
      <alignment horizontal="left" vertical="top" wrapText="1"/>
    </xf>
    <xf numFmtId="0" fontId="18" fillId="2" borderId="2194" xfId="0" applyNumberFormat="1" applyFont="1" applyFill="1" applyBorder="1" applyAlignment="1">
      <alignment horizontal="center" vertical="center" wrapText="1"/>
    </xf>
    <xf numFmtId="49" fontId="17" fillId="3" borderId="2212" xfId="0" applyNumberFormat="1" applyFont="1" applyFill="1" applyBorder="1" applyAlignment="1">
      <alignment horizontal="left" vertical="top" wrapText="1"/>
    </xf>
    <xf numFmtId="0" fontId="17" fillId="3" borderId="2164" xfId="0" applyFont="1" applyFill="1" applyBorder="1" applyAlignment="1">
      <alignment horizontal="left" vertical="top" wrapText="1"/>
    </xf>
    <xf numFmtId="0" fontId="17" fillId="3" borderId="2213" xfId="0" applyFont="1" applyFill="1" applyBorder="1" applyAlignment="1">
      <alignment horizontal="left" vertical="top" wrapText="1"/>
    </xf>
    <xf numFmtId="49" fontId="18" fillId="2" borderId="455" xfId="0" applyNumberFormat="1" applyFont="1" applyFill="1" applyBorder="1" applyAlignment="1">
      <alignment horizontal="left" vertical="top" wrapText="1"/>
    </xf>
    <xf numFmtId="0" fontId="18" fillId="2" borderId="456" xfId="0" applyFont="1" applyFill="1" applyBorder="1" applyAlignment="1">
      <alignment horizontal="left" vertical="top" wrapText="1"/>
    </xf>
    <xf numFmtId="0" fontId="18" fillId="2" borderId="457" xfId="0" applyFont="1" applyFill="1" applyBorder="1" applyAlignment="1">
      <alignment horizontal="left" vertical="top" wrapText="1"/>
    </xf>
    <xf numFmtId="0" fontId="17" fillId="3" borderId="464" xfId="0" applyFont="1" applyFill="1" applyBorder="1" applyAlignment="1">
      <alignment horizontal="left" vertical="top" wrapText="1"/>
    </xf>
    <xf numFmtId="0" fontId="17" fillId="3" borderId="458" xfId="0" applyFont="1" applyFill="1" applyBorder="1" applyAlignment="1">
      <alignment horizontal="left" vertical="top" wrapText="1"/>
    </xf>
    <xf numFmtId="0" fontId="17" fillId="3" borderId="459" xfId="0" applyFont="1" applyFill="1" applyBorder="1" applyAlignment="1">
      <alignment horizontal="left" vertical="top" wrapText="1"/>
    </xf>
    <xf numFmtId="0" fontId="17" fillId="3" borderId="39" xfId="0" applyFont="1" applyFill="1" applyBorder="1" applyAlignment="1">
      <alignment horizontal="left"/>
    </xf>
    <xf numFmtId="0" fontId="17" fillId="3" borderId="52" xfId="0" applyFont="1" applyFill="1" applyBorder="1" applyAlignment="1">
      <alignment horizontal="left"/>
    </xf>
    <xf numFmtId="49" fontId="18" fillId="2" borderId="2194" xfId="0" applyNumberFormat="1" applyFont="1" applyFill="1" applyBorder="1" applyAlignment="1">
      <alignment horizontal="left" vertical="center" wrapText="1"/>
    </xf>
    <xf numFmtId="49" fontId="18" fillId="2" borderId="1625" xfId="0" applyNumberFormat="1" applyFont="1" applyFill="1" applyBorder="1" applyAlignment="1">
      <alignment horizontal="left" vertical="center" wrapText="1"/>
    </xf>
    <xf numFmtId="0" fontId="18" fillId="2" borderId="436" xfId="0" applyFont="1" applyFill="1" applyBorder="1" applyAlignment="1">
      <alignment horizontal="left" vertical="center" wrapText="1"/>
    </xf>
    <xf numFmtId="0" fontId="18" fillId="2" borderId="437" xfId="0" applyFont="1" applyFill="1" applyBorder="1" applyAlignment="1">
      <alignment horizontal="left" vertical="center" wrapText="1"/>
    </xf>
    <xf numFmtId="49" fontId="17" fillId="3" borderId="2195" xfId="0" applyNumberFormat="1" applyFont="1" applyFill="1" applyBorder="1" applyAlignment="1">
      <alignment horizontal="left" vertical="top" wrapText="1"/>
    </xf>
    <xf numFmtId="0" fontId="17" fillId="3" borderId="2197" xfId="0" applyFont="1" applyFill="1" applyBorder="1" applyAlignment="1">
      <alignment horizontal="left" vertical="top" wrapText="1"/>
    </xf>
    <xf numFmtId="49" fontId="18" fillId="2" borderId="17" xfId="0" applyNumberFormat="1" applyFont="1" applyFill="1" applyBorder="1" applyAlignment="1">
      <alignment vertical="top" wrapText="1"/>
    </xf>
    <xf numFmtId="0" fontId="18" fillId="2" borderId="17" xfId="0" applyFont="1" applyFill="1" applyBorder="1" applyAlignment="1">
      <alignment vertical="top" wrapText="1"/>
    </xf>
    <xf numFmtId="49" fontId="18" fillId="2" borderId="996" xfId="0" applyNumberFormat="1" applyFont="1" applyFill="1" applyBorder="1" applyAlignment="1">
      <alignment horizontal="left" vertical="top" wrapText="1"/>
    </xf>
    <xf numFmtId="0" fontId="18" fillId="2" borderId="1000" xfId="0" applyFont="1" applyFill="1" applyBorder="1" applyAlignment="1">
      <alignment horizontal="left" vertical="top" wrapText="1"/>
    </xf>
    <xf numFmtId="49" fontId="18" fillId="2" borderId="998" xfId="0" applyNumberFormat="1" applyFont="1" applyFill="1" applyBorder="1" applyAlignment="1">
      <alignment horizontal="center" vertical="top" wrapText="1"/>
    </xf>
    <xf numFmtId="0" fontId="18" fillId="2" borderId="999" xfId="0" applyFont="1" applyFill="1" applyBorder="1" applyAlignment="1">
      <alignment horizontal="center" vertical="top" wrapText="1"/>
    </xf>
    <xf numFmtId="49" fontId="18" fillId="2" borderId="2194" xfId="0" applyNumberFormat="1" applyFont="1" applyFill="1" applyBorder="1" applyAlignment="1">
      <alignment horizontal="left" vertical="top" wrapText="1"/>
    </xf>
    <xf numFmtId="0" fontId="18" fillId="2" borderId="997" xfId="0" applyFont="1" applyFill="1" applyBorder="1" applyAlignment="1">
      <alignment horizontal="left" vertical="top" wrapText="1"/>
    </xf>
    <xf numFmtId="49" fontId="18" fillId="2" borderId="1005" xfId="0" applyNumberFormat="1" applyFont="1" applyFill="1" applyBorder="1" applyAlignment="1">
      <alignment horizontal="left" vertical="top" wrapText="1"/>
    </xf>
    <xf numFmtId="49" fontId="18" fillId="2" borderId="1010" xfId="0" applyNumberFormat="1" applyFont="1" applyFill="1" applyBorder="1" applyAlignment="1">
      <alignment horizontal="left" vertical="top" wrapText="1"/>
    </xf>
    <xf numFmtId="0" fontId="18" fillId="2" borderId="1011" xfId="0" applyFont="1" applyFill="1" applyBorder="1" applyAlignment="1">
      <alignment horizontal="left" vertical="top" wrapText="1"/>
    </xf>
    <xf numFmtId="0" fontId="18" fillId="2" borderId="1012" xfId="0" applyFont="1" applyFill="1" applyBorder="1" applyAlignment="1">
      <alignment horizontal="left" vertical="top" wrapText="1"/>
    </xf>
    <xf numFmtId="0" fontId="17" fillId="3" borderId="1009" xfId="0" applyFont="1" applyFill="1" applyBorder="1" applyAlignment="1">
      <alignment horizontal="left" vertical="top"/>
    </xf>
    <xf numFmtId="49" fontId="17" fillId="3" borderId="1006" xfId="0" applyNumberFormat="1" applyFont="1" applyFill="1" applyBorder="1" applyAlignment="1">
      <alignment horizontal="left" vertical="top"/>
    </xf>
    <xf numFmtId="0" fontId="17" fillId="3" borderId="1007" xfId="0" applyFont="1" applyFill="1" applyBorder="1" applyAlignment="1">
      <alignment horizontal="left" vertical="top"/>
    </xf>
    <xf numFmtId="0" fontId="17" fillId="3" borderId="1008" xfId="0" applyFont="1" applyFill="1" applyBorder="1" applyAlignment="1">
      <alignment horizontal="left" vertical="top"/>
    </xf>
    <xf numFmtId="49" fontId="18" fillId="2" borderId="1020" xfId="0" applyNumberFormat="1" applyFont="1" applyFill="1" applyBorder="1" applyAlignment="1">
      <alignment horizontal="left" vertical="top" wrapText="1"/>
    </xf>
    <xf numFmtId="49" fontId="18" fillId="2" borderId="1021" xfId="0" applyNumberFormat="1" applyFont="1" applyFill="1" applyBorder="1" applyAlignment="1">
      <alignment horizontal="left" vertical="top" wrapText="1"/>
    </xf>
    <xf numFmtId="0" fontId="18" fillId="2" borderId="1003" xfId="0" applyFont="1" applyFill="1" applyBorder="1" applyAlignment="1">
      <alignment horizontal="left" vertical="top" wrapText="1"/>
    </xf>
    <xf numFmtId="0" fontId="18" fillId="2" borderId="1004" xfId="0" applyFont="1" applyFill="1" applyBorder="1" applyAlignment="1">
      <alignment horizontal="left" vertical="top" wrapText="1"/>
    </xf>
    <xf numFmtId="49" fontId="18" fillId="2" borderId="1028" xfId="0" applyNumberFormat="1" applyFont="1" applyFill="1" applyBorder="1" applyAlignment="1">
      <alignment horizontal="left" vertical="top" wrapText="1"/>
    </xf>
    <xf numFmtId="0" fontId="18" fillId="2" borderId="917" xfId="0" applyFont="1" applyFill="1" applyBorder="1" applyAlignment="1">
      <alignment horizontal="left" vertical="top" wrapText="1"/>
    </xf>
    <xf numFmtId="0" fontId="18" fillId="2" borderId="918" xfId="0" applyFont="1" applyFill="1" applyBorder="1" applyAlignment="1">
      <alignment horizontal="left" vertical="top" wrapText="1"/>
    </xf>
    <xf numFmtId="49" fontId="18" fillId="2" borderId="1020" xfId="0" applyNumberFormat="1" applyFont="1" applyFill="1" applyBorder="1" applyAlignment="1">
      <alignment horizontal="left" vertical="center" wrapText="1"/>
    </xf>
    <xf numFmtId="0" fontId="18" fillId="2" borderId="997" xfId="0" applyFont="1" applyFill="1" applyBorder="1" applyAlignment="1">
      <alignment horizontal="left" vertical="center" wrapText="1"/>
    </xf>
    <xf numFmtId="0" fontId="18" fillId="2" borderId="1001" xfId="0" applyFont="1" applyFill="1" applyBorder="1" applyAlignment="1">
      <alignment horizontal="left" vertical="center" wrapText="1"/>
    </xf>
    <xf numFmtId="49" fontId="18" fillId="2" borderId="1023" xfId="0" applyNumberFormat="1" applyFont="1" applyFill="1" applyBorder="1" applyAlignment="1">
      <alignment horizontal="left" vertical="center" wrapText="1"/>
    </xf>
    <xf numFmtId="49" fontId="18" fillId="2" borderId="1013" xfId="0" applyNumberFormat="1" applyFont="1" applyFill="1" applyBorder="1" applyAlignment="1">
      <alignment horizontal="left" vertical="center" wrapText="1"/>
    </xf>
    <xf numFmtId="0" fontId="17" fillId="3" borderId="1024" xfId="0" applyFont="1" applyFill="1" applyBorder="1" applyAlignment="1">
      <alignment horizontal="left" vertical="top" wrapText="1"/>
    </xf>
    <xf numFmtId="49" fontId="18" fillId="2" borderId="1025" xfId="0" applyNumberFormat="1" applyFont="1" applyFill="1" applyBorder="1" applyAlignment="1">
      <alignment horizontal="left" vertical="top" wrapText="1"/>
    </xf>
    <xf numFmtId="0" fontId="18" fillId="2" borderId="1026" xfId="0" applyFont="1" applyFill="1" applyBorder="1" applyAlignment="1">
      <alignment horizontal="left" vertical="top" wrapText="1"/>
    </xf>
    <xf numFmtId="0" fontId="18" fillId="2" borderId="1027" xfId="0" applyFont="1" applyFill="1" applyBorder="1" applyAlignment="1">
      <alignment horizontal="left" vertical="top" wrapText="1"/>
    </xf>
    <xf numFmtId="49" fontId="17" fillId="3" borderId="1016" xfId="0" applyNumberFormat="1" applyFont="1" applyFill="1" applyBorder="1" applyAlignment="1">
      <alignment horizontal="left" vertical="top"/>
    </xf>
    <xf numFmtId="0" fontId="17" fillId="3" borderId="533" xfId="0" applyFont="1" applyFill="1" applyBorder="1" applyAlignment="1">
      <alignment horizontal="left" vertical="top"/>
    </xf>
    <xf numFmtId="49" fontId="18" fillId="2" borderId="1014" xfId="0" applyNumberFormat="1" applyFont="1" applyFill="1" applyBorder="1" applyAlignment="1">
      <alignment horizontal="left" vertical="center" wrapText="1"/>
    </xf>
    <xf numFmtId="49" fontId="18" fillId="2" borderId="1015" xfId="0" applyNumberFormat="1" applyFont="1" applyFill="1" applyBorder="1" applyAlignment="1">
      <alignment horizontal="left" vertical="center" wrapText="1"/>
    </xf>
    <xf numFmtId="0" fontId="18" fillId="2" borderId="996" xfId="0" applyFont="1" applyFill="1" applyBorder="1" applyAlignment="1">
      <alignment horizontal="left" vertical="center" wrapText="1"/>
    </xf>
    <xf numFmtId="0" fontId="18" fillId="2" borderId="1000" xfId="0" applyFont="1" applyFill="1" applyBorder="1" applyAlignment="1">
      <alignment horizontal="left" vertical="center" wrapText="1"/>
    </xf>
    <xf numFmtId="49" fontId="17" fillId="3" borderId="974" xfId="0" applyNumberFormat="1" applyFont="1" applyFill="1" applyBorder="1" applyAlignment="1">
      <alignment horizontal="left" vertical="top"/>
    </xf>
    <xf numFmtId="0" fontId="17" fillId="3" borderId="1022" xfId="0" applyFont="1" applyFill="1" applyBorder="1" applyAlignment="1">
      <alignment horizontal="left" vertical="top"/>
    </xf>
    <xf numFmtId="0" fontId="17" fillId="3" borderId="975" xfId="0" applyFont="1" applyFill="1" applyBorder="1" applyAlignment="1">
      <alignment horizontal="left" vertical="top"/>
    </xf>
    <xf numFmtId="49" fontId="17" fillId="3" borderId="369" xfId="0" applyNumberFormat="1" applyFont="1" applyFill="1" applyBorder="1" applyAlignment="1">
      <alignment horizontal="center" vertical="center" wrapText="1"/>
    </xf>
    <xf numFmtId="0" fontId="17" fillId="3" borderId="371" xfId="0" applyFont="1" applyFill="1" applyBorder="1" applyAlignment="1">
      <alignment horizontal="center" vertical="center" wrapText="1"/>
    </xf>
    <xf numFmtId="49" fontId="17" fillId="3" borderId="122" xfId="0" applyNumberFormat="1" applyFont="1" applyFill="1" applyBorder="1" applyAlignment="1">
      <alignment horizontal="left" vertical="center"/>
    </xf>
    <xf numFmtId="0" fontId="17" fillId="3" borderId="119" xfId="0" applyFont="1" applyFill="1" applyBorder="1" applyAlignment="1">
      <alignment horizontal="left" vertical="center"/>
    </xf>
    <xf numFmtId="49" fontId="18" fillId="2" borderId="1029" xfId="0" applyNumberFormat="1" applyFont="1" applyFill="1" applyBorder="1" applyAlignment="1">
      <alignment horizontal="left" vertical="top" wrapText="1"/>
    </xf>
    <xf numFmtId="0" fontId="18" fillId="2" borderId="1030" xfId="0" applyFont="1" applyFill="1" applyBorder="1" applyAlignment="1">
      <alignment horizontal="left" vertical="top" wrapText="1"/>
    </xf>
    <xf numFmtId="49" fontId="18" fillId="2" borderId="1031" xfId="0" applyNumberFormat="1" applyFont="1" applyFill="1" applyBorder="1" applyAlignment="1">
      <alignment horizontal="left" vertical="top" wrapText="1"/>
    </xf>
    <xf numFmtId="0" fontId="18" fillId="2" borderId="1032" xfId="0" applyFont="1" applyFill="1" applyBorder="1" applyAlignment="1">
      <alignment horizontal="left" vertical="top" wrapText="1"/>
    </xf>
    <xf numFmtId="49" fontId="18" fillId="2" borderId="1002" xfId="0" applyNumberFormat="1" applyFont="1" applyFill="1" applyBorder="1" applyAlignment="1">
      <alignment horizontal="center" vertical="top" wrapText="1"/>
    </xf>
    <xf numFmtId="0" fontId="18" fillId="2" borderId="1032" xfId="0" applyFont="1" applyFill="1" applyBorder="1" applyAlignment="1">
      <alignment horizontal="center" vertical="top" wrapText="1"/>
    </xf>
    <xf numFmtId="49" fontId="18" fillId="2" borderId="1029" xfId="0" applyNumberFormat="1" applyFont="1" applyFill="1" applyBorder="1" applyAlignment="1">
      <alignment vertical="top" wrapText="1"/>
    </xf>
    <xf numFmtId="0" fontId="18" fillId="2" borderId="1029" xfId="0" applyFont="1" applyFill="1" applyBorder="1" applyAlignment="1">
      <alignment vertical="top" wrapText="1"/>
    </xf>
    <xf numFmtId="0" fontId="30" fillId="6" borderId="122" xfId="11" applyFont="1" applyFill="1" applyBorder="1" applyAlignment="1">
      <alignment horizontal="left"/>
    </xf>
    <xf numFmtId="0" fontId="30" fillId="6" borderId="119" xfId="11" applyFont="1" applyFill="1" applyBorder="1" applyAlignment="1">
      <alignment horizontal="left"/>
    </xf>
    <xf numFmtId="0" fontId="30" fillId="6" borderId="118" xfId="11" applyFont="1" applyFill="1" applyBorder="1" applyAlignment="1">
      <alignment horizontal="left"/>
    </xf>
    <xf numFmtId="0" fontId="29" fillId="0" borderId="2214" xfId="11" applyFont="1" applyBorder="1" applyAlignment="1">
      <alignment horizontal="center" vertical="center" wrapText="1"/>
    </xf>
    <xf numFmtId="0" fontId="29" fillId="0" borderId="92" xfId="11" applyFont="1" applyBorder="1" applyAlignment="1">
      <alignment horizontal="center" vertical="center" wrapText="1"/>
    </xf>
    <xf numFmtId="0" fontId="29" fillId="0" borderId="91" xfId="11" applyFont="1" applyBorder="1" applyAlignment="1">
      <alignment horizontal="center" vertical="center" wrapText="1"/>
    </xf>
    <xf numFmtId="0" fontId="29" fillId="0" borderId="2215" xfId="11" applyFont="1" applyBorder="1" applyAlignment="1">
      <alignment horizontal="center" vertical="center" wrapText="1"/>
    </xf>
    <xf numFmtId="0" fontId="29" fillId="0" borderId="281" xfId="11" applyFont="1" applyBorder="1" applyAlignment="1">
      <alignment horizontal="center" vertical="center" wrapText="1"/>
    </xf>
    <xf numFmtId="0" fontId="29" fillId="0" borderId="282" xfId="11" applyFont="1" applyBorder="1" applyAlignment="1">
      <alignment horizontal="center" vertical="center" wrapText="1"/>
    </xf>
    <xf numFmtId="49" fontId="29" fillId="0" borderId="1351" xfId="11" applyNumberFormat="1" applyFont="1" applyBorder="1" applyAlignment="1">
      <alignment horizontal="center" vertical="center" wrapText="1"/>
    </xf>
    <xf numFmtId="49" fontId="29" fillId="0" borderId="82" xfId="11" applyNumberFormat="1" applyFont="1" applyBorder="1" applyAlignment="1">
      <alignment horizontal="center" vertical="center" wrapText="1"/>
    </xf>
    <xf numFmtId="49" fontId="29" fillId="0" borderId="81" xfId="11" applyNumberFormat="1" applyFont="1" applyBorder="1" applyAlignment="1">
      <alignment horizontal="center" vertical="center" wrapText="1"/>
    </xf>
    <xf numFmtId="0" fontId="30" fillId="6" borderId="2212" xfId="11" applyFont="1" applyFill="1" applyBorder="1" applyAlignment="1">
      <alignment horizontal="left" vertical="top" wrapText="1"/>
    </xf>
    <xf numFmtId="0" fontId="30" fillId="6" borderId="2164" xfId="11" applyFont="1" applyFill="1" applyBorder="1" applyAlignment="1">
      <alignment horizontal="left" vertical="top" wrapText="1"/>
    </xf>
    <xf numFmtId="0" fontId="30" fillId="6" borderId="2213" xfId="11" applyFont="1" applyFill="1" applyBorder="1" applyAlignment="1">
      <alignment horizontal="left" vertical="top" wrapText="1"/>
    </xf>
    <xf numFmtId="0" fontId="29" fillId="0" borderId="2164" xfId="11" applyFont="1" applyBorder="1" applyAlignment="1">
      <alignment horizontal="left" vertical="top" wrapText="1"/>
    </xf>
    <xf numFmtId="0" fontId="29" fillId="0" borderId="119" xfId="11" applyFont="1" applyBorder="1" applyAlignment="1">
      <alignment horizontal="left" vertical="top" wrapText="1"/>
    </xf>
    <xf numFmtId="0" fontId="29" fillId="0" borderId="118" xfId="11" applyFont="1" applyBorder="1" applyAlignment="1">
      <alignment horizontal="left" vertical="top" wrapText="1"/>
    </xf>
    <xf numFmtId="0" fontId="30" fillId="6" borderId="101" xfId="11" applyFont="1" applyFill="1" applyBorder="1" applyAlignment="1">
      <alignment horizontal="left" vertical="top" wrapText="1"/>
    </xf>
    <xf numFmtId="0" fontId="30" fillId="6" borderId="470" xfId="11" applyFont="1" applyFill="1" applyBorder="1" applyAlignment="1">
      <alignment horizontal="left" vertical="top" wrapText="1"/>
    </xf>
    <xf numFmtId="0" fontId="30" fillId="6" borderId="133" xfId="11" applyFont="1" applyFill="1" applyBorder="1" applyAlignment="1">
      <alignment horizontal="left" vertical="top" wrapText="1"/>
    </xf>
    <xf numFmtId="0" fontId="30" fillId="6" borderId="130" xfId="11" applyFont="1" applyFill="1" applyBorder="1" applyAlignment="1">
      <alignment horizontal="left" vertical="top" wrapText="1"/>
    </xf>
    <xf numFmtId="0" fontId="30" fillId="6" borderId="286" xfId="11" applyFont="1" applyFill="1" applyBorder="1" applyAlignment="1">
      <alignment horizontal="left" vertical="top" wrapText="1"/>
    </xf>
    <xf numFmtId="0" fontId="30" fillId="6" borderId="471" xfId="11" applyFont="1" applyFill="1" applyBorder="1" applyAlignment="1">
      <alignment horizontal="left" vertical="top" wrapText="1"/>
    </xf>
    <xf numFmtId="0" fontId="29" fillId="0" borderId="289" xfId="11" applyFont="1" applyBorder="1" applyAlignment="1">
      <alignment horizontal="left" vertical="top" wrapText="1"/>
    </xf>
    <xf numFmtId="0" fontId="29" fillId="0" borderId="129" xfId="11" applyFont="1" applyBorder="1" applyAlignment="1">
      <alignment horizontal="left" vertical="top" wrapText="1"/>
    </xf>
    <xf numFmtId="0" fontId="29" fillId="0" borderId="128" xfId="11" applyFont="1" applyBorder="1" applyAlignment="1">
      <alignment horizontal="left" vertical="top" wrapText="1"/>
    </xf>
    <xf numFmtId="0" fontId="29" fillId="0" borderId="124" xfId="11" applyFont="1" applyBorder="1" applyAlignment="1">
      <alignment horizontal="left" vertical="top" wrapText="1"/>
    </xf>
    <xf numFmtId="0" fontId="29" fillId="0" borderId="446" xfId="11" applyFont="1" applyBorder="1" applyAlignment="1">
      <alignment horizontal="left" vertical="top" wrapText="1"/>
    </xf>
    <xf numFmtId="0" fontId="29" fillId="0" borderId="447" xfId="11" applyFont="1" applyBorder="1" applyAlignment="1">
      <alignment horizontal="left" vertical="top" wrapText="1"/>
    </xf>
    <xf numFmtId="0" fontId="29" fillId="0" borderId="106" xfId="11" applyFont="1" applyBorder="1" applyAlignment="1">
      <alignment horizontal="left" vertical="top" wrapText="1"/>
    </xf>
    <xf numFmtId="0" fontId="29" fillId="0" borderId="82" xfId="11" applyFont="1" applyBorder="1" applyAlignment="1">
      <alignment horizontal="left" vertical="top" wrapText="1"/>
    </xf>
    <xf numFmtId="0" fontId="29" fillId="0" borderId="81" xfId="11" applyFont="1" applyBorder="1" applyAlignment="1">
      <alignment horizontal="left" vertical="top" wrapText="1"/>
    </xf>
    <xf numFmtId="49" fontId="19" fillId="3" borderId="2216" xfId="0" applyNumberFormat="1" applyFont="1" applyFill="1" applyBorder="1" applyAlignment="1">
      <alignment horizontal="left" vertical="center" wrapText="1"/>
    </xf>
    <xf numFmtId="0" fontId="19" fillId="3" borderId="2217" xfId="0" applyFont="1" applyFill="1" applyBorder="1" applyAlignment="1">
      <alignment horizontal="left" vertical="center" wrapText="1"/>
    </xf>
    <xf numFmtId="0" fontId="19" fillId="3" borderId="2218" xfId="0" applyFont="1" applyFill="1" applyBorder="1" applyAlignment="1">
      <alignment horizontal="left" vertical="center" wrapText="1"/>
    </xf>
    <xf numFmtId="0" fontId="30" fillId="6" borderId="122" xfId="11" applyFont="1" applyFill="1" applyBorder="1" applyAlignment="1">
      <alignment horizontal="left" vertical="top" wrapText="1"/>
    </xf>
    <xf numFmtId="0" fontId="30" fillId="6" borderId="466" xfId="11" applyFont="1" applyFill="1" applyBorder="1" applyAlignment="1">
      <alignment horizontal="left" vertical="top" wrapText="1"/>
    </xf>
    <xf numFmtId="0" fontId="29" fillId="0" borderId="465" xfId="11" applyFont="1" applyBorder="1" applyAlignment="1">
      <alignment horizontal="left" vertical="top" wrapText="1"/>
    </xf>
    <xf numFmtId="0" fontId="29" fillId="0" borderId="466" xfId="11" applyFont="1" applyBorder="1" applyAlignment="1">
      <alignment horizontal="left" vertical="top" wrapText="1"/>
    </xf>
    <xf numFmtId="0" fontId="29" fillId="0" borderId="475" xfId="11" applyFont="1" applyBorder="1" applyAlignment="1">
      <alignment horizontal="left" vertical="top" wrapText="1"/>
    </xf>
    <xf numFmtId="0" fontId="30" fillId="6" borderId="95" xfId="11" applyFont="1" applyFill="1" applyBorder="1" applyAlignment="1">
      <alignment horizontal="left" vertical="top" wrapText="1"/>
    </xf>
    <xf numFmtId="0" fontId="30" fillId="6" borderId="439" xfId="11" applyFont="1" applyFill="1" applyBorder="1" applyAlignment="1">
      <alignment horizontal="left" vertical="top" wrapText="1"/>
    </xf>
    <xf numFmtId="0" fontId="30" fillId="6" borderId="90" xfId="11" applyFont="1" applyFill="1" applyBorder="1" applyAlignment="1">
      <alignment horizontal="left" vertical="top" wrapText="1"/>
    </xf>
    <xf numFmtId="0" fontId="30" fillId="6" borderId="26" xfId="11" applyFont="1" applyFill="1" applyBorder="1" applyAlignment="1">
      <alignment horizontal="left" vertical="top" wrapText="1"/>
    </xf>
    <xf numFmtId="0" fontId="29" fillId="0" borderId="472" xfId="11" applyFont="1" applyBorder="1" applyAlignment="1">
      <alignment horizontal="left" vertical="center" wrapText="1"/>
    </xf>
    <xf numFmtId="0" fontId="29" fillId="0" borderId="473" xfId="11" applyFont="1" applyBorder="1" applyAlignment="1">
      <alignment horizontal="left" vertical="center" wrapText="1"/>
    </xf>
    <xf numFmtId="0" fontId="29" fillId="0" borderId="474" xfId="11" applyFont="1" applyBorder="1" applyAlignment="1">
      <alignment horizontal="left" vertical="center" wrapText="1"/>
    </xf>
    <xf numFmtId="0" fontId="29" fillId="0" borderId="124" xfId="11" applyFont="1" applyBorder="1" applyAlignment="1">
      <alignment horizontal="left" vertical="center" wrapText="1"/>
    </xf>
    <xf numFmtId="0" fontId="29" fillId="0" borderId="446" xfId="11" applyFont="1" applyBorder="1" applyAlignment="1">
      <alignment horizontal="left" vertical="center" wrapText="1"/>
    </xf>
    <xf numFmtId="0" fontId="29" fillId="0" borderId="447" xfId="11" applyFont="1" applyBorder="1" applyAlignment="1">
      <alignment horizontal="left" vertical="center" wrapText="1"/>
    </xf>
    <xf numFmtId="0" fontId="29" fillId="0" borderId="106" xfId="11" applyFont="1" applyBorder="1" applyAlignment="1">
      <alignment horizontal="left" vertical="center" wrapText="1"/>
    </xf>
    <xf numFmtId="0" fontId="29" fillId="0" borderId="82" xfId="11" applyFont="1" applyBorder="1" applyAlignment="1">
      <alignment horizontal="left" vertical="center" wrapText="1"/>
    </xf>
    <xf numFmtId="0" fontId="29" fillId="0" borderId="81" xfId="11" applyFont="1" applyBorder="1" applyAlignment="1">
      <alignment horizontal="left" vertical="center" wrapText="1"/>
    </xf>
    <xf numFmtId="0" fontId="29" fillId="0" borderId="97" xfId="11" applyFont="1" applyBorder="1" applyAlignment="1">
      <alignment horizontal="left" vertical="top" wrapText="1"/>
    </xf>
    <xf numFmtId="0" fontId="29" fillId="0" borderId="96" xfId="11" applyFont="1" applyBorder="1" applyAlignment="1">
      <alignment horizontal="left" vertical="top" wrapText="1"/>
    </xf>
    <xf numFmtId="0" fontId="29" fillId="0" borderId="96" xfId="11" applyFont="1" applyBorder="1" applyAlignment="1">
      <alignment horizontal="center" vertical="center" wrapText="1"/>
    </xf>
    <xf numFmtId="0" fontId="29" fillId="0" borderId="123" xfId="11" applyFont="1" applyBorder="1" applyAlignment="1">
      <alignment horizontal="left" vertical="top" wrapText="1"/>
    </xf>
    <xf numFmtId="0" fontId="29" fillId="0" borderId="472" xfId="11" applyFont="1" applyBorder="1" applyAlignment="1">
      <alignment horizontal="left" vertical="top" wrapText="1"/>
    </xf>
    <xf numFmtId="0" fontId="29" fillId="0" borderId="473" xfId="11" applyFont="1" applyBorder="1" applyAlignment="1">
      <alignment horizontal="left" vertical="top" wrapText="1"/>
    </xf>
    <xf numFmtId="0" fontId="29" fillId="0" borderId="474" xfId="11" applyFont="1" applyBorder="1" applyAlignment="1">
      <alignment horizontal="left" vertical="top" wrapText="1"/>
    </xf>
    <xf numFmtId="0" fontId="29" fillId="0" borderId="99" xfId="11" applyFont="1" applyBorder="1" applyAlignment="1">
      <alignment horizontal="left" vertical="top" wrapText="1"/>
    </xf>
    <xf numFmtId="0" fontId="29" fillId="0" borderId="334" xfId="11" applyFont="1" applyBorder="1" applyAlignment="1">
      <alignment horizontal="left" vertical="top" wrapText="1"/>
    </xf>
    <xf numFmtId="0" fontId="29" fillId="0" borderId="334" xfId="11" applyFont="1" applyBorder="1" applyAlignment="1">
      <alignment horizontal="center" vertical="center" wrapText="1"/>
    </xf>
    <xf numFmtId="0" fontId="29" fillId="0" borderId="341" xfId="11" applyFont="1" applyBorder="1" applyAlignment="1">
      <alignment horizontal="left" vertical="top" wrapText="1"/>
    </xf>
    <xf numFmtId="0" fontId="29" fillId="0" borderId="455" xfId="11" applyFont="1" applyBorder="1" applyAlignment="1">
      <alignment horizontal="left" vertical="top" wrapText="1"/>
    </xf>
    <xf numFmtId="0" fontId="29" fillId="0" borderId="456" xfId="11" applyFont="1" applyBorder="1" applyAlignment="1">
      <alignment horizontal="left" vertical="top" wrapText="1"/>
    </xf>
    <xf numFmtId="0" fontId="29" fillId="0" borderId="456" xfId="11" applyFont="1" applyBorder="1" applyAlignment="1">
      <alignment horizontal="center" vertical="center" wrapText="1"/>
    </xf>
    <xf numFmtId="0" fontId="29" fillId="0" borderId="457" xfId="11" applyFont="1" applyBorder="1" applyAlignment="1">
      <alignment horizontal="left" vertical="top" wrapText="1"/>
    </xf>
    <xf numFmtId="0" fontId="30" fillId="6" borderId="119" xfId="11" applyFont="1" applyFill="1" applyBorder="1" applyAlignment="1">
      <alignment horizontal="left" vertical="top" wrapText="1"/>
    </xf>
    <xf numFmtId="0" fontId="30" fillId="6" borderId="118" xfId="11" applyFont="1" applyFill="1" applyBorder="1" applyAlignment="1">
      <alignment horizontal="left" vertical="top" wrapText="1"/>
    </xf>
    <xf numFmtId="0" fontId="30" fillId="6" borderId="126" xfId="11" applyFont="1" applyFill="1" applyBorder="1" applyAlignment="1">
      <alignment horizontal="left" vertical="center"/>
    </xf>
    <xf numFmtId="0" fontId="30" fillId="6" borderId="125" xfId="11" applyFont="1" applyFill="1" applyBorder="1" applyAlignment="1">
      <alignment horizontal="left" vertical="center"/>
    </xf>
    <xf numFmtId="0" fontId="30" fillId="6" borderId="1035" xfId="11" applyFont="1" applyFill="1" applyBorder="1" applyAlignment="1">
      <alignment horizontal="left" vertical="center"/>
    </xf>
    <xf numFmtId="0" fontId="30" fillId="6" borderId="105" xfId="11" applyFont="1" applyFill="1" applyBorder="1" applyAlignment="1">
      <alignment horizontal="center" vertical="center" wrapText="1"/>
    </xf>
    <xf numFmtId="0" fontId="30" fillId="6" borderId="120" xfId="11" applyFont="1" applyFill="1" applyBorder="1" applyAlignment="1">
      <alignment horizontal="center" vertical="center" wrapText="1"/>
    </xf>
    <xf numFmtId="0" fontId="30" fillId="6" borderId="131" xfId="11" applyFont="1" applyFill="1" applyBorder="1" applyAlignment="1">
      <alignment horizontal="center" vertical="center" wrapText="1"/>
    </xf>
    <xf numFmtId="0" fontId="30" fillId="6" borderId="930" xfId="11" applyFont="1" applyFill="1" applyBorder="1" applyAlignment="1">
      <alignment horizontal="left" vertical="top"/>
    </xf>
    <xf numFmtId="0" fontId="30" fillId="6" borderId="1017" xfId="11" applyFont="1" applyFill="1" applyBorder="1" applyAlignment="1">
      <alignment horizontal="left" vertical="top"/>
    </xf>
    <xf numFmtId="0" fontId="30" fillId="6" borderId="1018" xfId="11" applyFont="1" applyFill="1" applyBorder="1" applyAlignment="1">
      <alignment horizontal="left" vertical="top"/>
    </xf>
    <xf numFmtId="0" fontId="30" fillId="6" borderId="756" xfId="11" applyFont="1" applyFill="1" applyBorder="1" applyAlignment="1">
      <alignment horizontal="left" vertical="top"/>
    </xf>
    <xf numFmtId="0" fontId="30" fillId="6" borderId="755" xfId="11" applyFont="1" applyFill="1" applyBorder="1" applyAlignment="1">
      <alignment horizontal="left" vertical="top"/>
    </xf>
    <xf numFmtId="0" fontId="30" fillId="6" borderId="754" xfId="11" applyFont="1" applyFill="1" applyBorder="1" applyAlignment="1">
      <alignment horizontal="left" vertical="top"/>
    </xf>
    <xf numFmtId="0" fontId="29" fillId="0" borderId="981" xfId="11" applyFont="1" applyBorder="1" applyAlignment="1">
      <alignment horizontal="left" vertical="top" wrapText="1"/>
    </xf>
    <xf numFmtId="0" fontId="29" fillId="0" borderId="945" xfId="11" applyFont="1" applyBorder="1" applyAlignment="1">
      <alignment horizontal="left" vertical="top" wrapText="1"/>
    </xf>
    <xf numFmtId="0" fontId="29" fillId="0" borderId="1033" xfId="11" applyFont="1" applyBorder="1" applyAlignment="1">
      <alignment horizontal="left" vertical="top" wrapText="1"/>
    </xf>
    <xf numFmtId="0" fontId="29" fillId="0" borderId="1034" xfId="11" applyFont="1" applyBorder="1" applyAlignment="1">
      <alignment horizontal="left" vertical="top" wrapText="1"/>
    </xf>
    <xf numFmtId="0" fontId="30" fillId="6" borderId="753" xfId="11" applyFont="1" applyFill="1" applyBorder="1" applyAlignment="1">
      <alignment horizontal="left" vertical="top"/>
    </xf>
    <xf numFmtId="0" fontId="30" fillId="6" borderId="26" xfId="11" applyFont="1" applyFill="1" applyBorder="1" applyAlignment="1">
      <alignment horizontal="left" vertical="top"/>
    </xf>
    <xf numFmtId="0" fontId="30" fillId="6" borderId="109" xfId="11" applyFont="1" applyFill="1" applyBorder="1" applyAlignment="1">
      <alignment horizontal="left" vertical="top"/>
    </xf>
    <xf numFmtId="0" fontId="29" fillId="0" borderId="985" xfId="11" applyFont="1" applyBorder="1" applyAlignment="1">
      <alignment horizontal="left" vertical="top" wrapText="1"/>
    </xf>
    <xf numFmtId="0" fontId="29" fillId="0" borderId="986" xfId="11" applyFont="1" applyBorder="1" applyAlignment="1">
      <alignment horizontal="left" vertical="top" wrapText="1"/>
    </xf>
    <xf numFmtId="0" fontId="30" fillId="6" borderId="105" xfId="11" applyFont="1" applyFill="1" applyBorder="1" applyAlignment="1">
      <alignment horizontal="left" vertical="top"/>
    </xf>
    <xf numFmtId="0" fontId="30" fillId="6" borderId="104" xfId="11" applyFont="1" applyFill="1" applyBorder="1" applyAlignment="1">
      <alignment horizontal="left" vertical="top"/>
    </xf>
    <xf numFmtId="0" fontId="30" fillId="6" borderId="131" xfId="11" applyFont="1" applyFill="1" applyBorder="1" applyAlignment="1">
      <alignment horizontal="left" vertical="top"/>
    </xf>
    <xf numFmtId="0" fontId="29" fillId="0" borderId="1037" xfId="11" applyFont="1" applyBorder="1" applyAlignment="1">
      <alignment horizontal="left" vertical="top" wrapText="1"/>
    </xf>
    <xf numFmtId="0" fontId="29" fillId="0" borderId="125" xfId="11" applyFont="1" applyBorder="1" applyAlignment="1">
      <alignment horizontal="left" vertical="top" wrapText="1"/>
    </xf>
    <xf numFmtId="0" fontId="29" fillId="0" borderId="127" xfId="11" applyFont="1" applyBorder="1" applyAlignment="1">
      <alignment horizontal="left" vertical="top" wrapText="1"/>
    </xf>
    <xf numFmtId="0" fontId="29" fillId="0" borderId="982" xfId="11" applyFont="1" applyBorder="1" applyAlignment="1">
      <alignment horizontal="left" vertical="top" wrapText="1"/>
    </xf>
    <xf numFmtId="0" fontId="29" fillId="0" borderId="134" xfId="11" applyFont="1" applyBorder="1" applyAlignment="1">
      <alignment horizontal="left" vertical="top" wrapText="1"/>
    </xf>
    <xf numFmtId="0" fontId="29" fillId="0" borderId="132" xfId="11" applyFont="1" applyBorder="1" applyAlignment="1">
      <alignment horizontal="left" vertical="top" wrapText="1"/>
    </xf>
    <xf numFmtId="0" fontId="29" fillId="0" borderId="927" xfId="11" applyFont="1" applyBorder="1" applyAlignment="1">
      <alignment horizontal="left" vertical="top" wrapText="1"/>
    </xf>
    <xf numFmtId="0" fontId="29" fillId="0" borderId="281" xfId="11" applyFont="1" applyBorder="1" applyAlignment="1">
      <alignment horizontal="left" vertical="top" wrapText="1"/>
    </xf>
    <xf numFmtId="0" fontId="29" fillId="0" borderId="282" xfId="11" applyFont="1" applyBorder="1" applyAlignment="1">
      <alignment horizontal="left" vertical="top" wrapText="1"/>
    </xf>
    <xf numFmtId="0" fontId="29" fillId="0" borderId="1036" xfId="11" applyFont="1" applyBorder="1" applyAlignment="1">
      <alignment horizontal="left" vertical="top" wrapText="1"/>
    </xf>
    <xf numFmtId="0" fontId="29" fillId="0" borderId="90" xfId="11" applyFont="1" applyBorder="1" applyAlignment="1">
      <alignment horizontal="left" vertical="top" wrapText="1"/>
    </xf>
    <xf numFmtId="0" fontId="30" fillId="6" borderId="105" xfId="11" applyFont="1" applyFill="1" applyBorder="1" applyAlignment="1">
      <alignment horizontal="left"/>
    </xf>
    <xf numFmtId="0" fontId="30" fillId="6" borderId="104" xfId="11" applyFont="1" applyFill="1" applyBorder="1" applyAlignment="1">
      <alignment horizontal="left"/>
    </xf>
    <xf numFmtId="0" fontId="30" fillId="6" borderId="120" xfId="11" applyFont="1" applyFill="1" applyBorder="1" applyAlignment="1">
      <alignment horizontal="left"/>
    </xf>
    <xf numFmtId="49" fontId="29" fillId="0" borderId="105" xfId="11" applyNumberFormat="1" applyFont="1" applyBorder="1" applyAlignment="1">
      <alignment horizontal="center" vertical="center"/>
    </xf>
    <xf numFmtId="49" fontId="29" fillId="0" borderId="131" xfId="11" applyNumberFormat="1" applyFont="1" applyBorder="1" applyAlignment="1">
      <alignment horizontal="center" vertical="center"/>
    </xf>
    <xf numFmtId="0" fontId="29" fillId="0" borderId="105" xfId="11" applyFont="1" applyBorder="1" applyAlignment="1">
      <alignment horizontal="center" vertical="center"/>
    </xf>
    <xf numFmtId="0" fontId="29" fillId="0" borderId="104" xfId="11" applyFont="1" applyBorder="1" applyAlignment="1">
      <alignment horizontal="center" vertical="center"/>
    </xf>
    <xf numFmtId="0" fontId="29" fillId="0" borderId="131" xfId="11" applyFont="1" applyBorder="1" applyAlignment="1">
      <alignment horizontal="center" vertical="center"/>
    </xf>
    <xf numFmtId="0" fontId="29" fillId="0" borderId="122" xfId="11" applyFont="1" applyBorder="1" applyAlignment="1">
      <alignment horizontal="center" vertical="center"/>
    </xf>
    <xf numFmtId="0" fontId="29" fillId="0" borderId="118" xfId="11" applyFont="1" applyBorder="1" applyAlignment="1">
      <alignment horizontal="center" vertical="center"/>
    </xf>
    <xf numFmtId="0" fontId="29" fillId="0" borderId="122" xfId="11" applyFont="1" applyBorder="1" applyAlignment="1">
      <alignment horizontal="center"/>
    </xf>
    <xf numFmtId="0" fontId="29" fillId="0" borderId="118" xfId="11" applyFont="1" applyBorder="1" applyAlignment="1">
      <alignment horizontal="center"/>
    </xf>
    <xf numFmtId="0" fontId="29" fillId="0" borderId="122" xfId="11" applyFont="1" applyBorder="1" applyAlignment="1">
      <alignment horizontal="center" wrapText="1"/>
    </xf>
    <xf numFmtId="0" fontId="29" fillId="0" borderId="119" xfId="11" applyFont="1" applyBorder="1" applyAlignment="1">
      <alignment horizontal="center" wrapText="1"/>
    </xf>
    <xf numFmtId="0" fontId="29" fillId="0" borderId="118" xfId="11" applyFont="1" applyBorder="1" applyAlignment="1">
      <alignment horizontal="center" wrapText="1"/>
    </xf>
    <xf numFmtId="0" fontId="29" fillId="0" borderId="85" xfId="11" applyFont="1" applyBorder="1" applyAlignment="1">
      <alignment horizontal="center"/>
    </xf>
    <xf numFmtId="0" fontId="29" fillId="0" borderId="280" xfId="11" applyFont="1" applyBorder="1" applyAlignment="1">
      <alignment horizontal="center"/>
    </xf>
    <xf numFmtId="0" fontId="29" fillId="0" borderId="279" xfId="11" applyFont="1" applyBorder="1" applyAlignment="1">
      <alignment horizontal="center"/>
    </xf>
    <xf numFmtId="0" fontId="29" fillId="0" borderId="1038" xfId="11" applyFont="1" applyBorder="1" applyAlignment="1">
      <alignment horizontal="center" vertical="center" wrapText="1"/>
    </xf>
    <xf numFmtId="49" fontId="29" fillId="0" borderId="1033" xfId="11" applyNumberFormat="1" applyFont="1" applyBorder="1" applyAlignment="1">
      <alignment horizontal="center" vertical="center" wrapText="1"/>
    </xf>
    <xf numFmtId="0" fontId="29" fillId="0" borderId="122" xfId="11" applyFont="1" applyBorder="1" applyAlignment="1">
      <alignment horizontal="left" vertical="top" wrapText="1"/>
    </xf>
    <xf numFmtId="0" fontId="30" fillId="6" borderId="115" xfId="11" applyFont="1" applyFill="1" applyBorder="1" applyAlignment="1">
      <alignment horizontal="left" vertical="top" wrapText="1"/>
    </xf>
    <xf numFmtId="0" fontId="30" fillId="6" borderId="132" xfId="11" applyFont="1" applyFill="1" applyBorder="1" applyAlignment="1">
      <alignment horizontal="left" vertical="top" wrapText="1"/>
    </xf>
    <xf numFmtId="0" fontId="30" fillId="6" borderId="288" xfId="11" applyFont="1" applyFill="1" applyBorder="1" applyAlignment="1">
      <alignment horizontal="left" vertical="top" wrapText="1"/>
    </xf>
    <xf numFmtId="0" fontId="29" fillId="0" borderId="290" xfId="11" applyFont="1" applyBorder="1" applyAlignment="1">
      <alignment horizontal="left" vertical="top" wrapText="1"/>
    </xf>
    <xf numFmtId="49" fontId="19" fillId="3" borderId="1039" xfId="0" applyNumberFormat="1" applyFont="1" applyFill="1" applyBorder="1" applyAlignment="1">
      <alignment horizontal="left" vertical="center" wrapText="1"/>
    </xf>
    <xf numFmtId="0" fontId="19" fillId="3" borderId="1040" xfId="0" applyFont="1" applyFill="1" applyBorder="1" applyAlignment="1">
      <alignment horizontal="left" vertical="center" wrapText="1"/>
    </xf>
    <xf numFmtId="0" fontId="19" fillId="3" borderId="1041" xfId="0" applyFont="1" applyFill="1" applyBorder="1" applyAlignment="1">
      <alignment horizontal="left" vertical="center" wrapText="1"/>
    </xf>
    <xf numFmtId="0" fontId="19" fillId="3" borderId="507" xfId="0" applyFont="1" applyFill="1" applyBorder="1" applyAlignment="1">
      <alignment horizontal="left" vertical="center" wrapText="1"/>
    </xf>
    <xf numFmtId="49" fontId="18" fillId="3" borderId="1042" xfId="0" applyNumberFormat="1" applyFont="1" applyFill="1" applyBorder="1" applyAlignment="1">
      <alignment horizontal="left" vertical="center" wrapText="1"/>
    </xf>
    <xf numFmtId="49" fontId="18" fillId="3" borderId="1043" xfId="0" applyNumberFormat="1" applyFont="1" applyFill="1" applyBorder="1" applyAlignment="1">
      <alignment horizontal="left" vertical="center" wrapText="1"/>
    </xf>
    <xf numFmtId="49" fontId="18" fillId="3" borderId="1044" xfId="0" applyNumberFormat="1" applyFont="1" applyFill="1" applyBorder="1" applyAlignment="1">
      <alignment horizontal="left" vertical="center" wrapText="1"/>
    </xf>
    <xf numFmtId="0" fontId="29" fillId="0" borderId="96" xfId="11" applyFont="1" applyBorder="1" applyAlignment="1">
      <alignment horizontal="center" vertical="top" wrapText="1"/>
    </xf>
    <xf numFmtId="0" fontId="30" fillId="6" borderId="930" xfId="11" applyFont="1" applyFill="1" applyBorder="1" applyAlignment="1">
      <alignment horizontal="left" vertical="top" wrapText="1"/>
    </xf>
    <xf numFmtId="0" fontId="30" fillId="6" borderId="1018" xfId="11" applyFont="1" applyFill="1" applyBorder="1" applyAlignment="1">
      <alignment horizontal="left" vertical="top" wrapText="1"/>
    </xf>
    <xf numFmtId="0" fontId="30" fillId="6" borderId="753" xfId="11" applyFont="1" applyFill="1" applyBorder="1" applyAlignment="1">
      <alignment horizontal="left" vertical="top" wrapText="1"/>
    </xf>
    <xf numFmtId="0" fontId="30" fillId="6" borderId="109" xfId="11" applyFont="1" applyFill="1" applyBorder="1" applyAlignment="1">
      <alignment horizontal="left" vertical="top" wrapText="1"/>
    </xf>
    <xf numFmtId="0" fontId="30" fillId="6" borderId="756" xfId="11" applyFont="1" applyFill="1" applyBorder="1" applyAlignment="1">
      <alignment horizontal="left" vertical="top" wrapText="1"/>
    </xf>
    <xf numFmtId="0" fontId="30" fillId="6" borderId="754" xfId="11" applyFont="1" applyFill="1" applyBorder="1" applyAlignment="1">
      <alignment horizontal="left" vertical="top" wrapText="1"/>
    </xf>
    <xf numFmtId="0" fontId="29" fillId="0" borderId="334" xfId="11" applyFont="1" applyBorder="1" applyAlignment="1">
      <alignment horizontal="center" vertical="top" wrapText="1"/>
    </xf>
    <xf numFmtId="0" fontId="29" fillId="0" borderId="456" xfId="11" applyFont="1" applyBorder="1" applyAlignment="1">
      <alignment horizontal="center" vertical="top" wrapText="1"/>
    </xf>
    <xf numFmtId="0" fontId="30" fillId="6" borderId="1037" xfId="11" applyFont="1" applyFill="1" applyBorder="1" applyAlignment="1">
      <alignment horizontal="center" vertical="center" wrapText="1"/>
    </xf>
    <xf numFmtId="0" fontId="30" fillId="6" borderId="127" xfId="11" applyFont="1" applyFill="1" applyBorder="1" applyAlignment="1">
      <alignment horizontal="center" vertical="center" wrapText="1"/>
    </xf>
    <xf numFmtId="0" fontId="30" fillId="6" borderId="95" xfId="11" applyFont="1" applyFill="1" applyBorder="1" applyAlignment="1">
      <alignment horizontal="left" vertical="top"/>
    </xf>
    <xf numFmtId="0" fontId="30" fillId="6" borderId="94" xfId="11" applyFont="1" applyFill="1" applyBorder="1" applyAlignment="1">
      <alignment horizontal="left" vertical="top"/>
    </xf>
    <xf numFmtId="0" fontId="30" fillId="6" borderId="90" xfId="11" applyFont="1" applyFill="1" applyBorder="1" applyAlignment="1">
      <alignment horizontal="left" vertical="top"/>
    </xf>
    <xf numFmtId="0" fontId="30" fillId="6" borderId="26" xfId="11" applyFont="1" applyFill="1" applyAlignment="1">
      <alignment horizontal="left" vertical="top"/>
    </xf>
    <xf numFmtId="0" fontId="29" fillId="0" borderId="769" xfId="11" applyFont="1" applyBorder="1" applyAlignment="1">
      <alignment horizontal="left" vertical="center" wrapText="1"/>
    </xf>
    <xf numFmtId="0" fontId="29" fillId="0" borderId="985" xfId="11" applyFont="1" applyBorder="1" applyAlignment="1">
      <alignment horizontal="left" vertical="center" wrapText="1"/>
    </xf>
    <xf numFmtId="0" fontId="29" fillId="0" borderId="986" xfId="11" applyFont="1" applyBorder="1" applyAlignment="1">
      <alignment horizontal="left" vertical="center" wrapText="1"/>
    </xf>
    <xf numFmtId="0" fontId="29" fillId="0" borderId="1036" xfId="11" applyFont="1" applyBorder="1" applyAlignment="1">
      <alignment horizontal="left" vertical="center" wrapText="1"/>
    </xf>
    <xf numFmtId="0" fontId="29" fillId="0" borderId="1033" xfId="11" applyFont="1" applyBorder="1" applyAlignment="1">
      <alignment horizontal="left" vertical="center" wrapText="1"/>
    </xf>
    <xf numFmtId="0" fontId="29" fillId="0" borderId="1034" xfId="11" applyFont="1" applyBorder="1" applyAlignment="1">
      <alignment horizontal="left" vertical="center" wrapText="1"/>
    </xf>
    <xf numFmtId="0" fontId="29" fillId="0" borderId="26" xfId="11" applyFont="1" applyBorder="1" applyAlignment="1">
      <alignment horizontal="left" vertical="center" wrapText="1"/>
    </xf>
    <xf numFmtId="0" fontId="29" fillId="0" borderId="109" xfId="11" applyFont="1" applyBorder="1" applyAlignment="1">
      <alignment horizontal="left" vertical="center" wrapText="1"/>
    </xf>
    <xf numFmtId="0" fontId="29" fillId="0" borderId="939" xfId="11" applyFont="1" applyBorder="1" applyAlignment="1">
      <alignment horizontal="left" vertical="top" wrapText="1"/>
    </xf>
    <xf numFmtId="0" fontId="30" fillId="6" borderId="2220" xfId="11" applyFont="1" applyFill="1" applyBorder="1" applyAlignment="1">
      <alignment horizontal="left" vertical="top"/>
    </xf>
    <xf numFmtId="0" fontId="30" fillId="6" borderId="2221" xfId="11" applyFont="1" applyFill="1" applyBorder="1" applyAlignment="1">
      <alignment horizontal="left" vertical="top"/>
    </xf>
    <xf numFmtId="0" fontId="30" fillId="6" borderId="2222" xfId="11" applyFont="1" applyFill="1" applyBorder="1" applyAlignment="1">
      <alignment horizontal="left" vertical="top"/>
    </xf>
    <xf numFmtId="0" fontId="29" fillId="0" borderId="2219" xfId="11" applyFont="1" applyBorder="1" applyAlignment="1">
      <alignment horizontal="left" vertical="top" wrapText="1"/>
    </xf>
    <xf numFmtId="49" fontId="18" fillId="2" borderId="486" xfId="0" applyNumberFormat="1" applyFont="1" applyFill="1" applyBorder="1" applyAlignment="1">
      <alignment horizontal="left" vertical="top" wrapText="1"/>
    </xf>
    <xf numFmtId="0" fontId="18" fillId="2" borderId="479" xfId="0" applyFont="1" applyFill="1" applyBorder="1" applyAlignment="1">
      <alignment horizontal="left" vertical="top" wrapText="1"/>
    </xf>
    <xf numFmtId="0" fontId="18" fillId="2" borderId="480" xfId="0" applyFont="1" applyFill="1" applyBorder="1" applyAlignment="1">
      <alignment horizontal="left" vertical="top" wrapText="1"/>
    </xf>
    <xf numFmtId="49" fontId="18" fillId="2" borderId="300" xfId="0" applyNumberFormat="1" applyFont="1" applyFill="1" applyBorder="1" applyAlignment="1">
      <alignment horizontal="left" vertical="top" wrapText="1"/>
    </xf>
    <xf numFmtId="0" fontId="18" fillId="2" borderId="303" xfId="0" applyFont="1" applyFill="1" applyBorder="1" applyAlignment="1">
      <alignment horizontal="left" vertical="top" wrapText="1"/>
    </xf>
    <xf numFmtId="49" fontId="18" fillId="2" borderId="300" xfId="0" applyNumberFormat="1" applyFont="1" applyFill="1" applyBorder="1" applyAlignment="1">
      <alignment horizontal="center" vertical="top" wrapText="1"/>
    </xf>
    <xf numFmtId="0" fontId="18" fillId="2" borderId="299" xfId="0" applyFont="1" applyFill="1" applyBorder="1" applyAlignment="1">
      <alignment horizontal="center" vertical="top" wrapText="1"/>
    </xf>
    <xf numFmtId="49" fontId="18" fillId="2" borderId="486" xfId="0" applyNumberFormat="1" applyFont="1" applyFill="1" applyBorder="1" applyAlignment="1">
      <alignment horizontal="left" vertical="center" wrapText="1"/>
    </xf>
    <xf numFmtId="0" fontId="18" fillId="2" borderId="479" xfId="0" applyFont="1" applyFill="1" applyBorder="1" applyAlignment="1">
      <alignment horizontal="left" vertical="center" wrapText="1"/>
    </xf>
    <xf numFmtId="0" fontId="18" fillId="2" borderId="480" xfId="0" applyFont="1" applyFill="1" applyBorder="1" applyAlignment="1">
      <alignment horizontal="left" vertical="center" wrapText="1"/>
    </xf>
    <xf numFmtId="49" fontId="18" fillId="2" borderId="300" xfId="0" applyNumberFormat="1" applyFont="1" applyFill="1" applyBorder="1" applyAlignment="1">
      <alignment vertical="top" wrapText="1"/>
    </xf>
    <xf numFmtId="0" fontId="18" fillId="2" borderId="299" xfId="0" applyFont="1" applyFill="1" applyBorder="1" applyAlignment="1">
      <alignment vertical="top" wrapText="1"/>
    </xf>
    <xf numFmtId="49" fontId="18" fillId="2" borderId="301" xfId="0" applyNumberFormat="1" applyFont="1" applyFill="1" applyBorder="1" applyAlignment="1">
      <alignment vertical="top" wrapText="1"/>
    </xf>
    <xf numFmtId="0" fontId="18" fillId="2" borderId="301" xfId="0" applyFont="1" applyFill="1" applyBorder="1" applyAlignment="1">
      <alignment vertical="top" wrapText="1"/>
    </xf>
    <xf numFmtId="49" fontId="18" fillId="2" borderId="301" xfId="0" applyNumberFormat="1" applyFont="1" applyFill="1" applyBorder="1" applyAlignment="1">
      <alignment horizontal="left" vertical="top" wrapText="1"/>
    </xf>
    <xf numFmtId="0" fontId="18" fillId="2" borderId="302" xfId="0" applyFont="1" applyFill="1" applyBorder="1" applyAlignment="1">
      <alignment horizontal="left" vertical="top" wrapText="1"/>
    </xf>
    <xf numFmtId="49" fontId="18" fillId="2" borderId="308" xfId="0" applyNumberFormat="1" applyFont="1" applyFill="1" applyBorder="1" applyAlignment="1">
      <alignment vertical="top" wrapText="1"/>
    </xf>
    <xf numFmtId="0" fontId="18" fillId="2" borderId="308" xfId="0" applyFont="1" applyFill="1" applyBorder="1" applyAlignment="1">
      <alignment vertical="top" wrapText="1"/>
    </xf>
    <xf numFmtId="49" fontId="18" fillId="2" borderId="308" xfId="0" applyNumberFormat="1" applyFont="1" applyFill="1" applyBorder="1" applyAlignment="1">
      <alignment horizontal="left" vertical="top" wrapText="1"/>
    </xf>
    <xf numFmtId="0" fontId="18" fillId="2" borderId="309" xfId="0" applyFont="1" applyFill="1" applyBorder="1" applyAlignment="1">
      <alignment horizontal="left" vertical="top" wrapText="1"/>
    </xf>
    <xf numFmtId="49" fontId="18" fillId="2" borderId="307" xfId="0" applyNumberFormat="1" applyFont="1" applyFill="1" applyBorder="1" applyAlignment="1">
      <alignment horizontal="center" vertical="top" wrapText="1"/>
    </xf>
    <xf numFmtId="0" fontId="18" fillId="2" borderId="306" xfId="0" applyFont="1" applyFill="1" applyBorder="1" applyAlignment="1">
      <alignment horizontal="center" vertical="top" wrapText="1"/>
    </xf>
    <xf numFmtId="49" fontId="17" fillId="3" borderId="1064" xfId="0" applyNumberFormat="1" applyFont="1" applyFill="1" applyBorder="1" applyAlignment="1">
      <alignment horizontal="center" vertical="center" wrapText="1"/>
    </xf>
    <xf numFmtId="0" fontId="17" fillId="3" borderId="74" xfId="0" applyFont="1" applyFill="1" applyBorder="1" applyAlignment="1">
      <alignment horizontal="center" vertical="center" wrapText="1"/>
    </xf>
    <xf numFmtId="49" fontId="17" fillId="3" borderId="1068" xfId="0" applyNumberFormat="1" applyFont="1" applyFill="1" applyBorder="1" applyAlignment="1">
      <alignment horizontal="center" vertical="center" wrapText="1"/>
    </xf>
    <xf numFmtId="0" fontId="17" fillId="3" borderId="1069" xfId="0" applyFont="1" applyFill="1" applyBorder="1" applyAlignment="1">
      <alignment horizontal="center" vertical="center" wrapText="1"/>
    </xf>
    <xf numFmtId="49" fontId="18" fillId="2" borderId="297" xfId="0" applyNumberFormat="1" applyFont="1" applyFill="1" applyBorder="1" applyAlignment="1">
      <alignment horizontal="left" vertical="top" wrapText="1"/>
    </xf>
    <xf numFmtId="0" fontId="18" fillId="2" borderId="298" xfId="0" applyFont="1" applyFill="1" applyBorder="1" applyAlignment="1">
      <alignment horizontal="left" vertical="top" wrapText="1"/>
    </xf>
    <xf numFmtId="0" fontId="18" fillId="2" borderId="299" xfId="0" applyFont="1" applyFill="1" applyBorder="1" applyAlignment="1">
      <alignment horizontal="left" vertical="top" wrapText="1"/>
    </xf>
    <xf numFmtId="49" fontId="17" fillId="3" borderId="1065" xfId="0" applyNumberFormat="1" applyFont="1" applyFill="1" applyBorder="1" applyAlignment="1">
      <alignment horizontal="left" vertical="center"/>
    </xf>
    <xf numFmtId="0" fontId="17" fillId="3" borderId="1066" xfId="0" applyFont="1" applyFill="1" applyBorder="1" applyAlignment="1">
      <alignment horizontal="left" vertical="center"/>
    </xf>
    <xf numFmtId="0" fontId="17" fillId="3" borderId="1067" xfId="0" applyFont="1" applyFill="1" applyBorder="1" applyAlignment="1">
      <alignment horizontal="left" vertical="center"/>
    </xf>
    <xf numFmtId="49" fontId="18" fillId="2" borderId="1053" xfId="0" applyNumberFormat="1" applyFont="1" applyFill="1" applyBorder="1" applyAlignment="1">
      <alignment horizontal="left" vertical="center" wrapText="1"/>
    </xf>
    <xf numFmtId="0" fontId="18" fillId="2" borderId="476" xfId="0" applyFont="1" applyFill="1" applyBorder="1" applyAlignment="1">
      <alignment horizontal="left" vertical="center" wrapText="1"/>
    </xf>
    <xf numFmtId="0" fontId="18" fillId="2" borderId="477" xfId="0" applyFont="1" applyFill="1" applyBorder="1" applyAlignment="1">
      <alignment horizontal="left" vertical="center" wrapText="1"/>
    </xf>
    <xf numFmtId="49" fontId="17" fillId="3" borderId="1061" xfId="0" applyNumberFormat="1" applyFont="1" applyFill="1" applyBorder="1" applyAlignment="1">
      <alignment horizontal="left" vertical="top" wrapText="1"/>
    </xf>
    <xf numFmtId="0" fontId="17" fillId="3" borderId="1062" xfId="0" applyFont="1" applyFill="1" applyBorder="1" applyAlignment="1">
      <alignment horizontal="left" vertical="top" wrapText="1"/>
    </xf>
    <xf numFmtId="0" fontId="17" fillId="3" borderId="1063" xfId="0" applyFont="1" applyFill="1" applyBorder="1" applyAlignment="1">
      <alignment horizontal="left" vertical="top" wrapText="1"/>
    </xf>
    <xf numFmtId="49" fontId="18" fillId="2" borderId="1045" xfId="0" applyNumberFormat="1" applyFont="1" applyFill="1" applyBorder="1" applyAlignment="1">
      <alignment horizontal="left" vertical="top" wrapText="1"/>
    </xf>
    <xf numFmtId="49" fontId="17" fillId="3" borderId="1058" xfId="0" applyNumberFormat="1" applyFont="1" applyFill="1" applyBorder="1" applyAlignment="1">
      <alignment horizontal="left" vertical="top"/>
    </xf>
    <xf numFmtId="0" fontId="17" fillId="3" borderId="1059" xfId="0" applyFont="1" applyFill="1" applyBorder="1" applyAlignment="1">
      <alignment horizontal="left" vertical="top"/>
    </xf>
    <xf numFmtId="0" fontId="17" fillId="3" borderId="1060" xfId="0" applyFont="1" applyFill="1" applyBorder="1" applyAlignment="1">
      <alignment horizontal="left" vertical="top"/>
    </xf>
    <xf numFmtId="0" fontId="17" fillId="3" borderId="753" xfId="0" applyFont="1" applyFill="1" applyBorder="1" applyAlignment="1">
      <alignment horizontal="left" vertical="top"/>
    </xf>
    <xf numFmtId="0" fontId="17" fillId="3" borderId="756" xfId="0" applyFont="1" applyFill="1" applyBorder="1" applyAlignment="1">
      <alignment horizontal="left" vertical="top"/>
    </xf>
    <xf numFmtId="0" fontId="17" fillId="3" borderId="755" xfId="0" applyFont="1" applyFill="1" applyBorder="1" applyAlignment="1">
      <alignment horizontal="left" vertical="top"/>
    </xf>
    <xf numFmtId="0" fontId="17" fillId="3" borderId="754" xfId="0" applyFont="1" applyFill="1" applyBorder="1" applyAlignment="1">
      <alignment horizontal="left" vertical="top"/>
    </xf>
    <xf numFmtId="49" fontId="18" fillId="2" borderId="2569" xfId="0" applyNumberFormat="1" applyFont="1" applyFill="1" applyBorder="1" applyAlignment="1">
      <alignment horizontal="left" vertical="center" wrapText="1"/>
    </xf>
    <xf numFmtId="0" fontId="18" fillId="2" borderId="1634" xfId="0" applyFont="1" applyFill="1" applyBorder="1" applyAlignment="1">
      <alignment horizontal="left" vertical="center" wrapText="1"/>
    </xf>
    <xf numFmtId="0" fontId="18" fillId="2" borderId="2570" xfId="0" applyFont="1" applyFill="1" applyBorder="1" applyAlignment="1">
      <alignment horizontal="left" vertical="center" wrapText="1"/>
    </xf>
    <xf numFmtId="49" fontId="17" fillId="3" borderId="48" xfId="0" applyNumberFormat="1" applyFont="1" applyFill="1" applyBorder="1" applyAlignment="1">
      <alignment horizontal="left" vertical="top"/>
    </xf>
    <xf numFmtId="0" fontId="18" fillId="2" borderId="296" xfId="0" applyFont="1" applyFill="1" applyBorder="1" applyAlignment="1">
      <alignment horizontal="left" vertical="top" wrapText="1"/>
    </xf>
    <xf numFmtId="49" fontId="18" fillId="2" borderId="182" xfId="0" applyNumberFormat="1" applyFont="1" applyFill="1" applyBorder="1" applyAlignment="1">
      <alignment horizontal="center" vertical="top" wrapText="1"/>
    </xf>
    <xf numFmtId="0" fontId="18" fillId="2" borderId="296" xfId="0" applyFont="1" applyFill="1" applyBorder="1" applyAlignment="1">
      <alignment horizontal="center" vertical="top" wrapText="1"/>
    </xf>
    <xf numFmtId="49" fontId="18" fillId="2" borderId="183" xfId="0" applyNumberFormat="1" applyFont="1" applyFill="1" applyBorder="1" applyAlignment="1">
      <alignment vertical="top" wrapText="1"/>
    </xf>
    <xf numFmtId="0" fontId="18" fillId="2" borderId="183" xfId="0" applyFont="1" applyFill="1" applyBorder="1" applyAlignment="1">
      <alignment vertical="top" wrapText="1"/>
    </xf>
    <xf numFmtId="49" fontId="18" fillId="2" borderId="183" xfId="0" applyNumberFormat="1" applyFont="1" applyFill="1" applyBorder="1" applyAlignment="1">
      <alignment horizontal="left" vertical="top" wrapText="1"/>
    </xf>
    <xf numFmtId="49" fontId="18" fillId="2" borderId="1049" xfId="0" applyNumberFormat="1" applyFont="1" applyFill="1" applyBorder="1" applyAlignment="1">
      <alignment horizontal="left" vertical="top" wrapText="1"/>
    </xf>
    <xf numFmtId="49" fontId="17" fillId="3" borderId="1050" xfId="0" applyNumberFormat="1" applyFont="1" applyFill="1" applyBorder="1" applyAlignment="1">
      <alignment horizontal="left" vertical="top"/>
    </xf>
    <xf numFmtId="0" fontId="17" fillId="3" borderId="1051" xfId="0" applyFont="1" applyFill="1" applyBorder="1" applyAlignment="1">
      <alignment horizontal="left" vertical="top"/>
    </xf>
    <xf numFmtId="0" fontId="17" fillId="3" borderId="1052" xfId="0" applyFont="1" applyFill="1" applyBorder="1" applyAlignment="1">
      <alignment horizontal="left" vertical="top"/>
    </xf>
    <xf numFmtId="49" fontId="17" fillId="3" borderId="1046" xfId="0" applyNumberFormat="1" applyFont="1" applyFill="1" applyBorder="1" applyAlignment="1">
      <alignment horizontal="left" vertical="top"/>
    </xf>
    <xf numFmtId="0" fontId="17" fillId="3" borderId="1047" xfId="0" applyFont="1" applyFill="1" applyBorder="1" applyAlignment="1">
      <alignment horizontal="left" vertical="top"/>
    </xf>
    <xf numFmtId="0" fontId="17" fillId="3" borderId="1048" xfId="0" applyFont="1" applyFill="1" applyBorder="1" applyAlignment="1">
      <alignment horizontal="left" vertical="top"/>
    </xf>
    <xf numFmtId="49" fontId="18" fillId="2" borderId="1054" xfId="0" applyNumberFormat="1" applyFont="1" applyFill="1" applyBorder="1" applyAlignment="1">
      <alignment horizontal="left" vertical="top" wrapText="1"/>
    </xf>
    <xf numFmtId="0" fontId="18" fillId="2" borderId="483" xfId="0" applyFont="1" applyFill="1" applyBorder="1" applyAlignment="1">
      <alignment horizontal="left" vertical="top" wrapText="1"/>
    </xf>
    <xf numFmtId="0" fontId="18" fillId="2" borderId="484" xfId="0" applyFont="1" applyFill="1" applyBorder="1" applyAlignment="1">
      <alignment horizontal="left" vertical="top" wrapText="1"/>
    </xf>
    <xf numFmtId="49" fontId="18" fillId="2" borderId="1014" xfId="0" applyNumberFormat="1" applyFont="1" applyFill="1" applyBorder="1" applyAlignment="1">
      <alignment horizontal="left" vertical="top" wrapText="1"/>
    </xf>
    <xf numFmtId="49" fontId="18" fillId="2" borderId="1055" xfId="0" applyNumberFormat="1" applyFont="1" applyFill="1" applyBorder="1" applyAlignment="1">
      <alignment horizontal="left" vertical="top" wrapText="1"/>
    </xf>
    <xf numFmtId="0" fontId="18" fillId="2" borderId="440" xfId="0" applyFont="1" applyFill="1" applyBorder="1" applyAlignment="1">
      <alignment horizontal="left" vertical="top" wrapText="1"/>
    </xf>
    <xf numFmtId="0" fontId="18" fillId="2" borderId="441" xfId="0" applyFont="1" applyFill="1" applyBorder="1" applyAlignment="1">
      <alignment horizontal="left" vertical="top" wrapText="1"/>
    </xf>
    <xf numFmtId="49" fontId="18" fillId="2" borderId="1056" xfId="0" applyNumberFormat="1" applyFont="1" applyFill="1" applyBorder="1" applyAlignment="1">
      <alignment horizontal="left" vertical="center" wrapText="1"/>
    </xf>
    <xf numFmtId="0" fontId="18" fillId="2" borderId="28" xfId="0" applyFont="1" applyFill="1" applyBorder="1" applyAlignment="1">
      <alignment horizontal="left" vertical="center" wrapText="1"/>
    </xf>
    <xf numFmtId="0" fontId="18" fillId="2" borderId="78" xfId="0" applyFont="1" applyFill="1" applyBorder="1" applyAlignment="1">
      <alignment horizontal="left" vertical="center" wrapText="1"/>
    </xf>
    <xf numFmtId="49" fontId="18" fillId="2" borderId="1057" xfId="0" applyNumberFormat="1" applyFont="1" applyFill="1" applyBorder="1" applyAlignment="1">
      <alignment horizontal="left" vertical="center" wrapText="1"/>
    </xf>
    <xf numFmtId="0" fontId="18" fillId="2" borderId="1045" xfId="0" applyFont="1" applyFill="1" applyBorder="1" applyAlignment="1">
      <alignment horizontal="left" vertical="top" wrapText="1"/>
    </xf>
    <xf numFmtId="0" fontId="18" fillId="2" borderId="176" xfId="0" applyFont="1" applyFill="1" applyBorder="1" applyAlignment="1">
      <alignment horizontal="left" vertical="top" wrapText="1"/>
    </xf>
    <xf numFmtId="0" fontId="18" fillId="2" borderId="177" xfId="0" applyFont="1" applyFill="1" applyBorder="1" applyAlignment="1">
      <alignment horizontal="left" vertical="top" wrapText="1"/>
    </xf>
    <xf numFmtId="49" fontId="18" fillId="2" borderId="495" xfId="0" applyNumberFormat="1" applyFont="1" applyFill="1" applyBorder="1" applyAlignment="1">
      <alignment horizontal="left" vertical="center" wrapText="1"/>
    </xf>
    <xf numFmtId="0" fontId="18" fillId="2" borderId="440" xfId="0" applyFont="1" applyFill="1" applyBorder="1" applyAlignment="1">
      <alignment horizontal="left" vertical="center" wrapText="1"/>
    </xf>
    <xf numFmtId="0" fontId="18" fillId="2" borderId="441" xfId="0" applyFont="1" applyFill="1" applyBorder="1" applyAlignment="1">
      <alignment horizontal="left" vertical="center" wrapText="1"/>
    </xf>
    <xf numFmtId="0" fontId="17" fillId="3" borderId="461" xfId="0" applyFont="1" applyFill="1" applyBorder="1" applyAlignment="1">
      <alignment horizontal="left" vertical="top" wrapText="1"/>
    </xf>
    <xf numFmtId="0" fontId="17" fillId="3" borderId="432" xfId="0" applyFont="1" applyFill="1" applyBorder="1" applyAlignment="1">
      <alignment horizontal="left" vertical="top" wrapText="1"/>
    </xf>
    <xf numFmtId="49" fontId="17" fillId="3" borderId="2223" xfId="0" applyNumberFormat="1" applyFont="1" applyFill="1" applyBorder="1" applyAlignment="1">
      <alignment horizontal="left" vertical="top" wrapText="1"/>
    </xf>
    <xf numFmtId="0" fontId="17" fillId="3" borderId="2224" xfId="0" applyFont="1" applyFill="1" applyBorder="1" applyAlignment="1">
      <alignment horizontal="left" vertical="top" wrapText="1"/>
    </xf>
    <xf numFmtId="0" fontId="17" fillId="3" borderId="1626" xfId="0" applyFont="1" applyFill="1" applyBorder="1" applyAlignment="1">
      <alignment horizontal="left" vertical="top" wrapText="1"/>
    </xf>
    <xf numFmtId="0" fontId="17" fillId="3" borderId="1627" xfId="0" applyFont="1" applyFill="1" applyBorder="1" applyAlignment="1">
      <alignment horizontal="left" vertical="top" wrapText="1"/>
    </xf>
    <xf numFmtId="49" fontId="18" fillId="2" borderId="492" xfId="0" applyNumberFormat="1" applyFont="1" applyFill="1" applyBorder="1" applyAlignment="1">
      <alignment horizontal="left" vertical="center" wrapText="1"/>
    </xf>
    <xf numFmtId="0" fontId="18" fillId="2" borderId="493" xfId="0" applyFont="1" applyFill="1" applyBorder="1" applyAlignment="1">
      <alignment horizontal="left" vertical="center" wrapText="1"/>
    </xf>
    <xf numFmtId="0" fontId="18" fillId="2" borderId="494" xfId="0" applyFont="1" applyFill="1" applyBorder="1" applyAlignment="1">
      <alignment horizontal="left" vertical="center" wrapText="1"/>
    </xf>
    <xf numFmtId="49" fontId="18" fillId="2" borderId="487" xfId="0" applyNumberFormat="1" applyFont="1" applyFill="1" applyBorder="1" applyAlignment="1">
      <alignment horizontal="left" vertical="top" wrapText="1"/>
    </xf>
    <xf numFmtId="0" fontId="18" fillId="2" borderId="488" xfId="0" applyFont="1" applyFill="1" applyBorder="1" applyAlignment="1">
      <alignment horizontal="left" vertical="top" wrapText="1"/>
    </xf>
    <xf numFmtId="0" fontId="18" fillId="2" borderId="489" xfId="0" applyFont="1" applyFill="1" applyBorder="1" applyAlignment="1">
      <alignment horizontal="left" vertical="top" wrapText="1"/>
    </xf>
    <xf numFmtId="49" fontId="18" fillId="2" borderId="490" xfId="0" applyNumberFormat="1" applyFont="1" applyFill="1" applyBorder="1" applyAlignment="1">
      <alignment horizontal="left" vertical="top" wrapText="1"/>
    </xf>
    <xf numFmtId="0" fontId="18" fillId="2" borderId="491" xfId="0" applyFont="1" applyFill="1" applyBorder="1" applyAlignment="1">
      <alignment horizontal="left" vertical="top" wrapText="1"/>
    </xf>
    <xf numFmtId="49" fontId="18" fillId="2" borderId="304" xfId="0" applyNumberFormat="1" applyFont="1" applyFill="1" applyBorder="1" applyAlignment="1">
      <alignment horizontal="left" vertical="top" wrapText="1"/>
    </xf>
    <xf numFmtId="0" fontId="18" fillId="2" borderId="305" xfId="0" applyFont="1" applyFill="1" applyBorder="1" applyAlignment="1">
      <alignment horizontal="left" vertical="top" wrapText="1"/>
    </xf>
    <xf numFmtId="0" fontId="18" fillId="2" borderId="306" xfId="0" applyFont="1" applyFill="1" applyBorder="1" applyAlignment="1">
      <alignment horizontal="left" vertical="top" wrapText="1"/>
    </xf>
    <xf numFmtId="49" fontId="18" fillId="2" borderId="485" xfId="0" applyNumberFormat="1" applyFont="1" applyFill="1" applyBorder="1" applyAlignment="1">
      <alignment horizontal="left" vertical="top" wrapText="1"/>
    </xf>
    <xf numFmtId="0" fontId="18" fillId="0" borderId="122" xfId="8" applyFont="1" applyBorder="1" applyAlignment="1">
      <alignment horizontal="left" vertical="top" wrapText="1"/>
    </xf>
    <xf numFmtId="0" fontId="18" fillId="0" borderId="1080" xfId="8" applyFont="1" applyBorder="1" applyAlignment="1">
      <alignment horizontal="left" vertical="top" wrapText="1"/>
    </xf>
    <xf numFmtId="0" fontId="18" fillId="0" borderId="1082" xfId="8" applyFont="1" applyBorder="1" applyAlignment="1">
      <alignment horizontal="left" vertical="top" wrapText="1"/>
    </xf>
    <xf numFmtId="17" fontId="18" fillId="0" borderId="992" xfId="8" applyNumberFormat="1" applyFont="1" applyBorder="1" applyAlignment="1">
      <alignment horizontal="center" vertical="center" wrapText="1"/>
    </xf>
    <xf numFmtId="0" fontId="18" fillId="0" borderId="984" xfId="8" applyFont="1" applyBorder="1" applyAlignment="1">
      <alignment horizontal="center" vertical="center" wrapText="1"/>
    </xf>
    <xf numFmtId="0" fontId="18" fillId="0" borderId="993" xfId="8" applyFont="1" applyBorder="1" applyAlignment="1">
      <alignment horizontal="center" vertical="center" wrapText="1"/>
    </xf>
    <xf numFmtId="0" fontId="18" fillId="0" borderId="87" xfId="8" applyFont="1" applyFill="1" applyBorder="1" applyAlignment="1">
      <alignment horizontal="left" vertical="center" wrapText="1"/>
    </xf>
    <xf numFmtId="0" fontId="18" fillId="0" borderId="86" xfId="8" applyFont="1" applyFill="1" applyBorder="1" applyAlignment="1">
      <alignment horizontal="left" vertical="center" wrapText="1"/>
    </xf>
    <xf numFmtId="0" fontId="18" fillId="0" borderId="985" xfId="8" applyFont="1" applyBorder="1" applyAlignment="1">
      <alignment horizontal="center" vertical="center" wrapText="1"/>
    </xf>
    <xf numFmtId="0" fontId="18" fillId="0" borderId="92" xfId="8" applyFont="1" applyBorder="1" applyAlignment="1">
      <alignment horizontal="center" vertical="center" wrapText="1"/>
    </xf>
    <xf numFmtId="0" fontId="18" fillId="0" borderId="91" xfId="8" applyFont="1" applyBorder="1" applyAlignment="1">
      <alignment horizontal="center" vertical="center" wrapText="1"/>
    </xf>
    <xf numFmtId="0" fontId="17" fillId="6" borderId="122" xfId="8" applyFont="1" applyFill="1" applyBorder="1" applyAlignment="1">
      <alignment horizontal="left" vertical="top" wrapText="1"/>
    </xf>
    <xf numFmtId="0" fontId="17" fillId="6" borderId="119" xfId="8" applyFont="1" applyFill="1" applyBorder="1" applyAlignment="1">
      <alignment horizontal="left" vertical="top" wrapText="1"/>
    </xf>
    <xf numFmtId="0" fontId="17" fillId="6" borderId="1080" xfId="8" applyFont="1" applyFill="1" applyBorder="1" applyAlignment="1">
      <alignment horizontal="left" vertical="top" wrapText="1"/>
    </xf>
    <xf numFmtId="0" fontId="18" fillId="0" borderId="87" xfId="8" applyFont="1" applyBorder="1" applyAlignment="1">
      <alignment horizontal="left" vertical="top" wrapText="1"/>
    </xf>
    <xf numFmtId="0" fontId="18" fillId="0" borderId="86" xfId="8" applyFont="1" applyBorder="1" applyAlignment="1">
      <alignment horizontal="left" vertical="top" wrapText="1"/>
    </xf>
    <xf numFmtId="0" fontId="17" fillId="6" borderId="101" xfId="8" applyFont="1" applyFill="1" applyBorder="1" applyAlignment="1">
      <alignment horizontal="left" vertical="top" wrapText="1"/>
    </xf>
    <xf numFmtId="0" fontId="17" fillId="6" borderId="115" xfId="8" applyFont="1" applyFill="1" applyBorder="1" applyAlignment="1">
      <alignment horizontal="left" vertical="top" wrapText="1"/>
    </xf>
    <xf numFmtId="0" fontId="17" fillId="6" borderId="99" xfId="8" applyFont="1" applyFill="1" applyBorder="1" applyAlignment="1">
      <alignment horizontal="left" vertical="top" wrapText="1"/>
    </xf>
    <xf numFmtId="0" fontId="17" fillId="6" borderId="113" xfId="8" applyFont="1" applyFill="1" applyBorder="1" applyAlignment="1">
      <alignment horizontal="left" vertical="top" wrapText="1"/>
    </xf>
    <xf numFmtId="0" fontId="17" fillId="6" borderId="97" xfId="8" applyFont="1" applyFill="1" applyBorder="1" applyAlignment="1">
      <alignment horizontal="left" vertical="top" wrapText="1"/>
    </xf>
    <xf numFmtId="0" fontId="17" fillId="6" borderId="123" xfId="8" applyFont="1" applyFill="1" applyBorder="1" applyAlignment="1">
      <alignment horizontal="left" vertical="top" wrapText="1"/>
    </xf>
    <xf numFmtId="0" fontId="18" fillId="0" borderId="82" xfId="8" applyFont="1" applyFill="1" applyBorder="1" applyAlignment="1">
      <alignment horizontal="left" vertical="center" wrapText="1"/>
    </xf>
    <xf numFmtId="0" fontId="18" fillId="0" borderId="81" xfId="8" applyFont="1" applyFill="1" applyBorder="1" applyAlignment="1">
      <alignment horizontal="left" vertical="center" wrapText="1"/>
    </xf>
    <xf numFmtId="0" fontId="18" fillId="0" borderId="92" xfId="8" applyFont="1" applyBorder="1" applyAlignment="1">
      <alignment horizontal="left" vertical="top" wrapText="1"/>
    </xf>
    <xf numFmtId="0" fontId="18" fillId="0" borderId="91" xfId="8" applyFont="1" applyBorder="1" applyAlignment="1">
      <alignment horizontal="left" vertical="top" wrapText="1"/>
    </xf>
    <xf numFmtId="49" fontId="19" fillId="3" borderId="1077" xfId="0" applyNumberFormat="1" applyFont="1" applyFill="1" applyBorder="1" applyAlignment="1">
      <alignment horizontal="left" vertical="center" wrapText="1"/>
    </xf>
    <xf numFmtId="0" fontId="19" fillId="3" borderId="1078" xfId="0" applyFont="1" applyFill="1" applyBorder="1" applyAlignment="1">
      <alignment horizontal="left" vertical="center" wrapText="1"/>
    </xf>
    <xf numFmtId="0" fontId="19" fillId="3" borderId="1079" xfId="0" applyFont="1" applyFill="1" applyBorder="1" applyAlignment="1">
      <alignment horizontal="left" vertical="center" wrapText="1"/>
    </xf>
    <xf numFmtId="49" fontId="19" fillId="3" borderId="1084" xfId="0" applyNumberFormat="1" applyFont="1" applyFill="1" applyBorder="1" applyAlignment="1">
      <alignment horizontal="left" vertical="center" wrapText="1"/>
    </xf>
    <xf numFmtId="0" fontId="19" fillId="3" borderId="1085" xfId="0" applyFont="1" applyFill="1" applyBorder="1" applyAlignment="1">
      <alignment horizontal="left" vertical="center" wrapText="1"/>
    </xf>
    <xf numFmtId="49" fontId="18" fillId="3" borderId="1086" xfId="0" applyNumberFormat="1" applyFont="1" applyFill="1" applyBorder="1" applyAlignment="1">
      <alignment horizontal="left" vertical="center" wrapText="1"/>
    </xf>
    <xf numFmtId="0" fontId="18" fillId="0" borderId="119" xfId="8" applyFont="1" applyFill="1" applyBorder="1" applyAlignment="1">
      <alignment horizontal="left" vertical="top" wrapText="1"/>
    </xf>
    <xf numFmtId="0" fontId="18" fillId="0" borderId="118" xfId="8" applyFont="1" applyFill="1" applyBorder="1" applyAlignment="1">
      <alignment horizontal="left" vertical="top" wrapText="1"/>
    </xf>
    <xf numFmtId="0" fontId="18" fillId="0" borderId="92" xfId="8" applyFont="1" applyFill="1" applyBorder="1" applyAlignment="1">
      <alignment horizontal="left" vertical="center" wrapText="1"/>
    </xf>
    <xf numFmtId="0" fontId="18" fillId="0" borderId="91" xfId="8" applyFont="1" applyFill="1" applyBorder="1" applyAlignment="1">
      <alignment horizontal="left" vertical="center" wrapText="1"/>
    </xf>
    <xf numFmtId="0" fontId="18" fillId="0" borderId="761" xfId="0" applyFont="1" applyBorder="1" applyAlignment="1">
      <alignment horizontal="left" vertical="top" wrapText="1"/>
    </xf>
    <xf numFmtId="0" fontId="18" fillId="0" borderId="1075" xfId="0" applyFont="1" applyBorder="1" applyAlignment="1">
      <alignment horizontal="center" vertical="center" wrapText="1"/>
    </xf>
    <xf numFmtId="0" fontId="18" fillId="0" borderId="1075" xfId="0" applyFont="1" applyBorder="1" applyAlignment="1">
      <alignment horizontal="left" vertical="top" wrapText="1"/>
    </xf>
    <xf numFmtId="0" fontId="18" fillId="0" borderId="1076" xfId="0" applyFont="1" applyBorder="1" applyAlignment="1">
      <alignment horizontal="left" vertical="top" wrapText="1"/>
    </xf>
    <xf numFmtId="0" fontId="18" fillId="0" borderId="129" xfId="8" applyFont="1" applyBorder="1" applyAlignment="1">
      <alignment horizontal="left" vertical="top" wrapText="1"/>
    </xf>
    <xf numFmtId="0" fontId="18" fillId="0" borderId="128" xfId="8" applyFont="1" applyBorder="1" applyAlignment="1">
      <alignment horizontal="left" vertical="top" wrapText="1"/>
    </xf>
    <xf numFmtId="0" fontId="17" fillId="6" borderId="90" xfId="8" applyFont="1" applyFill="1" applyBorder="1" applyAlignment="1">
      <alignment horizontal="left" vertical="top" wrapText="1"/>
    </xf>
    <xf numFmtId="0" fontId="17" fillId="6" borderId="109" xfId="8" applyFont="1" applyFill="1" applyBorder="1" applyAlignment="1">
      <alignment horizontal="left" vertical="top" wrapText="1"/>
    </xf>
    <xf numFmtId="0" fontId="18" fillId="0" borderId="782" xfId="0" applyFont="1" applyBorder="1" applyAlignment="1">
      <alignment horizontal="center" vertical="center" wrapText="1"/>
    </xf>
    <xf numFmtId="0" fontId="17" fillId="6" borderId="118" xfId="8" applyFont="1" applyFill="1" applyBorder="1" applyAlignment="1">
      <alignment horizontal="left" vertical="top" wrapText="1"/>
    </xf>
    <xf numFmtId="0" fontId="17" fillId="6" borderId="95" xfId="8" applyFont="1" applyFill="1" applyBorder="1" applyAlignment="1">
      <alignment horizontal="left" vertical="top" wrapText="1"/>
    </xf>
    <xf numFmtId="0" fontId="17" fillId="6" borderId="117" xfId="8" applyFont="1" applyFill="1" applyBorder="1" applyAlignment="1">
      <alignment horizontal="left" vertical="top" wrapText="1"/>
    </xf>
    <xf numFmtId="0" fontId="17" fillId="6" borderId="85" xfId="8" applyFont="1" applyFill="1" applyBorder="1" applyAlignment="1">
      <alignment horizontal="left" vertical="top" wrapText="1"/>
    </xf>
    <xf numFmtId="0" fontId="17" fillId="6" borderId="107" xfId="8" applyFont="1" applyFill="1" applyBorder="1" applyAlignment="1">
      <alignment horizontal="left" vertical="top" wrapText="1"/>
    </xf>
    <xf numFmtId="0" fontId="18" fillId="0" borderId="769" xfId="0" applyFont="1" applyBorder="1" applyAlignment="1">
      <alignment horizontal="left" vertical="top" wrapText="1"/>
    </xf>
    <xf numFmtId="0" fontId="18" fillId="0" borderId="759" xfId="0" applyFont="1" applyBorder="1" applyAlignment="1">
      <alignment horizontal="left" vertical="top" wrapText="1"/>
    </xf>
    <xf numFmtId="0" fontId="18" fillId="0" borderId="768" xfId="0" applyFont="1" applyBorder="1" applyAlignment="1">
      <alignment horizontal="left" vertical="top" wrapText="1"/>
    </xf>
    <xf numFmtId="0" fontId="18" fillId="11" borderId="767" xfId="0" applyFont="1" applyFill="1" applyBorder="1" applyAlignment="1">
      <alignment horizontal="left" vertical="top" wrapText="1"/>
    </xf>
    <xf numFmtId="0" fontId="18" fillId="11" borderId="555" xfId="0" applyFont="1" applyFill="1" applyBorder="1" applyAlignment="1">
      <alignment horizontal="left" vertical="top" wrapText="1"/>
    </xf>
    <xf numFmtId="0" fontId="18" fillId="11" borderId="506" xfId="0" applyFont="1" applyFill="1" applyBorder="1" applyAlignment="1">
      <alignment horizontal="left" vertical="top" wrapText="1"/>
    </xf>
    <xf numFmtId="0" fontId="18" fillId="0" borderId="990" xfId="0" applyFont="1" applyBorder="1" applyAlignment="1">
      <alignment horizontal="left" vertical="top" wrapText="1"/>
    </xf>
    <xf numFmtId="0" fontId="18" fillId="0" borderId="281" xfId="0" applyFont="1" applyBorder="1" applyAlignment="1">
      <alignment horizontal="left" vertical="top" wrapText="1"/>
    </xf>
    <xf numFmtId="0" fontId="18" fillId="0" borderId="1074" xfId="0" applyFont="1" applyBorder="1" applyAlignment="1">
      <alignment horizontal="left" vertical="top" wrapText="1"/>
    </xf>
    <xf numFmtId="0" fontId="18" fillId="0" borderId="980" xfId="0" applyFont="1" applyBorder="1" applyAlignment="1">
      <alignment horizontal="left" vertical="top" wrapText="1"/>
    </xf>
    <xf numFmtId="0" fontId="18" fillId="0" borderId="982" xfId="0" applyFont="1" applyBorder="1" applyAlignment="1">
      <alignment horizontal="left" vertical="top" wrapText="1"/>
    </xf>
    <xf numFmtId="0" fontId="18" fillId="0" borderId="552" xfId="0" applyFont="1" applyBorder="1" applyAlignment="1">
      <alignment horizontal="left" vertical="top" wrapText="1"/>
    </xf>
    <xf numFmtId="0" fontId="18" fillId="0" borderId="551" xfId="0" applyFont="1" applyBorder="1" applyAlignment="1">
      <alignment horizontal="left" vertical="top" wrapText="1"/>
    </xf>
    <xf numFmtId="0" fontId="17" fillId="6" borderId="105" xfId="8" applyFont="1" applyFill="1" applyBorder="1" applyAlignment="1">
      <alignment horizontal="center" vertical="center" wrapText="1"/>
    </xf>
    <xf numFmtId="0" fontId="17" fillId="6" borderId="1083" xfId="8" applyFont="1" applyFill="1" applyBorder="1" applyAlignment="1">
      <alignment horizontal="center" vertical="center" wrapText="1"/>
    </xf>
    <xf numFmtId="0" fontId="18" fillId="0" borderId="1071" xfId="0" applyFont="1" applyBorder="1" applyAlignment="1">
      <alignment horizontal="center" vertical="center" wrapText="1"/>
    </xf>
    <xf numFmtId="0" fontId="18" fillId="0" borderId="1071" xfId="0" applyFont="1" applyBorder="1" applyAlignment="1">
      <alignment vertical="top" wrapText="1"/>
    </xf>
    <xf numFmtId="0" fontId="18" fillId="0" borderId="1071" xfId="0" applyFont="1" applyBorder="1" applyAlignment="1">
      <alignment horizontal="left" vertical="top" wrapText="1"/>
    </xf>
    <xf numFmtId="0" fontId="18" fillId="0" borderId="888" xfId="0" applyFont="1" applyBorder="1" applyAlignment="1">
      <alignment horizontal="left" vertical="top" wrapText="1"/>
    </xf>
    <xf numFmtId="0" fontId="18" fillId="0" borderId="923" xfId="0" applyFont="1" applyBorder="1" applyAlignment="1">
      <alignment horizontal="left" vertical="top" wrapText="1"/>
    </xf>
    <xf numFmtId="0" fontId="29" fillId="0" borderId="284" xfId="0" applyFont="1" applyBorder="1" applyAlignment="1">
      <alignment horizontal="left" vertical="top" wrapText="1"/>
    </xf>
    <xf numFmtId="0" fontId="29" fillId="0" borderId="924" xfId="0" applyFont="1" applyBorder="1" applyAlignment="1">
      <alignment horizontal="left" vertical="top" wrapText="1"/>
    </xf>
    <xf numFmtId="0" fontId="18" fillId="0" borderId="916" xfId="8" applyFont="1" applyBorder="1" applyAlignment="1">
      <alignment horizontal="left" vertical="top" wrapText="1"/>
    </xf>
    <xf numFmtId="0" fontId="18" fillId="0" borderId="100" xfId="8" applyFont="1" applyBorder="1" applyAlignment="1">
      <alignment horizontal="left" vertical="top" wrapText="1"/>
    </xf>
    <xf numFmtId="0" fontId="18" fillId="0" borderId="115" xfId="8" applyFont="1" applyBorder="1" applyAlignment="1">
      <alignment horizontal="left" vertical="top" wrapText="1"/>
    </xf>
    <xf numFmtId="0" fontId="18" fillId="0" borderId="281" xfId="8" applyFont="1" applyBorder="1" applyAlignment="1">
      <alignment horizontal="left" vertical="top" wrapText="1"/>
    </xf>
    <xf numFmtId="0" fontId="17" fillId="6" borderId="994" xfId="8" applyFont="1" applyFill="1" applyBorder="1" applyAlignment="1">
      <alignment horizontal="left" vertical="top"/>
    </xf>
    <xf numFmtId="0" fontId="17" fillId="6" borderId="989" xfId="8" applyFont="1" applyFill="1" applyBorder="1" applyAlignment="1">
      <alignment horizontal="left" vertical="top"/>
    </xf>
    <xf numFmtId="0" fontId="17" fillId="6" borderId="995" xfId="8" applyFont="1" applyFill="1" applyBorder="1" applyAlignment="1">
      <alignment horizontal="left" vertical="top"/>
    </xf>
    <xf numFmtId="0" fontId="17" fillId="6" borderId="753" xfId="8" applyFont="1" applyFill="1" applyBorder="1" applyAlignment="1">
      <alignment horizontal="left" vertical="top"/>
    </xf>
    <xf numFmtId="0" fontId="17" fillId="6" borderId="26" xfId="8" applyFont="1" applyFill="1" applyBorder="1" applyAlignment="1">
      <alignment horizontal="left" vertical="top"/>
    </xf>
    <xf numFmtId="0" fontId="17" fillId="6" borderId="109" xfId="8" applyFont="1" applyFill="1" applyBorder="1" applyAlignment="1">
      <alignment horizontal="left" vertical="top"/>
    </xf>
    <xf numFmtId="0" fontId="18" fillId="0" borderId="984" xfId="8" applyFont="1" applyBorder="1" applyAlignment="1">
      <alignment horizontal="left" vertical="top" wrapText="1"/>
    </xf>
    <xf numFmtId="0" fontId="18" fillId="0" borderId="82" xfId="8" applyFont="1" applyBorder="1" applyAlignment="1">
      <alignment horizontal="left" vertical="top" wrapText="1"/>
    </xf>
    <xf numFmtId="0" fontId="18" fillId="0" borderId="81" xfId="8" applyFont="1" applyBorder="1" applyAlignment="1">
      <alignment horizontal="left" vertical="top" wrapText="1"/>
    </xf>
    <xf numFmtId="0" fontId="17" fillId="6" borderId="994" xfId="8" applyFont="1" applyFill="1" applyBorder="1" applyAlignment="1">
      <alignment horizontal="center" vertical="top"/>
    </xf>
    <xf numFmtId="0" fontId="17" fillId="6" borderId="989" xfId="8" applyFont="1" applyFill="1" applyBorder="1" applyAlignment="1">
      <alignment horizontal="center" vertical="top"/>
    </xf>
    <xf numFmtId="0" fontId="17" fillId="6" borderId="995" xfId="8" applyFont="1" applyFill="1" applyBorder="1" applyAlignment="1">
      <alignment horizontal="center" vertical="top"/>
    </xf>
    <xf numFmtId="0" fontId="17" fillId="6" borderId="753" xfId="8" applyFont="1" applyFill="1" applyBorder="1" applyAlignment="1">
      <alignment horizontal="center" vertical="top"/>
    </xf>
    <xf numFmtId="0" fontId="17" fillId="6" borderId="26" xfId="8" applyFont="1" applyFill="1" applyBorder="1" applyAlignment="1">
      <alignment horizontal="center" vertical="top"/>
    </xf>
    <xf numFmtId="0" fontId="17" fillId="6" borderId="109" xfId="8" applyFont="1" applyFill="1" applyBorder="1" applyAlignment="1">
      <alignment horizontal="center" vertical="top"/>
    </xf>
    <xf numFmtId="0" fontId="17" fillId="6" borderId="792" xfId="8" applyFont="1" applyFill="1" applyBorder="1" applyAlignment="1">
      <alignment horizontal="center" vertical="top"/>
    </xf>
    <xf numFmtId="0" fontId="17" fillId="6" borderId="279" xfId="8" applyFont="1" applyFill="1" applyBorder="1" applyAlignment="1">
      <alignment horizontal="center" vertical="top"/>
    </xf>
    <xf numFmtId="0" fontId="17" fillId="6" borderId="791" xfId="8" applyFont="1" applyFill="1" applyBorder="1" applyAlignment="1">
      <alignment horizontal="center" vertical="top"/>
    </xf>
    <xf numFmtId="0" fontId="18" fillId="0" borderId="26" xfId="8" applyFont="1" applyBorder="1" applyAlignment="1">
      <alignment horizontal="left" vertical="top"/>
    </xf>
    <xf numFmtId="0" fontId="18" fillId="0" borderId="26" xfId="8" applyFont="1" applyAlignment="1">
      <alignment horizontal="left" vertical="top"/>
    </xf>
    <xf numFmtId="0" fontId="18" fillId="0" borderId="981" xfId="8" applyFont="1" applyBorder="1" applyAlignment="1">
      <alignment horizontal="left" vertical="top" wrapText="1"/>
    </xf>
    <xf numFmtId="0" fontId="18" fillId="0" borderId="985" xfId="8" applyFont="1" applyBorder="1" applyAlignment="1">
      <alignment horizontal="left" vertical="top" wrapText="1"/>
    </xf>
    <xf numFmtId="0" fontId="18" fillId="0" borderId="26" xfId="8" applyFont="1" applyBorder="1" applyAlignment="1">
      <alignment horizontal="left" vertical="top" wrapText="1"/>
    </xf>
    <xf numFmtId="0" fontId="18" fillId="0" borderId="26" xfId="8" applyFont="1" applyAlignment="1">
      <alignment horizontal="left" vertical="top" wrapText="1"/>
    </xf>
    <xf numFmtId="0" fontId="18" fillId="0" borderId="90" xfId="8" applyFont="1" applyBorder="1" applyAlignment="1">
      <alignment horizontal="left" vertical="top" wrapText="1"/>
    </xf>
    <xf numFmtId="0" fontId="17" fillId="6" borderId="95" xfId="8" applyFont="1" applyFill="1" applyBorder="1" applyAlignment="1">
      <alignment horizontal="left" vertical="center"/>
    </xf>
    <xf numFmtId="0" fontId="17" fillId="6" borderId="94" xfId="8" applyFont="1" applyFill="1" applyBorder="1" applyAlignment="1">
      <alignment horizontal="left" vertical="center"/>
    </xf>
    <xf numFmtId="0" fontId="17" fillId="6" borderId="989" xfId="8" applyFont="1" applyFill="1" applyBorder="1" applyAlignment="1">
      <alignment horizontal="left" vertical="center"/>
    </xf>
    <xf numFmtId="0" fontId="17" fillId="6" borderId="131" xfId="8" applyFont="1" applyFill="1" applyBorder="1" applyAlignment="1">
      <alignment horizontal="center" vertical="center" wrapText="1"/>
    </xf>
    <xf numFmtId="0" fontId="17" fillId="6" borderId="105" xfId="8" applyFont="1" applyFill="1" applyBorder="1" applyAlignment="1">
      <alignment horizontal="left"/>
    </xf>
    <xf numFmtId="0" fontId="17" fillId="6" borderId="104" xfId="8" applyFont="1" applyFill="1" applyBorder="1" applyAlignment="1">
      <alignment horizontal="left"/>
    </xf>
    <xf numFmtId="0" fontId="17" fillId="6" borderId="120" xfId="8" applyFont="1" applyFill="1" applyBorder="1" applyAlignment="1">
      <alignment horizontal="left"/>
    </xf>
    <xf numFmtId="0" fontId="18" fillId="0" borderId="105" xfId="8" applyFont="1" applyBorder="1" applyAlignment="1">
      <alignment horizontal="left" vertical="top" wrapText="1"/>
    </xf>
    <xf numFmtId="0" fontId="18" fillId="0" borderId="1070" xfId="8" applyFont="1" applyBorder="1" applyAlignment="1">
      <alignment horizontal="left" vertical="top" wrapText="1"/>
    </xf>
    <xf numFmtId="0" fontId="18" fillId="0" borderId="131" xfId="8" applyFont="1" applyBorder="1" applyAlignment="1">
      <alignment horizontal="left" vertical="top" wrapText="1"/>
    </xf>
    <xf numFmtId="0" fontId="18" fillId="0" borderId="105" xfId="8" applyFont="1" applyBorder="1" applyAlignment="1">
      <alignment horizontal="center" vertical="center"/>
    </xf>
    <xf numFmtId="0" fontId="18" fillId="0" borderId="104" xfId="8" applyFont="1" applyBorder="1" applyAlignment="1">
      <alignment horizontal="center" vertical="center"/>
    </xf>
    <xf numFmtId="0" fontId="18" fillId="0" borderId="131" xfId="8" applyFont="1" applyBorder="1" applyAlignment="1">
      <alignment horizontal="center" vertical="center"/>
    </xf>
    <xf numFmtId="0" fontId="17" fillId="6" borderId="126" xfId="8" applyFont="1" applyFill="1" applyBorder="1" applyAlignment="1">
      <alignment horizontal="left" vertical="top"/>
    </xf>
    <xf numFmtId="0" fontId="17" fillId="6" borderId="125" xfId="8" applyFont="1" applyFill="1" applyBorder="1" applyAlignment="1">
      <alignment horizontal="left" vertical="top"/>
    </xf>
    <xf numFmtId="0" fontId="17" fillId="6" borderId="1081" xfId="8" applyFont="1" applyFill="1" applyBorder="1" applyAlignment="1">
      <alignment horizontal="left" vertical="top"/>
    </xf>
    <xf numFmtId="0" fontId="17" fillId="6" borderId="105" xfId="8" applyFont="1" applyFill="1" applyBorder="1" applyAlignment="1">
      <alignment horizontal="left" vertical="top"/>
    </xf>
    <xf numFmtId="0" fontId="17" fillId="6" borderId="1070" xfId="8" applyFont="1" applyFill="1" applyBorder="1" applyAlignment="1">
      <alignment horizontal="left" vertical="top"/>
    </xf>
    <xf numFmtId="0" fontId="17" fillId="6" borderId="131" xfId="8" applyFont="1" applyFill="1" applyBorder="1" applyAlignment="1">
      <alignment horizontal="left" vertical="top"/>
    </xf>
    <xf numFmtId="0" fontId="18" fillId="0" borderId="122" xfId="8" applyFont="1" applyBorder="1" applyAlignment="1">
      <alignment horizontal="center" vertical="center"/>
    </xf>
    <xf numFmtId="0" fontId="18" fillId="0" borderId="118" xfId="8" applyFont="1" applyBorder="1" applyAlignment="1">
      <alignment horizontal="center" vertical="center"/>
    </xf>
    <xf numFmtId="0" fontId="17" fillId="6" borderId="122" xfId="8" applyFont="1" applyFill="1" applyBorder="1" applyAlignment="1">
      <alignment horizontal="left"/>
    </xf>
    <xf numFmtId="0" fontId="17" fillId="6" borderId="119" xfId="8" applyFont="1" applyFill="1" applyBorder="1" applyAlignment="1">
      <alignment horizontal="left"/>
    </xf>
    <xf numFmtId="0" fontId="18" fillId="0" borderId="122" xfId="8" applyFont="1" applyBorder="1" applyAlignment="1">
      <alignment horizontal="center"/>
    </xf>
    <xf numFmtId="0" fontId="18" fillId="0" borderId="118" xfId="8" applyFont="1" applyBorder="1" applyAlignment="1">
      <alignment horizontal="center"/>
    </xf>
    <xf numFmtId="0" fontId="18" fillId="0" borderId="85" xfId="8" applyFont="1" applyBorder="1" applyAlignment="1">
      <alignment horizontal="center"/>
    </xf>
    <xf numFmtId="0" fontId="18" fillId="0" borderId="107" xfId="8" applyFont="1" applyBorder="1" applyAlignment="1">
      <alignment horizontal="center"/>
    </xf>
    <xf numFmtId="0" fontId="18" fillId="0" borderId="122" xfId="8" applyFont="1" applyBorder="1" applyAlignment="1">
      <alignment horizontal="center" wrapText="1"/>
    </xf>
    <xf numFmtId="0" fontId="18" fillId="0" borderId="119" xfId="8" applyFont="1" applyBorder="1" applyAlignment="1">
      <alignment horizontal="center" wrapText="1"/>
    </xf>
    <xf numFmtId="0" fontId="18" fillId="0" borderId="118" xfId="8" applyFont="1" applyBorder="1" applyAlignment="1">
      <alignment horizontal="center" wrapText="1"/>
    </xf>
    <xf numFmtId="0" fontId="18" fillId="0" borderId="84" xfId="8" applyFont="1" applyBorder="1" applyAlignment="1">
      <alignment horizontal="center"/>
    </xf>
    <xf numFmtId="0" fontId="18" fillId="0" borderId="119" xfId="8" applyFont="1" applyBorder="1" applyAlignment="1">
      <alignment horizontal="left" vertical="top" wrapText="1"/>
    </xf>
    <xf numFmtId="0" fontId="18" fillId="0" borderId="118" xfId="8" applyFont="1" applyBorder="1" applyAlignment="1">
      <alignment horizontal="left" vertical="top" wrapText="1"/>
    </xf>
    <xf numFmtId="0" fontId="18" fillId="0" borderId="979" xfId="8" applyFont="1" applyBorder="1" applyAlignment="1">
      <alignment horizontal="center" vertical="center" wrapText="1"/>
    </xf>
    <xf numFmtId="0" fontId="18" fillId="0" borderId="87" xfId="8" applyFont="1" applyBorder="1" applyAlignment="1">
      <alignment horizontal="center" vertical="center" wrapText="1"/>
    </xf>
    <xf numFmtId="0" fontId="18" fillId="0" borderId="86" xfId="8" applyFont="1" applyBorder="1" applyAlignment="1">
      <alignment horizontal="center" vertical="center" wrapText="1"/>
    </xf>
    <xf numFmtId="0" fontId="17" fillId="6" borderId="118" xfId="8" applyFont="1" applyFill="1" applyBorder="1" applyAlignment="1">
      <alignment horizontal="left"/>
    </xf>
    <xf numFmtId="0" fontId="18" fillId="0" borderId="1072" xfId="0" applyFont="1" applyBorder="1" applyAlignment="1">
      <alignment horizontal="center" vertical="center" wrapText="1"/>
    </xf>
    <xf numFmtId="0" fontId="18" fillId="0" borderId="1072" xfId="0" applyFont="1" applyBorder="1" applyAlignment="1">
      <alignment vertical="top" wrapText="1"/>
    </xf>
    <xf numFmtId="0" fontId="18" fillId="0" borderId="1072" xfId="0" applyFont="1" applyBorder="1" applyAlignment="1">
      <alignment horizontal="left" vertical="top" wrapText="1"/>
    </xf>
    <xf numFmtId="0" fontId="18" fillId="0" borderId="1073" xfId="0" applyFont="1" applyBorder="1" applyAlignment="1">
      <alignment horizontal="left" vertical="top" wrapText="1"/>
    </xf>
    <xf numFmtId="0" fontId="18" fillId="2" borderId="1014" xfId="6" applyNumberFormat="1" applyFont="1" applyFill="1" applyBorder="1" applyAlignment="1">
      <alignment horizontal="center" vertical="center" wrapText="1"/>
    </xf>
    <xf numFmtId="0" fontId="18" fillId="2" borderId="11" xfId="6" applyFont="1" applyFill="1" applyBorder="1" applyAlignment="1">
      <alignment horizontal="center" vertical="center" wrapText="1"/>
    </xf>
    <xf numFmtId="0" fontId="18" fillId="2" borderId="12" xfId="6" applyFont="1" applyFill="1" applyBorder="1" applyAlignment="1">
      <alignment horizontal="center" vertical="center" wrapText="1"/>
    </xf>
    <xf numFmtId="49" fontId="18" fillId="2" borderId="1057" xfId="6" applyNumberFormat="1" applyFont="1" applyFill="1" applyBorder="1" applyAlignment="1">
      <alignment horizontal="center" vertical="center" wrapText="1"/>
    </xf>
    <xf numFmtId="49" fontId="18" fillId="2" borderId="41" xfId="6" applyNumberFormat="1" applyFont="1" applyFill="1" applyBorder="1" applyAlignment="1">
      <alignment horizontal="center" vertical="center" wrapText="1"/>
    </xf>
    <xf numFmtId="49" fontId="18" fillId="2" borderId="42" xfId="6" applyNumberFormat="1" applyFont="1" applyFill="1" applyBorder="1" applyAlignment="1">
      <alignment horizontal="center" vertical="center" wrapText="1"/>
    </xf>
    <xf numFmtId="49" fontId="17" fillId="6" borderId="974" xfId="6" applyNumberFormat="1" applyFont="1" applyFill="1" applyBorder="1" applyAlignment="1">
      <alignment horizontal="left" vertical="top" wrapText="1"/>
    </xf>
    <xf numFmtId="0" fontId="17" fillId="6" borderId="1022" xfId="6" applyFont="1" applyFill="1" applyBorder="1" applyAlignment="1">
      <alignment horizontal="left" vertical="top" wrapText="1"/>
    </xf>
    <xf numFmtId="0" fontId="17" fillId="6" borderId="975" xfId="6" applyFont="1" applyFill="1" applyBorder="1" applyAlignment="1">
      <alignment horizontal="left" vertical="top" wrapText="1"/>
    </xf>
    <xf numFmtId="49" fontId="17" fillId="6" borderId="48" xfId="6" applyNumberFormat="1" applyFont="1" applyFill="1" applyBorder="1" applyAlignment="1">
      <alignment horizontal="left" vertical="top" wrapText="1"/>
    </xf>
    <xf numFmtId="0" fontId="17" fillId="6" borderId="109" xfId="6" applyFont="1" applyFill="1" applyBorder="1" applyAlignment="1">
      <alignment horizontal="left" vertical="top" wrapText="1"/>
    </xf>
    <xf numFmtId="0" fontId="17" fillId="6" borderId="533" xfId="6" applyFont="1" applyFill="1" applyBorder="1" applyAlignment="1">
      <alignment horizontal="left" vertical="top" wrapText="1"/>
    </xf>
    <xf numFmtId="0" fontId="17" fillId="6" borderId="1019" xfId="6" applyFont="1" applyFill="1" applyBorder="1" applyAlignment="1">
      <alignment horizontal="left" vertical="top" wrapText="1"/>
    </xf>
    <xf numFmtId="49" fontId="18" fillId="2" borderId="1100" xfId="6" applyNumberFormat="1" applyFont="1" applyFill="1" applyBorder="1" applyAlignment="1">
      <alignment horizontal="left" vertical="center" wrapText="1"/>
    </xf>
    <xf numFmtId="0" fontId="18" fillId="2" borderId="1101" xfId="6" applyFont="1" applyFill="1" applyBorder="1" applyAlignment="1">
      <alignment horizontal="left" vertical="center" wrapText="1"/>
    </xf>
    <xf numFmtId="0" fontId="18" fillId="2" borderId="1102" xfId="6" applyFont="1" applyFill="1" applyBorder="1" applyAlignment="1">
      <alignment horizontal="left" vertical="center" wrapText="1"/>
    </xf>
    <xf numFmtId="49" fontId="18" fillId="2" borderId="1105" xfId="6" applyNumberFormat="1" applyFont="1" applyFill="1" applyBorder="1" applyAlignment="1">
      <alignment horizontal="left" vertical="center" wrapText="1"/>
    </xf>
    <xf numFmtId="0" fontId="18" fillId="2" borderId="1106" xfId="6" applyFont="1" applyFill="1" applyBorder="1" applyAlignment="1">
      <alignment horizontal="left" vertical="center" wrapText="1"/>
    </xf>
    <xf numFmtId="0" fontId="18" fillId="2" borderId="1107" xfId="6" applyFont="1" applyFill="1" applyBorder="1" applyAlignment="1">
      <alignment horizontal="left" vertical="center" wrapText="1"/>
    </xf>
    <xf numFmtId="0" fontId="17" fillId="6" borderId="63" xfId="6" applyFont="1" applyFill="1" applyBorder="1" applyAlignment="1">
      <alignment horizontal="left" vertical="top" wrapText="1"/>
    </xf>
    <xf numFmtId="0" fontId="17" fillId="6" borderId="69" xfId="6" applyFont="1" applyFill="1" applyBorder="1" applyAlignment="1">
      <alignment horizontal="left" vertical="top" wrapText="1"/>
    </xf>
    <xf numFmtId="0" fontId="17" fillId="6" borderId="7" xfId="6" applyFont="1" applyFill="1" applyBorder="1" applyAlignment="1">
      <alignment horizontal="left" vertical="top" wrapText="1"/>
    </xf>
    <xf numFmtId="0" fontId="17" fillId="6" borderId="9" xfId="6" applyFont="1" applyFill="1" applyBorder="1" applyAlignment="1">
      <alignment horizontal="left" vertical="top" wrapText="1"/>
    </xf>
    <xf numFmtId="0" fontId="17" fillId="6" borderId="16" xfId="6" applyFont="1" applyFill="1" applyBorder="1" applyAlignment="1">
      <alignment horizontal="left" vertical="top" wrapText="1"/>
    </xf>
    <xf numFmtId="0" fontId="17" fillId="6" borderId="18" xfId="6" applyFont="1" applyFill="1" applyBorder="1" applyAlignment="1">
      <alignment horizontal="left" vertical="top" wrapText="1"/>
    </xf>
    <xf numFmtId="49" fontId="18" fillId="2" borderId="63" xfId="6" applyNumberFormat="1" applyFont="1" applyFill="1" applyBorder="1" applyAlignment="1">
      <alignment horizontal="left" vertical="top" wrapText="1"/>
    </xf>
    <xf numFmtId="0" fontId="18" fillId="2" borderId="64" xfId="6" applyFont="1" applyFill="1" applyBorder="1" applyAlignment="1">
      <alignment horizontal="left" vertical="top" wrapText="1"/>
    </xf>
    <xf numFmtId="0" fontId="18" fillId="2" borderId="69" xfId="6" applyFont="1" applyFill="1" applyBorder="1" applyAlignment="1">
      <alignment horizontal="left" vertical="top" wrapText="1"/>
    </xf>
    <xf numFmtId="0" fontId="18" fillId="2" borderId="9" xfId="6" applyFont="1" applyFill="1" applyBorder="1" applyAlignment="1">
      <alignment horizontal="left" vertical="top" wrapText="1"/>
    </xf>
    <xf numFmtId="49" fontId="17" fillId="6" borderId="13" xfId="6" applyNumberFormat="1" applyFont="1" applyFill="1" applyBorder="1" applyAlignment="1">
      <alignment horizontal="left"/>
    </xf>
    <xf numFmtId="0" fontId="17" fillId="6" borderId="14" xfId="6" applyFont="1" applyFill="1" applyBorder="1" applyAlignment="1">
      <alignment horizontal="left"/>
    </xf>
    <xf numFmtId="0" fontId="17" fillId="6" borderId="15" xfId="6" applyFont="1" applyFill="1" applyBorder="1" applyAlignment="1">
      <alignment horizontal="left"/>
    </xf>
    <xf numFmtId="0" fontId="18" fillId="2" borderId="1093" xfId="6" applyNumberFormat="1" applyFont="1" applyFill="1" applyBorder="1" applyAlignment="1">
      <alignment horizontal="center" vertical="center" wrapText="1"/>
    </xf>
    <xf numFmtId="49" fontId="18" fillId="2" borderId="27" xfId="6" applyNumberFormat="1" applyFont="1" applyFill="1" applyBorder="1" applyAlignment="1">
      <alignment horizontal="left" vertical="center" wrapText="1"/>
    </xf>
    <xf numFmtId="0" fontId="18" fillId="2" borderId="1103" xfId="6" applyFont="1" applyFill="1" applyBorder="1" applyAlignment="1">
      <alignment horizontal="left" vertical="center" wrapText="1"/>
    </xf>
    <xf numFmtId="0" fontId="18" fillId="2" borderId="1104" xfId="6" applyFont="1" applyFill="1" applyBorder="1" applyAlignment="1">
      <alignment horizontal="left" vertical="center" wrapText="1"/>
    </xf>
    <xf numFmtId="49" fontId="19" fillId="3" borderId="1094" xfId="0" applyNumberFormat="1" applyFont="1" applyFill="1" applyBorder="1" applyAlignment="1">
      <alignment horizontal="left" vertical="center" wrapText="1"/>
    </xf>
    <xf numFmtId="0" fontId="19" fillId="3" borderId="1095" xfId="0" applyFont="1" applyFill="1" applyBorder="1" applyAlignment="1">
      <alignment horizontal="left" vertical="center" wrapText="1"/>
    </xf>
    <xf numFmtId="0" fontId="19" fillId="3" borderId="1096" xfId="0" applyFont="1" applyFill="1" applyBorder="1" applyAlignment="1">
      <alignment horizontal="left" vertical="center" wrapText="1"/>
    </xf>
    <xf numFmtId="49" fontId="18" fillId="3" borderId="1097" xfId="0" applyNumberFormat="1" applyFont="1" applyFill="1" applyBorder="1" applyAlignment="1">
      <alignment horizontal="left" vertical="center" wrapText="1"/>
    </xf>
    <xf numFmtId="49" fontId="18" fillId="3" borderId="1098" xfId="0" applyNumberFormat="1" applyFont="1" applyFill="1" applyBorder="1" applyAlignment="1">
      <alignment horizontal="left" vertical="center" wrapText="1"/>
    </xf>
    <xf numFmtId="49" fontId="18" fillId="3" borderId="1099" xfId="0" applyNumberFormat="1" applyFont="1" applyFill="1" applyBorder="1" applyAlignment="1">
      <alignment horizontal="left" vertical="center" wrapText="1"/>
    </xf>
    <xf numFmtId="49" fontId="17" fillId="6" borderId="36" xfId="6" applyNumberFormat="1" applyFont="1" applyFill="1" applyBorder="1" applyAlignment="1">
      <alignment horizontal="left" vertical="top" wrapText="1"/>
    </xf>
    <xf numFmtId="0" fontId="17" fillId="6" borderId="432" xfId="6" applyFont="1" applyFill="1" applyBorder="1" applyAlignment="1">
      <alignment horizontal="left" vertical="top" wrapText="1"/>
    </xf>
    <xf numFmtId="0" fontId="17" fillId="6" borderId="38" xfId="6" applyFont="1" applyFill="1" applyBorder="1" applyAlignment="1">
      <alignment horizontal="left" vertical="top" wrapText="1"/>
    </xf>
    <xf numFmtId="0" fontId="17" fillId="6" borderId="39" xfId="6" applyFont="1" applyFill="1" applyBorder="1" applyAlignment="1">
      <alignment horizontal="left" vertical="top" wrapText="1"/>
    </xf>
    <xf numFmtId="49" fontId="18" fillId="2" borderId="485" xfId="6" applyNumberFormat="1" applyFont="1" applyFill="1" applyBorder="1" applyAlignment="1">
      <alignment horizontal="left" vertical="top" wrapText="1"/>
    </xf>
    <xf numFmtId="0" fontId="18" fillId="2" borderId="483" xfId="6" applyFont="1" applyFill="1" applyBorder="1" applyAlignment="1">
      <alignment horizontal="left" vertical="top" wrapText="1"/>
    </xf>
    <xf numFmtId="0" fontId="18" fillId="2" borderId="484" xfId="6" applyFont="1" applyFill="1" applyBorder="1" applyAlignment="1">
      <alignment horizontal="left" vertical="top" wrapText="1"/>
    </xf>
    <xf numFmtId="49" fontId="18" fillId="2" borderId="486" xfId="6" applyNumberFormat="1" applyFont="1" applyFill="1" applyBorder="1" applyAlignment="1">
      <alignment horizontal="left" vertical="top"/>
    </xf>
    <xf numFmtId="0" fontId="18" fillId="2" borderId="479" xfId="6" applyFont="1" applyFill="1" applyBorder="1" applyAlignment="1">
      <alignment horizontal="left" vertical="top"/>
    </xf>
    <xf numFmtId="0" fontId="18" fillId="2" borderId="480" xfId="6" applyFont="1" applyFill="1" applyBorder="1" applyAlignment="1">
      <alignment horizontal="left" vertical="top"/>
    </xf>
    <xf numFmtId="49" fontId="18" fillId="2" borderId="486" xfId="6" applyNumberFormat="1" applyFont="1" applyFill="1" applyBorder="1" applyAlignment="1">
      <alignment horizontal="left" vertical="top" wrapText="1"/>
    </xf>
    <xf numFmtId="0" fontId="18" fillId="2" borderId="479" xfId="6" applyFont="1" applyFill="1" applyBorder="1" applyAlignment="1">
      <alignment horizontal="left" vertical="top" wrapText="1"/>
    </xf>
    <xf numFmtId="0" fontId="18" fillId="2" borderId="480" xfId="6" applyFont="1" applyFill="1" applyBorder="1" applyAlignment="1">
      <alignment horizontal="left" vertical="top" wrapText="1"/>
    </xf>
    <xf numFmtId="49" fontId="18" fillId="2" borderId="487" xfId="6" applyNumberFormat="1" applyFont="1" applyFill="1" applyBorder="1" applyAlignment="1">
      <alignment horizontal="left" vertical="top" wrapText="1"/>
    </xf>
    <xf numFmtId="0" fontId="18" fillId="2" borderId="488" xfId="6" applyFont="1" applyFill="1" applyBorder="1" applyAlignment="1">
      <alignment horizontal="left" vertical="top" wrapText="1"/>
    </xf>
    <xf numFmtId="0" fontId="18" fillId="2" borderId="489" xfId="6" applyFont="1" applyFill="1" applyBorder="1" applyAlignment="1">
      <alignment horizontal="left" vertical="top" wrapText="1"/>
    </xf>
    <xf numFmtId="49" fontId="17" fillId="6" borderId="496" xfId="6" applyNumberFormat="1" applyFont="1" applyFill="1" applyBorder="1" applyAlignment="1">
      <alignment horizontal="left" vertical="top" wrapText="1"/>
    </xf>
    <xf numFmtId="49" fontId="18" fillId="2" borderId="498" xfId="6" applyNumberFormat="1" applyFont="1" applyFill="1" applyBorder="1" applyAlignment="1">
      <alignment horizontal="left" vertical="top" wrapText="1"/>
    </xf>
    <xf numFmtId="0" fontId="18" fillId="2" borderId="460" xfId="6" applyFont="1" applyFill="1" applyBorder="1" applyAlignment="1">
      <alignment horizontal="left" vertical="top" wrapText="1"/>
    </xf>
    <xf numFmtId="0" fontId="18" fillId="2" borderId="499" xfId="6" applyFont="1" applyFill="1" applyBorder="1" applyAlignment="1">
      <alignment horizontal="left" vertical="top" wrapText="1"/>
    </xf>
    <xf numFmtId="49" fontId="17" fillId="6" borderId="430" xfId="6" applyNumberFormat="1" applyFont="1" applyFill="1" applyBorder="1" applyAlignment="1">
      <alignment horizontal="left" vertical="top" wrapText="1"/>
    </xf>
    <xf numFmtId="0" fontId="17" fillId="6" borderId="439" xfId="6" applyFont="1" applyFill="1" applyBorder="1" applyAlignment="1">
      <alignment horizontal="left" vertical="top" wrapText="1"/>
    </xf>
    <xf numFmtId="0" fontId="17" fillId="6" borderId="90" xfId="6" applyFont="1" applyFill="1" applyBorder="1" applyAlignment="1">
      <alignment horizontal="left" vertical="top" wrapText="1"/>
    </xf>
    <xf numFmtId="0" fontId="17" fillId="6" borderId="85" xfId="6" applyFont="1" applyFill="1" applyBorder="1" applyAlignment="1">
      <alignment horizontal="left" vertical="top" wrapText="1"/>
    </xf>
    <xf numFmtId="0" fontId="17" fillId="6" borderId="84" xfId="6" applyFont="1" applyFill="1" applyBorder="1" applyAlignment="1">
      <alignment horizontal="left" vertical="top" wrapText="1"/>
    </xf>
    <xf numFmtId="49" fontId="18" fillId="2" borderId="485" xfId="6" applyNumberFormat="1" applyFont="1" applyFill="1" applyBorder="1" applyAlignment="1">
      <alignment horizontal="left" vertical="center" wrapText="1"/>
    </xf>
    <xf numFmtId="0" fontId="18" fillId="2" borderId="483" xfId="6" applyFont="1" applyFill="1" applyBorder="1" applyAlignment="1">
      <alignment horizontal="left" vertical="center" wrapText="1"/>
    </xf>
    <xf numFmtId="0" fontId="18" fillId="2" borderId="484" xfId="6" applyFont="1" applyFill="1" applyBorder="1" applyAlignment="1">
      <alignment horizontal="left" vertical="center" wrapText="1"/>
    </xf>
    <xf numFmtId="49" fontId="18" fillId="2" borderId="486" xfId="6" applyNumberFormat="1" applyFont="1" applyFill="1" applyBorder="1" applyAlignment="1">
      <alignment horizontal="left" vertical="center" wrapText="1"/>
    </xf>
    <xf numFmtId="0" fontId="18" fillId="2" borderId="479" xfId="6" applyFont="1" applyFill="1" applyBorder="1" applyAlignment="1">
      <alignment horizontal="left" vertical="center" wrapText="1"/>
    </xf>
    <xf numFmtId="0" fontId="18" fillId="2" borderId="480" xfId="6" applyFont="1" applyFill="1" applyBorder="1" applyAlignment="1">
      <alignment horizontal="left" vertical="center" wrapText="1"/>
    </xf>
    <xf numFmtId="49" fontId="18" fillId="2" borderId="495" xfId="6" applyNumberFormat="1" applyFont="1" applyFill="1" applyBorder="1" applyAlignment="1">
      <alignment horizontal="left" vertical="center" wrapText="1"/>
    </xf>
    <xf numFmtId="0" fontId="18" fillId="2" borderId="440" xfId="6" applyFont="1" applyFill="1" applyBorder="1" applyAlignment="1">
      <alignment horizontal="left" vertical="center" wrapText="1"/>
    </xf>
    <xf numFmtId="0" fontId="18" fillId="2" borderId="441" xfId="6" applyFont="1" applyFill="1" applyBorder="1" applyAlignment="1">
      <alignment horizontal="left" vertical="center" wrapText="1"/>
    </xf>
    <xf numFmtId="49" fontId="18" fillId="2" borderId="11" xfId="6" applyNumberFormat="1" applyFont="1" applyFill="1" applyBorder="1" applyAlignment="1">
      <alignment horizontal="left" vertical="center"/>
    </xf>
    <xf numFmtId="0" fontId="18" fillId="2" borderId="11" xfId="6" applyFont="1" applyFill="1" applyBorder="1" applyAlignment="1">
      <alignment horizontal="left" vertical="center"/>
    </xf>
    <xf numFmtId="0" fontId="18" fillId="2" borderId="45" xfId="6" applyFont="1" applyFill="1" applyBorder="1" applyAlignment="1">
      <alignment horizontal="left" vertical="center"/>
    </xf>
    <xf numFmtId="0" fontId="18" fillId="2" borderId="434" xfId="6" applyFont="1" applyFill="1" applyBorder="1" applyAlignment="1">
      <alignment horizontal="left" vertical="top" wrapText="1"/>
    </xf>
    <xf numFmtId="49" fontId="18" fillId="2" borderId="434" xfId="6" applyNumberFormat="1" applyFont="1" applyFill="1" applyBorder="1" applyAlignment="1">
      <alignment horizontal="center" vertical="center" wrapText="1"/>
    </xf>
    <xf numFmtId="0" fontId="18" fillId="2" borderId="434" xfId="6" applyFont="1" applyFill="1" applyBorder="1" applyAlignment="1">
      <alignment horizontal="center" vertical="center" wrapText="1"/>
    </xf>
    <xf numFmtId="49" fontId="18" fillId="2" borderId="435" xfId="6" applyNumberFormat="1" applyFont="1" applyFill="1" applyBorder="1" applyAlignment="1">
      <alignment horizontal="left" vertical="top" wrapText="1"/>
    </xf>
    <xf numFmtId="0" fontId="18" fillId="2" borderId="497" xfId="6" applyFont="1" applyFill="1" applyBorder="1" applyAlignment="1">
      <alignment horizontal="left" vertical="top" wrapText="1"/>
    </xf>
    <xf numFmtId="0" fontId="18" fillId="2" borderId="437" xfId="6" applyFont="1" applyFill="1" applyBorder="1" applyAlignment="1">
      <alignment horizontal="left" vertical="top" wrapText="1"/>
    </xf>
    <xf numFmtId="49" fontId="18" fillId="2" borderId="11" xfId="6" applyNumberFormat="1" applyFont="1" applyFill="1" applyBorder="1" applyAlignment="1">
      <alignment horizontal="left" vertical="center" wrapText="1"/>
    </xf>
    <xf numFmtId="0" fontId="18" fillId="2" borderId="45" xfId="6" applyFont="1" applyFill="1" applyBorder="1" applyAlignment="1">
      <alignment horizontal="left" vertical="center" wrapText="1"/>
    </xf>
    <xf numFmtId="49" fontId="18" fillId="2" borderId="10" xfId="6" applyNumberFormat="1" applyFont="1" applyFill="1" applyBorder="1" applyAlignment="1">
      <alignment horizontal="left" vertical="center" wrapText="1"/>
    </xf>
    <xf numFmtId="49" fontId="18" fillId="2" borderId="8" xfId="6" applyNumberFormat="1" applyFont="1" applyFill="1" applyBorder="1" applyAlignment="1">
      <alignment horizontal="left" vertical="top" wrapText="1"/>
    </xf>
    <xf numFmtId="49" fontId="18" fillId="2" borderId="8" xfId="6" applyNumberFormat="1" applyFont="1" applyFill="1" applyBorder="1" applyAlignment="1">
      <alignment horizontal="left" vertical="center" wrapText="1"/>
    </xf>
    <xf numFmtId="0" fontId="18" fillId="2" borderId="8" xfId="6" applyFont="1" applyFill="1" applyBorder="1" applyAlignment="1">
      <alignment horizontal="left" vertical="center" wrapText="1"/>
    </xf>
    <xf numFmtId="49" fontId="18" fillId="2" borderId="56" xfId="6" applyNumberFormat="1" applyFont="1" applyFill="1" applyBorder="1" applyAlignment="1">
      <alignment horizontal="left" vertical="center" wrapText="1"/>
    </xf>
    <xf numFmtId="0" fontId="18" fillId="2" borderId="29" xfId="6" applyFont="1" applyFill="1" applyBorder="1" applyAlignment="1">
      <alignment horizontal="left" vertical="center" wrapText="1"/>
    </xf>
    <xf numFmtId="0" fontId="18" fillId="2" borderId="57" xfId="6" applyFont="1" applyFill="1" applyBorder="1" applyAlignment="1">
      <alignment horizontal="left" vertical="center" wrapText="1"/>
    </xf>
    <xf numFmtId="49" fontId="18" fillId="2" borderId="56" xfId="6" applyNumberFormat="1" applyFont="1" applyFill="1" applyBorder="1" applyAlignment="1">
      <alignment horizontal="left" vertical="top" wrapText="1"/>
    </xf>
    <xf numFmtId="49" fontId="18" fillId="2" borderId="29" xfId="6" applyNumberFormat="1" applyFont="1" applyFill="1" applyBorder="1" applyAlignment="1">
      <alignment horizontal="left" vertical="top" wrapText="1"/>
    </xf>
    <xf numFmtId="49" fontId="18" fillId="2" borderId="57" xfId="6" applyNumberFormat="1" applyFont="1" applyFill="1" applyBorder="1" applyAlignment="1">
      <alignment horizontal="left" vertical="top" wrapText="1"/>
    </xf>
    <xf numFmtId="49" fontId="18" fillId="2" borderId="1" xfId="6" applyNumberFormat="1" applyFont="1" applyFill="1" applyBorder="1" applyAlignment="1">
      <alignment horizontal="left" vertical="center" wrapText="1"/>
    </xf>
    <xf numFmtId="0" fontId="18" fillId="2" borderId="2" xfId="6" applyFont="1" applyFill="1" applyBorder="1" applyAlignment="1">
      <alignment horizontal="left" vertical="center" wrapText="1"/>
    </xf>
    <xf numFmtId="49" fontId="18" fillId="2" borderId="43" xfId="6" applyNumberFormat="1" applyFont="1" applyFill="1" applyBorder="1" applyAlignment="1">
      <alignment horizontal="left" vertical="top" wrapText="1"/>
    </xf>
    <xf numFmtId="0" fontId="18" fillId="2" borderId="53" xfId="6" applyFont="1" applyFill="1" applyBorder="1" applyAlignment="1">
      <alignment horizontal="left" vertical="top" wrapText="1"/>
    </xf>
    <xf numFmtId="49" fontId="18" fillId="2" borderId="29" xfId="6" applyNumberFormat="1" applyFont="1" applyFill="1" applyBorder="1" applyAlignment="1">
      <alignment horizontal="left" vertical="center" wrapText="1"/>
    </xf>
    <xf numFmtId="49" fontId="18" fillId="2" borderId="57" xfId="6" applyNumberFormat="1" applyFont="1" applyFill="1" applyBorder="1" applyAlignment="1">
      <alignment horizontal="left" vertical="center" wrapText="1"/>
    </xf>
    <xf numFmtId="49" fontId="18" fillId="2" borderId="66" xfId="6" applyNumberFormat="1" applyFont="1" applyFill="1" applyBorder="1" applyAlignment="1">
      <alignment horizontal="left" vertical="top" wrapText="1"/>
    </xf>
    <xf numFmtId="49" fontId="18" fillId="2" borderId="67" xfId="6" applyNumberFormat="1" applyFont="1" applyFill="1" applyBorder="1" applyAlignment="1">
      <alignment horizontal="left" vertical="top" wrapText="1"/>
    </xf>
    <xf numFmtId="49" fontId="17" fillId="6" borderId="1089" xfId="6" applyNumberFormat="1" applyFont="1" applyFill="1" applyBorder="1" applyAlignment="1">
      <alignment horizontal="left" vertical="top" wrapText="1"/>
    </xf>
    <xf numFmtId="0" fontId="17" fillId="6" borderId="1024" xfId="6" applyFont="1" applyFill="1" applyBorder="1" applyAlignment="1">
      <alignment horizontal="left" vertical="top" wrapText="1"/>
    </xf>
    <xf numFmtId="0" fontId="17" fillId="6" borderId="1090" xfId="6" applyFont="1" applyFill="1" applyBorder="1" applyAlignment="1">
      <alignment horizontal="left" vertical="top" wrapText="1"/>
    </xf>
    <xf numFmtId="49" fontId="18" fillId="2" borderId="1005" xfId="6" applyNumberFormat="1" applyFont="1" applyFill="1" applyBorder="1" applyAlignment="1">
      <alignment horizontal="left" vertical="top" wrapText="1"/>
    </xf>
    <xf numFmtId="49" fontId="17" fillId="6" borderId="1006" xfId="6" applyNumberFormat="1" applyFont="1" applyFill="1" applyBorder="1" applyAlignment="1">
      <alignment horizontal="left" vertical="center"/>
    </xf>
    <xf numFmtId="0" fontId="17" fillId="6" borderId="1007" xfId="6" applyFont="1" applyFill="1" applyBorder="1" applyAlignment="1">
      <alignment horizontal="left" vertical="center"/>
    </xf>
    <xf numFmtId="0" fontId="17" fillId="6" borderId="1008" xfId="6" applyFont="1" applyFill="1" applyBorder="1" applyAlignment="1">
      <alignment horizontal="left" vertical="center"/>
    </xf>
    <xf numFmtId="49" fontId="17" fillId="6" borderId="1091" xfId="6" applyNumberFormat="1" applyFont="1" applyFill="1" applyBorder="1" applyAlignment="1">
      <alignment horizontal="center" vertical="center" wrapText="1"/>
    </xf>
    <xf numFmtId="0" fontId="17" fillId="6" borderId="1008" xfId="6" applyFont="1" applyFill="1" applyBorder="1" applyAlignment="1">
      <alignment horizontal="center" vertical="center" wrapText="1"/>
    </xf>
    <xf numFmtId="49" fontId="17" fillId="6" borderId="1092" xfId="6" applyNumberFormat="1" applyFont="1" applyFill="1" applyBorder="1" applyAlignment="1">
      <alignment horizontal="center" vertical="center" wrapText="1"/>
    </xf>
    <xf numFmtId="0" fontId="17" fillId="6" borderId="15" xfId="6" applyFont="1" applyFill="1" applyBorder="1" applyAlignment="1">
      <alignment horizontal="center" vertical="center" wrapText="1"/>
    </xf>
    <xf numFmtId="49" fontId="17" fillId="6" borderId="1046" xfId="6" applyNumberFormat="1" applyFont="1" applyFill="1" applyBorder="1" applyAlignment="1">
      <alignment horizontal="left" vertical="top"/>
    </xf>
    <xf numFmtId="0" fontId="17" fillId="6" borderId="1047" xfId="6" applyFont="1" applyFill="1" applyBorder="1" applyAlignment="1">
      <alignment horizontal="left" vertical="top"/>
    </xf>
    <xf numFmtId="0" fontId="17" fillId="6" borderId="1048" xfId="6" applyFont="1" applyFill="1" applyBorder="1" applyAlignment="1">
      <alignment horizontal="left" vertical="top"/>
    </xf>
    <xf numFmtId="0" fontId="18" fillId="2" borderId="1045" xfId="6" applyFont="1" applyFill="1" applyBorder="1" applyAlignment="1">
      <alignment horizontal="left" vertical="top" wrapText="1"/>
    </xf>
    <xf numFmtId="49" fontId="18" fillId="2" borderId="13" xfId="6" applyNumberFormat="1" applyFont="1" applyFill="1" applyBorder="1" applyAlignment="1">
      <alignment horizontal="center" vertical="center"/>
    </xf>
    <xf numFmtId="0" fontId="18" fillId="2" borderId="15" xfId="6" applyFont="1" applyFill="1" applyBorder="1" applyAlignment="1">
      <alignment horizontal="center" vertical="center"/>
    </xf>
    <xf numFmtId="0" fontId="18" fillId="2" borderId="13" xfId="6" applyNumberFormat="1" applyFont="1" applyFill="1" applyBorder="1" applyAlignment="1">
      <alignment horizontal="center" vertical="center"/>
    </xf>
    <xf numFmtId="0" fontId="18" fillId="2" borderId="14" xfId="6" applyFont="1" applyFill="1" applyBorder="1" applyAlignment="1">
      <alignment horizontal="center" vertical="center"/>
    </xf>
    <xf numFmtId="49" fontId="18" fillId="2" borderId="20" xfId="6" applyNumberFormat="1" applyFont="1" applyFill="1" applyBorder="1" applyAlignment="1">
      <alignment horizontal="center" vertical="center"/>
    </xf>
    <xf numFmtId="0" fontId="18" fillId="2" borderId="22" xfId="6" applyFont="1" applyFill="1" applyBorder="1" applyAlignment="1">
      <alignment horizontal="center" vertical="center"/>
    </xf>
    <xf numFmtId="49" fontId="17" fillId="6" borderId="1088" xfId="6" applyNumberFormat="1" applyFont="1" applyFill="1" applyBorder="1" applyAlignment="1">
      <alignment horizontal="left" vertical="top"/>
    </xf>
    <xf numFmtId="0" fontId="17" fillId="6" borderId="989" xfId="6" applyFont="1" applyFill="1" applyBorder="1" applyAlignment="1">
      <alignment horizontal="left" vertical="top"/>
    </xf>
    <xf numFmtId="0" fontId="17" fillId="6" borderId="995" xfId="6" applyFont="1" applyFill="1" applyBorder="1" applyAlignment="1">
      <alignment horizontal="left" vertical="top"/>
    </xf>
    <xf numFmtId="0" fontId="17" fillId="6" borderId="709" xfId="6" applyFont="1" applyFill="1" applyBorder="1" applyAlignment="1">
      <alignment horizontal="left" vertical="top"/>
    </xf>
    <xf numFmtId="0" fontId="17" fillId="6" borderId="533" xfId="6" applyFont="1" applyFill="1" applyBorder="1" applyAlignment="1">
      <alignment horizontal="left" vertical="top"/>
    </xf>
    <xf numFmtId="49" fontId="18" fillId="2" borderId="1087" xfId="6" applyNumberFormat="1" applyFont="1" applyFill="1" applyBorder="1" applyAlignment="1">
      <alignment horizontal="left" vertical="top" wrapText="1"/>
    </xf>
    <xf numFmtId="49" fontId="18" fillId="2" borderId="1057" xfId="6" applyNumberFormat="1" applyFont="1" applyFill="1" applyBorder="1" applyAlignment="1">
      <alignment horizontal="left" vertical="top" wrapText="1"/>
    </xf>
    <xf numFmtId="49" fontId="17" fillId="6" borderId="974" xfId="6" applyNumberFormat="1" applyFont="1" applyFill="1" applyBorder="1" applyAlignment="1">
      <alignment horizontal="left" vertical="top"/>
    </xf>
    <xf numFmtId="0" fontId="17" fillId="6" borderId="1022" xfId="6" applyFont="1" applyFill="1" applyBorder="1" applyAlignment="1">
      <alignment horizontal="left" vertical="top"/>
    </xf>
    <xf numFmtId="0" fontId="17" fillId="6" borderId="975" xfId="6" applyFont="1" applyFill="1" applyBorder="1" applyAlignment="1">
      <alignment horizontal="left" vertical="top"/>
    </xf>
    <xf numFmtId="49" fontId="18" fillId="2" borderId="1013" xfId="6" applyNumberFormat="1" applyFont="1" applyFill="1" applyBorder="1" applyAlignment="1">
      <alignment horizontal="left" vertical="top" wrapText="1"/>
    </xf>
    <xf numFmtId="49" fontId="17" fillId="6" borderId="1089" xfId="6" applyNumberFormat="1" applyFont="1" applyFill="1" applyBorder="1" applyAlignment="1">
      <alignment horizontal="left" vertical="top"/>
    </xf>
    <xf numFmtId="0" fontId="17" fillId="6" borderId="1024" xfId="6" applyFont="1" applyFill="1" applyBorder="1" applyAlignment="1">
      <alignment horizontal="left" vertical="top"/>
    </xf>
    <xf numFmtId="0" fontId="17" fillId="6" borderId="1090" xfId="6" applyFont="1" applyFill="1" applyBorder="1" applyAlignment="1">
      <alignment horizontal="left" vertical="top"/>
    </xf>
    <xf numFmtId="49" fontId="17" fillId="6" borderId="33" xfId="6" applyNumberFormat="1" applyFont="1" applyFill="1" applyBorder="1" applyAlignment="1">
      <alignment horizontal="left"/>
    </xf>
    <xf numFmtId="0" fontId="17" fillId="6" borderId="34" xfId="6" applyFont="1" applyFill="1" applyBorder="1" applyAlignment="1">
      <alignment horizontal="left"/>
    </xf>
    <xf numFmtId="0" fontId="17" fillId="6" borderId="35" xfId="6" applyFont="1" applyFill="1" applyBorder="1" applyAlignment="1">
      <alignment horizontal="left"/>
    </xf>
    <xf numFmtId="49" fontId="18" fillId="2" borderId="20" xfId="6" applyNumberFormat="1" applyFont="1" applyFill="1" applyBorder="1" applyAlignment="1">
      <alignment horizontal="center" wrapText="1"/>
    </xf>
    <xf numFmtId="0" fontId="18" fillId="2" borderId="21" xfId="6" applyFont="1" applyFill="1" applyBorder="1" applyAlignment="1">
      <alignment horizontal="center" wrapText="1"/>
    </xf>
    <xf numFmtId="0" fontId="18" fillId="2" borderId="22" xfId="6" applyFont="1" applyFill="1" applyBorder="1" applyAlignment="1">
      <alignment horizontal="center" wrapText="1"/>
    </xf>
    <xf numFmtId="0" fontId="18" fillId="2" borderId="21" xfId="6" applyFont="1" applyFill="1" applyBorder="1" applyAlignment="1">
      <alignment horizontal="center"/>
    </xf>
    <xf numFmtId="49" fontId="17" fillId="6" borderId="1050" xfId="6" applyNumberFormat="1" applyFont="1" applyFill="1" applyBorder="1" applyAlignment="1">
      <alignment horizontal="left" vertical="top"/>
    </xf>
    <xf numFmtId="0" fontId="17" fillId="6" borderId="1051" xfId="6" applyFont="1" applyFill="1" applyBorder="1" applyAlignment="1">
      <alignment horizontal="left" vertical="top"/>
    </xf>
    <xf numFmtId="0" fontId="17" fillId="6" borderId="1052" xfId="6" applyFont="1" applyFill="1" applyBorder="1" applyAlignment="1">
      <alignment horizontal="left" vertical="top"/>
    </xf>
    <xf numFmtId="49" fontId="18" fillId="2" borderId="1049" xfId="6" applyNumberFormat="1" applyFont="1" applyFill="1" applyBorder="1" applyAlignment="1">
      <alignment horizontal="left" vertical="top" wrapText="1"/>
    </xf>
    <xf numFmtId="0" fontId="18" fillId="2" borderId="21" xfId="6" applyFont="1" applyFill="1" applyBorder="1" applyAlignment="1">
      <alignment horizontal="left" vertical="top"/>
    </xf>
    <xf numFmtId="0" fontId="18" fillId="2" borderId="22" xfId="6" applyFont="1" applyFill="1" applyBorder="1" applyAlignment="1">
      <alignment horizontal="left" vertical="top"/>
    </xf>
    <xf numFmtId="0" fontId="32" fillId="0" borderId="99" xfId="8" applyFont="1" applyFill="1" applyBorder="1" applyAlignment="1">
      <alignment horizontal="left" vertical="top" wrapText="1"/>
    </xf>
    <xf numFmtId="0" fontId="32" fillId="0" borderId="98" xfId="8" applyFont="1" applyFill="1" applyBorder="1" applyAlignment="1">
      <alignment horizontal="left" vertical="top" wrapText="1"/>
    </xf>
    <xf numFmtId="0" fontId="32" fillId="0" borderId="334" xfId="8" applyFont="1" applyBorder="1" applyAlignment="1">
      <alignment horizontal="center" vertical="top" wrapText="1"/>
    </xf>
    <xf numFmtId="0" fontId="32" fillId="0" borderId="98" xfId="8" applyFont="1" applyBorder="1" applyAlignment="1">
      <alignment horizontal="left" vertical="top" wrapText="1"/>
    </xf>
    <xf numFmtId="0" fontId="32" fillId="0" borderId="113" xfId="8" applyFont="1" applyBorder="1" applyAlignment="1">
      <alignment horizontal="left" vertical="top" wrapText="1"/>
    </xf>
    <xf numFmtId="0" fontId="32" fillId="0" borderId="409" xfId="8" applyFont="1" applyBorder="1" applyAlignment="1">
      <alignment horizontal="center" vertical="top" wrapText="1"/>
    </xf>
    <xf numFmtId="0" fontId="39" fillId="6" borderId="122" xfId="8" applyFont="1" applyFill="1" applyBorder="1" applyAlignment="1">
      <alignment horizontal="left"/>
    </xf>
    <xf numFmtId="0" fontId="39" fillId="6" borderId="119" xfId="8" applyFont="1" applyFill="1" applyBorder="1" applyAlignment="1">
      <alignment horizontal="left"/>
    </xf>
    <xf numFmtId="0" fontId="39" fillId="6" borderId="118" xfId="8" applyFont="1" applyFill="1" applyBorder="1" applyAlignment="1">
      <alignment horizontal="left"/>
    </xf>
    <xf numFmtId="0" fontId="32" fillId="0" borderId="1038" xfId="8" applyFont="1" applyBorder="1" applyAlignment="1">
      <alignment horizontal="center" vertical="center" wrapText="1"/>
    </xf>
    <xf numFmtId="0" fontId="32" fillId="0" borderId="92" xfId="8" applyFont="1" applyBorder="1" applyAlignment="1">
      <alignment horizontal="center" vertical="center" wrapText="1"/>
    </xf>
    <xf numFmtId="0" fontId="32" fillId="0" borderId="91" xfId="8" applyFont="1" applyBorder="1" applyAlignment="1">
      <alignment horizontal="center" vertical="center" wrapText="1"/>
    </xf>
    <xf numFmtId="0" fontId="32" fillId="0" borderId="1109" xfId="8" applyFont="1" applyBorder="1" applyAlignment="1">
      <alignment horizontal="center" vertical="center" wrapText="1"/>
    </xf>
    <xf numFmtId="0" fontId="32" fillId="0" borderId="87" xfId="8" applyFont="1" applyBorder="1" applyAlignment="1">
      <alignment horizontal="center" vertical="center" wrapText="1"/>
    </xf>
    <xf numFmtId="0" fontId="32" fillId="0" borderId="86" xfId="8" applyFont="1" applyBorder="1" applyAlignment="1">
      <alignment horizontal="center" vertical="center" wrapText="1"/>
    </xf>
    <xf numFmtId="17" fontId="32" fillId="0" borderId="992" xfId="8" applyNumberFormat="1" applyFont="1" applyBorder="1" applyAlignment="1">
      <alignment horizontal="center" vertical="center" wrapText="1"/>
    </xf>
    <xf numFmtId="0" fontId="32" fillId="0" borderId="984" xfId="8" applyFont="1" applyBorder="1" applyAlignment="1">
      <alignment horizontal="center" vertical="center" wrapText="1"/>
    </xf>
    <xf numFmtId="0" fontId="32" fillId="0" borderId="993" xfId="8" applyFont="1" applyBorder="1" applyAlignment="1">
      <alignment horizontal="center" vertical="center" wrapText="1"/>
    </xf>
    <xf numFmtId="0" fontId="39" fillId="6" borderId="122" xfId="8" applyFont="1" applyFill="1" applyBorder="1" applyAlignment="1">
      <alignment horizontal="left" vertical="top" wrapText="1"/>
    </xf>
    <xf numFmtId="0" fontId="39" fillId="6" borderId="119" xfId="8" applyFont="1" applyFill="1" applyBorder="1" applyAlignment="1">
      <alignment horizontal="left" vertical="top" wrapText="1"/>
    </xf>
    <xf numFmtId="0" fontId="32" fillId="0" borderId="122" xfId="8" applyFont="1" applyBorder="1" applyAlignment="1">
      <alignment horizontal="left" vertical="top" wrapText="1"/>
    </xf>
    <xf numFmtId="0" fontId="32" fillId="0" borderId="119" xfId="8" applyFont="1" applyBorder="1" applyAlignment="1">
      <alignment horizontal="left" vertical="top" wrapText="1"/>
    </xf>
    <xf numFmtId="0" fontId="32" fillId="0" borderId="118" xfId="8" applyFont="1" applyBorder="1" applyAlignment="1">
      <alignment horizontal="left" vertical="top" wrapText="1"/>
    </xf>
    <xf numFmtId="0" fontId="39" fillId="6" borderId="99" xfId="8" applyFont="1" applyFill="1" applyBorder="1" applyAlignment="1">
      <alignment horizontal="left" vertical="top" wrapText="1"/>
    </xf>
    <xf numFmtId="0" fontId="39" fillId="6" borderId="113" xfId="8" applyFont="1" applyFill="1" applyBorder="1" applyAlignment="1">
      <alignment horizontal="left" vertical="top" wrapText="1"/>
    </xf>
    <xf numFmtId="0" fontId="32" fillId="0" borderId="124" xfId="8" applyFont="1" applyFill="1" applyBorder="1" applyAlignment="1">
      <alignment horizontal="left" vertical="top" wrapText="1"/>
    </xf>
    <xf numFmtId="0" fontId="32" fillId="0" borderId="87" xfId="8" applyFont="1" applyFill="1" applyBorder="1" applyAlignment="1">
      <alignment horizontal="left" vertical="top" wrapText="1"/>
    </xf>
    <xf numFmtId="0" fontId="32" fillId="0" borderId="86" xfId="8" applyFont="1" applyFill="1" applyBorder="1" applyAlignment="1">
      <alignment horizontal="left" vertical="top" wrapText="1"/>
    </xf>
    <xf numFmtId="0" fontId="32" fillId="0" borderId="124" xfId="8" applyFont="1" applyBorder="1" applyAlignment="1">
      <alignment horizontal="left" vertical="top" wrapText="1"/>
    </xf>
    <xf numFmtId="0" fontId="32" fillId="0" borderId="87" xfId="8" applyFont="1" applyBorder="1" applyAlignment="1">
      <alignment horizontal="left" vertical="top" wrapText="1"/>
    </xf>
    <xf numFmtId="0" fontId="32" fillId="0" borderId="86" xfId="8" applyFont="1" applyBorder="1" applyAlignment="1">
      <alignment horizontal="left" vertical="top" wrapText="1"/>
    </xf>
    <xf numFmtId="49" fontId="59" fillId="3" borderId="1039" xfId="0" applyNumberFormat="1" applyFont="1" applyFill="1" applyBorder="1" applyAlignment="1">
      <alignment horizontal="left" vertical="center" wrapText="1"/>
    </xf>
    <xf numFmtId="0" fontId="59" fillId="3" borderId="1040" xfId="0" applyFont="1" applyFill="1" applyBorder="1" applyAlignment="1">
      <alignment horizontal="left" vertical="center" wrapText="1"/>
    </xf>
    <xf numFmtId="0" fontId="59" fillId="3" borderId="1041" xfId="0" applyFont="1" applyFill="1" applyBorder="1" applyAlignment="1">
      <alignment horizontal="left" vertical="center" wrapText="1"/>
    </xf>
    <xf numFmtId="49" fontId="59" fillId="3" borderId="1113" xfId="0" applyNumberFormat="1" applyFont="1" applyFill="1" applyBorder="1" applyAlignment="1">
      <alignment horizontal="left" vertical="center" wrapText="1"/>
    </xf>
    <xf numFmtId="0" fontId="59" fillId="3" borderId="1114" xfId="0" applyFont="1" applyFill="1" applyBorder="1" applyAlignment="1">
      <alignment horizontal="left" vertical="center" wrapText="1"/>
    </xf>
    <xf numFmtId="0" fontId="59" fillId="3" borderId="1115" xfId="0" applyFont="1" applyFill="1" applyBorder="1" applyAlignment="1">
      <alignment horizontal="left" vertical="center" wrapText="1"/>
    </xf>
    <xf numFmtId="49" fontId="32" fillId="3" borderId="702" xfId="0" applyNumberFormat="1" applyFont="1" applyFill="1" applyBorder="1" applyAlignment="1">
      <alignment horizontal="left" vertical="center" wrapText="1"/>
    </xf>
    <xf numFmtId="49" fontId="32" fillId="3" borderId="901" xfId="0" applyNumberFormat="1" applyFont="1" applyFill="1" applyBorder="1" applyAlignment="1">
      <alignment horizontal="left" vertical="center" wrapText="1"/>
    </xf>
    <xf numFmtId="49" fontId="32" fillId="3" borderId="1116" xfId="0" applyNumberFormat="1" applyFont="1" applyFill="1" applyBorder="1" applyAlignment="1">
      <alignment horizontal="left" vertical="center" wrapText="1"/>
    </xf>
    <xf numFmtId="0" fontId="39" fillId="6" borderId="1058" xfId="8" applyFont="1" applyFill="1" applyBorder="1" applyAlignment="1">
      <alignment horizontal="left" vertical="top" wrapText="1"/>
    </xf>
    <xf numFmtId="0" fontId="39" fillId="6" borderId="1060" xfId="8" applyFont="1" applyFill="1" applyBorder="1" applyAlignment="1">
      <alignment horizontal="left" vertical="top" wrapText="1"/>
    </xf>
    <xf numFmtId="0" fontId="39" fillId="6" borderId="753" xfId="8" applyFont="1" applyFill="1" applyBorder="1" applyAlignment="1">
      <alignment horizontal="left" vertical="top" wrapText="1"/>
    </xf>
    <xf numFmtId="0" fontId="39" fillId="6" borderId="109" xfId="8" applyFont="1" applyFill="1" applyBorder="1" applyAlignment="1">
      <alignment horizontal="left" vertical="top" wrapText="1"/>
    </xf>
    <xf numFmtId="0" fontId="39" fillId="6" borderId="756" xfId="8" applyFont="1" applyFill="1" applyBorder="1" applyAlignment="1">
      <alignment horizontal="left" vertical="top" wrapText="1"/>
    </xf>
    <xf numFmtId="0" fontId="39" fillId="6" borderId="1110" xfId="8" applyFont="1" applyFill="1" applyBorder="1" applyAlignment="1">
      <alignment horizontal="left" vertical="top" wrapText="1"/>
    </xf>
    <xf numFmtId="0" fontId="32" fillId="0" borderId="1038" xfId="8" applyFont="1" applyFill="1" applyBorder="1" applyAlignment="1">
      <alignment horizontal="left" vertical="center" wrapText="1"/>
    </xf>
    <xf numFmtId="0" fontId="32" fillId="0" borderId="92" xfId="8" applyFont="1" applyFill="1" applyBorder="1" applyAlignment="1">
      <alignment horizontal="left" vertical="center" wrapText="1"/>
    </xf>
    <xf numFmtId="0" fontId="32" fillId="0" borderId="91" xfId="8" applyFont="1" applyFill="1" applyBorder="1" applyAlignment="1">
      <alignment horizontal="left" vertical="center" wrapText="1"/>
    </xf>
    <xf numFmtId="0" fontId="32" fillId="0" borderId="1109" xfId="8" applyFont="1" applyFill="1" applyBorder="1" applyAlignment="1">
      <alignment horizontal="left" vertical="top" wrapText="1"/>
    </xf>
    <xf numFmtId="0" fontId="32" fillId="0" borderId="1109" xfId="8" applyFont="1" applyFill="1" applyBorder="1" applyAlignment="1">
      <alignment horizontal="left" vertical="center" wrapText="1"/>
    </xf>
    <xf numFmtId="0" fontId="32" fillId="0" borderId="87" xfId="8" applyFont="1" applyFill="1" applyBorder="1" applyAlignment="1">
      <alignment horizontal="left" vertical="center" wrapText="1"/>
    </xf>
    <xf numFmtId="0" fontId="32" fillId="0" borderId="86" xfId="8" applyFont="1" applyFill="1" applyBorder="1" applyAlignment="1">
      <alignment horizontal="left" vertical="center" wrapText="1"/>
    </xf>
    <xf numFmtId="0" fontId="32" fillId="0" borderId="984" xfId="8" applyFont="1" applyFill="1" applyBorder="1" applyAlignment="1">
      <alignment horizontal="left" vertical="center" wrapText="1"/>
    </xf>
    <xf numFmtId="0" fontId="32" fillId="0" borderId="82" xfId="8" applyFont="1" applyFill="1" applyBorder="1" applyAlignment="1">
      <alignment horizontal="left" vertical="center" wrapText="1"/>
    </xf>
    <xf numFmtId="0" fontId="32" fillId="0" borderId="81" xfId="8" applyFont="1" applyFill="1" applyBorder="1" applyAlignment="1">
      <alignment horizontal="left" vertical="center" wrapText="1"/>
    </xf>
    <xf numFmtId="0" fontId="32" fillId="0" borderId="1038" xfId="8" applyFont="1" applyBorder="1" applyAlignment="1">
      <alignment horizontal="left" vertical="top" wrapText="1"/>
    </xf>
    <xf numFmtId="0" fontId="32" fillId="0" borderId="92" xfId="8" applyFont="1" applyBorder="1" applyAlignment="1">
      <alignment horizontal="left" vertical="top" wrapText="1"/>
    </xf>
    <xf numFmtId="0" fontId="32" fillId="0" borderId="129" xfId="8" applyFont="1" applyBorder="1" applyAlignment="1">
      <alignment horizontal="left" vertical="top" wrapText="1"/>
    </xf>
    <xf numFmtId="0" fontId="32" fillId="0" borderId="128" xfId="8" applyFont="1" applyBorder="1" applyAlignment="1">
      <alignment horizontal="left" vertical="top" wrapText="1"/>
    </xf>
    <xf numFmtId="0" fontId="32" fillId="0" borderId="1109" xfId="8" applyFont="1" applyBorder="1" applyAlignment="1">
      <alignment horizontal="left" vertical="top" wrapText="1"/>
    </xf>
    <xf numFmtId="0" fontId="39" fillId="6" borderId="118" xfId="8" applyFont="1" applyFill="1" applyBorder="1" applyAlignment="1">
      <alignment horizontal="left" vertical="top" wrapText="1"/>
    </xf>
    <xf numFmtId="0" fontId="32" fillId="0" borderId="119" xfId="8" applyFont="1" applyFill="1" applyBorder="1" applyAlignment="1">
      <alignment horizontal="left" vertical="top" wrapText="1"/>
    </xf>
    <xf numFmtId="0" fontId="32" fillId="0" borderId="118" xfId="8" applyFont="1" applyFill="1" applyBorder="1" applyAlignment="1">
      <alignment horizontal="left" vertical="top" wrapText="1"/>
    </xf>
    <xf numFmtId="0" fontId="32" fillId="0" borderId="99" xfId="8" applyFont="1" applyBorder="1" applyAlignment="1">
      <alignment horizontal="left" vertical="top" wrapText="1"/>
    </xf>
    <xf numFmtId="0" fontId="32" fillId="0" borderId="97" xfId="8" applyFont="1" applyBorder="1" applyAlignment="1">
      <alignment horizontal="left" vertical="top" wrapText="1"/>
    </xf>
    <xf numFmtId="0" fontId="32" fillId="0" borderId="96" xfId="8" applyFont="1" applyBorder="1" applyAlignment="1">
      <alignment horizontal="left" vertical="top" wrapText="1"/>
    </xf>
    <xf numFmtId="0" fontId="32" fillId="0" borderId="96" xfId="8" applyFont="1" applyBorder="1" applyAlignment="1">
      <alignment horizontal="center" vertical="top" wrapText="1"/>
    </xf>
    <xf numFmtId="0" fontId="32" fillId="0" borderId="123" xfId="8" applyFont="1" applyBorder="1" applyAlignment="1">
      <alignment horizontal="left" vertical="top" wrapText="1"/>
    </xf>
    <xf numFmtId="0" fontId="32" fillId="0" borderId="875" xfId="8" applyFont="1" applyBorder="1" applyAlignment="1">
      <alignment horizontal="center" vertical="top" wrapText="1"/>
    </xf>
    <xf numFmtId="0" fontId="32" fillId="0" borderId="101" xfId="8" applyFont="1" applyBorder="1" applyAlignment="1">
      <alignment horizontal="left" vertical="top" wrapText="1"/>
    </xf>
    <xf numFmtId="0" fontId="32" fillId="0" borderId="100" xfId="8" applyFont="1" applyBorder="1" applyAlignment="1">
      <alignment horizontal="left" vertical="top" wrapText="1"/>
    </xf>
    <xf numFmtId="0" fontId="32" fillId="0" borderId="100" xfId="8" applyFont="1" applyBorder="1" applyAlignment="1">
      <alignment horizontal="center" vertical="top" wrapText="1"/>
    </xf>
    <xf numFmtId="0" fontId="32" fillId="0" borderId="100" xfId="8" applyFont="1" applyBorder="1" applyAlignment="1">
      <alignment vertical="top" wrapText="1"/>
    </xf>
    <xf numFmtId="0" fontId="32" fillId="0" borderId="115" xfId="8" applyFont="1" applyBorder="1" applyAlignment="1">
      <alignment horizontal="left" vertical="top" wrapText="1"/>
    </xf>
    <xf numFmtId="0" fontId="32" fillId="0" borderId="26" xfId="8" applyFont="1" applyBorder="1" applyAlignment="1">
      <alignment horizontal="left" vertical="top" wrapText="1"/>
    </xf>
    <xf numFmtId="0" fontId="32" fillId="0" borderId="26" xfId="8" applyFont="1" applyAlignment="1">
      <alignment horizontal="left" vertical="top" wrapText="1"/>
    </xf>
    <xf numFmtId="0" fontId="32" fillId="0" borderId="26" xfId="8" applyFont="1" applyBorder="1" applyAlignment="1">
      <alignment horizontal="left" vertical="top"/>
    </xf>
    <xf numFmtId="0" fontId="32" fillId="0" borderId="26" xfId="8" applyFont="1" applyAlignment="1">
      <alignment horizontal="left" vertical="top"/>
    </xf>
    <xf numFmtId="0" fontId="39" fillId="6" borderId="95" xfId="8" applyFont="1" applyFill="1" applyBorder="1" applyAlignment="1">
      <alignment horizontal="left" vertical="center"/>
    </xf>
    <xf numFmtId="0" fontId="39" fillId="6" borderId="94" xfId="8" applyFont="1" applyFill="1" applyBorder="1" applyAlignment="1">
      <alignment horizontal="left" vertical="center"/>
    </xf>
    <xf numFmtId="0" fontId="39" fillId="6" borderId="1059" xfId="8" applyFont="1" applyFill="1" applyBorder="1" applyAlignment="1">
      <alignment horizontal="left" vertical="center"/>
    </xf>
    <xf numFmtId="0" fontId="39" fillId="6" borderId="1111" xfId="8" applyFont="1" applyFill="1" applyBorder="1" applyAlignment="1">
      <alignment horizontal="center" vertical="center" wrapText="1"/>
    </xf>
    <xf numFmtId="0" fontId="39" fillId="6" borderId="1112" xfId="8" applyFont="1" applyFill="1" applyBorder="1" applyAlignment="1">
      <alignment horizontal="center" vertical="center" wrapText="1"/>
    </xf>
    <xf numFmtId="0" fontId="39" fillId="6" borderId="105" xfId="8" applyFont="1" applyFill="1" applyBorder="1" applyAlignment="1">
      <alignment horizontal="center" vertical="center" wrapText="1"/>
    </xf>
    <xf numFmtId="0" fontId="39" fillId="6" borderId="131" xfId="8" applyFont="1" applyFill="1" applyBorder="1" applyAlignment="1">
      <alignment horizontal="center" vertical="center" wrapText="1"/>
    </xf>
    <xf numFmtId="0" fontId="32" fillId="0" borderId="90" xfId="8" applyFont="1" applyBorder="1" applyAlignment="1">
      <alignment horizontal="left" vertical="top" wrapText="1"/>
    </xf>
    <xf numFmtId="0" fontId="32" fillId="0" borderId="1108" xfId="8" applyFont="1" applyBorder="1" applyAlignment="1">
      <alignment horizontal="left" vertical="top" wrapText="1"/>
    </xf>
    <xf numFmtId="0" fontId="32" fillId="0" borderId="501" xfId="8" applyFont="1" applyBorder="1" applyAlignment="1">
      <alignment horizontal="left" vertical="top" wrapText="1"/>
    </xf>
    <xf numFmtId="0" fontId="32" fillId="0" borderId="502" xfId="8" applyFont="1" applyBorder="1" applyAlignment="1">
      <alignment horizontal="left" vertical="top" wrapText="1"/>
    </xf>
    <xf numFmtId="0" fontId="32" fillId="0" borderId="473" xfId="8" applyFont="1" applyBorder="1" applyAlignment="1">
      <alignment horizontal="left" vertical="top" wrapText="1"/>
    </xf>
    <xf numFmtId="0" fontId="32" fillId="0" borderId="474" xfId="8" applyFont="1" applyBorder="1" applyAlignment="1">
      <alignment horizontal="left" vertical="top" wrapText="1"/>
    </xf>
    <xf numFmtId="0" fontId="32" fillId="0" borderId="446" xfId="8" applyFont="1" applyBorder="1" applyAlignment="1">
      <alignment horizontal="left" vertical="top" wrapText="1"/>
    </xf>
    <xf numFmtId="0" fontId="32" fillId="0" borderId="447" xfId="8" applyFont="1" applyBorder="1" applyAlignment="1">
      <alignment horizontal="left" vertical="top" wrapText="1"/>
    </xf>
    <xf numFmtId="0" fontId="32" fillId="0" borderId="984" xfId="8" applyFont="1" applyBorder="1" applyAlignment="1">
      <alignment horizontal="left" vertical="top" wrapText="1"/>
    </xf>
    <xf numFmtId="0" fontId="32" fillId="0" borderId="82" xfId="8" applyFont="1" applyBorder="1" applyAlignment="1">
      <alignment horizontal="left" vertical="top" wrapText="1"/>
    </xf>
    <xf numFmtId="0" fontId="32" fillId="0" borderId="81" xfId="8" applyFont="1" applyBorder="1" applyAlignment="1">
      <alignment horizontal="left" vertical="top" wrapText="1"/>
    </xf>
    <xf numFmtId="0" fontId="39" fillId="6" borderId="1058" xfId="8" applyFont="1" applyFill="1" applyBorder="1" applyAlignment="1">
      <alignment horizontal="center" vertical="top"/>
    </xf>
    <xf numFmtId="0" fontId="39" fillId="6" borderId="1059" xfId="8" applyFont="1" applyFill="1" applyBorder="1" applyAlignment="1">
      <alignment horizontal="center" vertical="top"/>
    </xf>
    <xf numFmtId="0" fontId="39" fillId="6" borderId="1060" xfId="8" applyFont="1" applyFill="1" applyBorder="1" applyAlignment="1">
      <alignment horizontal="center" vertical="top"/>
    </xf>
    <xf numFmtId="0" fontId="39" fillId="6" borderId="756" xfId="8" applyFont="1" applyFill="1" applyBorder="1" applyAlignment="1">
      <alignment horizontal="center" vertical="top"/>
    </xf>
    <xf numFmtId="0" fontId="39" fillId="6" borderId="279" xfId="8" applyFont="1" applyFill="1" applyBorder="1" applyAlignment="1">
      <alignment horizontal="center" vertical="top"/>
    </xf>
    <xf numFmtId="0" fontId="39" fillId="6" borderId="1110" xfId="8" applyFont="1" applyFill="1" applyBorder="1" applyAlignment="1">
      <alignment horizontal="center" vertical="top"/>
    </xf>
    <xf numFmtId="0" fontId="32" fillId="0" borderId="91" xfId="8" applyFont="1" applyBorder="1" applyAlignment="1">
      <alignment horizontal="left" vertical="top" wrapText="1"/>
    </xf>
    <xf numFmtId="0" fontId="39" fillId="6" borderId="126" xfId="8" applyFont="1" applyFill="1" applyBorder="1" applyAlignment="1">
      <alignment horizontal="left" vertical="top"/>
    </xf>
    <xf numFmtId="0" fontId="39" fillId="6" borderId="125" xfId="8" applyFont="1" applyFill="1" applyBorder="1" applyAlignment="1">
      <alignment horizontal="left" vertical="top"/>
    </xf>
    <xf numFmtId="0" fontId="39" fillId="6" borderId="1035" xfId="8" applyFont="1" applyFill="1" applyBorder="1" applyAlignment="1">
      <alignment horizontal="left" vertical="top"/>
    </xf>
    <xf numFmtId="0" fontId="32" fillId="0" borderId="105" xfId="8" applyFont="1" applyBorder="1" applyAlignment="1">
      <alignment horizontal="left" vertical="top" wrapText="1"/>
    </xf>
    <xf numFmtId="0" fontId="32" fillId="0" borderId="104" xfId="8" applyFont="1" applyBorder="1" applyAlignment="1">
      <alignment horizontal="left" vertical="top" wrapText="1"/>
    </xf>
    <xf numFmtId="0" fontId="32" fillId="0" borderId="131" xfId="8" applyFont="1" applyBorder="1" applyAlignment="1">
      <alignment horizontal="left" vertical="top" wrapText="1"/>
    </xf>
    <xf numFmtId="0" fontId="39" fillId="6" borderId="753" xfId="8" applyFont="1" applyFill="1" applyBorder="1" applyAlignment="1">
      <alignment horizontal="left" vertical="top"/>
    </xf>
    <xf numFmtId="0" fontId="39" fillId="6" borderId="26" xfId="8" applyFont="1" applyFill="1" applyBorder="1" applyAlignment="1">
      <alignment horizontal="left" vertical="top"/>
    </xf>
    <xf numFmtId="0" fontId="39" fillId="6" borderId="109" xfId="8" applyFont="1" applyFill="1" applyBorder="1" applyAlignment="1">
      <alignment horizontal="left" vertical="top"/>
    </xf>
    <xf numFmtId="0" fontId="32" fillId="0" borderId="877" xfId="8" applyFont="1" applyBorder="1" applyAlignment="1">
      <alignment horizontal="left" vertical="top" wrapText="1"/>
    </xf>
    <xf numFmtId="0" fontId="32" fillId="0" borderId="134" xfId="8" applyFont="1" applyBorder="1" applyAlignment="1">
      <alignment horizontal="left" vertical="top" wrapText="1"/>
    </xf>
    <xf numFmtId="0" fontId="32" fillId="0" borderId="132" xfId="8" applyFont="1" applyBorder="1" applyAlignment="1">
      <alignment horizontal="left" vertical="top" wrapText="1"/>
    </xf>
    <xf numFmtId="0" fontId="39" fillId="6" borderId="105" xfId="8" applyFont="1" applyFill="1" applyBorder="1" applyAlignment="1">
      <alignment horizontal="left"/>
    </xf>
    <xf numFmtId="0" fontId="39" fillId="6" borderId="104" xfId="8" applyFont="1" applyFill="1" applyBorder="1" applyAlignment="1">
      <alignment horizontal="left"/>
    </xf>
    <xf numFmtId="0" fontId="39" fillId="6" borderId="120" xfId="8" applyFont="1" applyFill="1" applyBorder="1" applyAlignment="1">
      <alignment horizontal="left"/>
    </xf>
    <xf numFmtId="0" fontId="32" fillId="0" borderId="105" xfId="8" applyFont="1" applyBorder="1" applyAlignment="1">
      <alignment horizontal="center" vertical="center"/>
    </xf>
    <xf numFmtId="0" fontId="32" fillId="0" borderId="131" xfId="8" applyFont="1" applyBorder="1" applyAlignment="1">
      <alignment horizontal="center" vertical="center"/>
    </xf>
    <xf numFmtId="0" fontId="32" fillId="0" borderId="104" xfId="8" applyFont="1" applyBorder="1" applyAlignment="1">
      <alignment horizontal="center" vertical="center"/>
    </xf>
    <xf numFmtId="0" fontId="32" fillId="0" borderId="122" xfId="8" applyFont="1" applyBorder="1" applyAlignment="1">
      <alignment horizontal="center"/>
    </xf>
    <xf numFmtId="0" fontId="32" fillId="0" borderId="118" xfId="8" applyFont="1" applyBorder="1" applyAlignment="1">
      <alignment horizontal="center"/>
    </xf>
    <xf numFmtId="0" fontId="32" fillId="0" borderId="122" xfId="8" applyFont="1" applyBorder="1" applyAlignment="1">
      <alignment horizontal="center" wrapText="1"/>
    </xf>
    <xf numFmtId="0" fontId="32" fillId="0" borderId="119" xfId="8" applyFont="1" applyBorder="1" applyAlignment="1">
      <alignment horizontal="center" wrapText="1"/>
    </xf>
    <xf numFmtId="0" fontId="32" fillId="0" borderId="118" xfId="8" applyFont="1" applyBorder="1" applyAlignment="1">
      <alignment horizontal="center" wrapText="1"/>
    </xf>
    <xf numFmtId="0" fontId="32" fillId="0" borderId="85" xfId="8" applyFont="1" applyBorder="1" applyAlignment="1">
      <alignment horizontal="center"/>
    </xf>
    <xf numFmtId="0" fontId="32" fillId="0" borderId="107" xfId="8" applyFont="1" applyBorder="1" applyAlignment="1">
      <alignment horizontal="center"/>
    </xf>
    <xf numFmtId="0" fontId="32" fillId="0" borderId="84" xfId="8" applyFont="1" applyBorder="1" applyAlignment="1">
      <alignment horizontal="center"/>
    </xf>
    <xf numFmtId="0" fontId="39" fillId="6" borderId="105" xfId="8" applyFont="1" applyFill="1" applyBorder="1" applyAlignment="1">
      <alignment horizontal="left" vertical="top"/>
    </xf>
    <xf numFmtId="0" fontId="39" fillId="6" borderId="104" xfId="8" applyFont="1" applyFill="1" applyBorder="1" applyAlignment="1">
      <alignment horizontal="left" vertical="top"/>
    </xf>
    <xf numFmtId="0" fontId="39" fillId="6" borderId="131" xfId="8" applyFont="1" applyFill="1" applyBorder="1" applyAlignment="1">
      <alignment horizontal="left" vertical="top"/>
    </xf>
    <xf numFmtId="0" fontId="32" fillId="0" borderId="122" xfId="8" applyFont="1" applyBorder="1" applyAlignment="1">
      <alignment horizontal="center" vertical="center"/>
    </xf>
    <xf numFmtId="0" fontId="32" fillId="0" borderId="118" xfId="8" applyFont="1" applyBorder="1" applyAlignment="1">
      <alignment horizontal="center" vertical="center"/>
    </xf>
    <xf numFmtId="0" fontId="29" fillId="0" borderId="1351" xfId="11" applyFont="1" applyBorder="1" applyAlignment="1">
      <alignment horizontal="center" vertical="center" wrapText="1"/>
    </xf>
    <xf numFmtId="0" fontId="29" fillId="0" borderId="82" xfId="11" applyFont="1" applyBorder="1" applyAlignment="1">
      <alignment horizontal="center" vertical="center" wrapText="1"/>
    </xf>
    <xf numFmtId="0" fontId="29" fillId="0" borderId="81" xfId="11" applyFont="1" applyBorder="1" applyAlignment="1">
      <alignment horizontal="center" vertical="center" wrapText="1"/>
    </xf>
    <xf numFmtId="0" fontId="30" fillId="6" borderId="2235" xfId="11" applyFont="1" applyFill="1" applyBorder="1" applyAlignment="1">
      <alignment horizontal="left" vertical="top" wrapText="1"/>
    </xf>
    <xf numFmtId="0" fontId="30" fillId="6" borderId="2232" xfId="11" applyFont="1" applyFill="1" applyBorder="1" applyAlignment="1">
      <alignment horizontal="left" vertical="top" wrapText="1"/>
    </xf>
    <xf numFmtId="0" fontId="30" fillId="6" borderId="2234" xfId="11" applyFont="1" applyFill="1" applyBorder="1" applyAlignment="1">
      <alignment horizontal="left" vertical="top" wrapText="1"/>
    </xf>
    <xf numFmtId="0" fontId="30" fillId="6" borderId="1138" xfId="11" applyFont="1" applyFill="1" applyBorder="1" applyAlignment="1">
      <alignment horizontal="left" vertical="top" wrapText="1"/>
    </xf>
    <xf numFmtId="0" fontId="30" fillId="6" borderId="1301" xfId="11" applyFont="1" applyFill="1" applyBorder="1" applyAlignment="1">
      <alignment horizontal="left" vertical="top" wrapText="1"/>
    </xf>
    <xf numFmtId="0" fontId="29" fillId="0" borderId="781" xfId="11" applyFont="1" applyBorder="1" applyAlignment="1">
      <alignment horizontal="left" vertical="top" wrapText="1"/>
    </xf>
    <xf numFmtId="0" fontId="29" fillId="0" borderId="2215" xfId="11" applyFont="1" applyBorder="1" applyAlignment="1">
      <alignment horizontal="left" vertical="top" wrapText="1"/>
    </xf>
    <xf numFmtId="0" fontId="30" fillId="6" borderId="2181" xfId="11" applyFont="1" applyFill="1" applyBorder="1" applyAlignment="1">
      <alignment horizontal="left" vertical="top" wrapText="1"/>
    </xf>
    <xf numFmtId="0" fontId="30" fillId="6" borderId="2183" xfId="11" applyFont="1" applyFill="1" applyBorder="1" applyAlignment="1">
      <alignment horizontal="left" vertical="top" wrapText="1"/>
    </xf>
    <xf numFmtId="0" fontId="30" fillId="6" borderId="1214" xfId="11" applyFont="1" applyFill="1" applyBorder="1" applyAlignment="1">
      <alignment horizontal="left" vertical="top" wrapText="1"/>
    </xf>
    <xf numFmtId="0" fontId="30" fillId="6" borderId="1234" xfId="11" applyFont="1" applyFill="1" applyBorder="1" applyAlignment="1">
      <alignment horizontal="left" vertical="top" wrapText="1"/>
    </xf>
    <xf numFmtId="0" fontId="30" fillId="6" borderId="1467" xfId="11" applyFont="1" applyFill="1" applyBorder="1" applyAlignment="1">
      <alignment horizontal="left" vertical="top" wrapText="1"/>
    </xf>
    <xf numFmtId="0" fontId="30" fillId="6" borderId="2228" xfId="11" applyFont="1" applyFill="1" applyBorder="1" applyAlignment="1">
      <alignment horizontal="left" vertical="top" wrapText="1"/>
    </xf>
    <xf numFmtId="0" fontId="29" fillId="0" borderId="2214" xfId="11" applyFont="1" applyBorder="1" applyAlignment="1">
      <alignment horizontal="left" vertical="center" wrapText="1"/>
    </xf>
    <xf numFmtId="0" fontId="29" fillId="0" borderId="92" xfId="11" applyFont="1" applyBorder="1" applyAlignment="1">
      <alignment horizontal="left" vertical="center" wrapText="1"/>
    </xf>
    <xf numFmtId="0" fontId="29" fillId="0" borderId="91" xfId="11" applyFont="1" applyBorder="1" applyAlignment="1">
      <alignment horizontal="left" vertical="center" wrapText="1"/>
    </xf>
    <xf numFmtId="0" fontId="29" fillId="0" borderId="2215" xfId="11" applyFont="1" applyBorder="1" applyAlignment="1">
      <alignment horizontal="left" vertical="center" wrapText="1"/>
    </xf>
    <xf numFmtId="0" fontId="29" fillId="0" borderId="281" xfId="11" applyFont="1" applyBorder="1" applyAlignment="1">
      <alignment horizontal="left" vertical="center" wrapText="1"/>
    </xf>
    <xf numFmtId="0" fontId="29" fillId="0" borderId="282" xfId="11" applyFont="1" applyBorder="1" applyAlignment="1">
      <alignment horizontal="left" vertical="center" wrapText="1"/>
    </xf>
    <xf numFmtId="0" fontId="29" fillId="0" borderId="1351" xfId="11" applyFont="1" applyBorder="1" applyAlignment="1">
      <alignment horizontal="left" vertical="center" wrapText="1"/>
    </xf>
    <xf numFmtId="0" fontId="29" fillId="0" borderId="286" xfId="11" applyFont="1" applyBorder="1" applyAlignment="1">
      <alignment horizontal="left" vertical="top" wrapText="1"/>
    </xf>
    <xf numFmtId="0" fontId="29" fillId="0" borderId="287" xfId="11" applyFont="1" applyBorder="1" applyAlignment="1">
      <alignment horizontal="left" vertical="top" wrapText="1"/>
    </xf>
    <xf numFmtId="0" fontId="29" fillId="0" borderId="287" xfId="11" applyFont="1" applyBorder="1" applyAlignment="1">
      <alignment horizontal="center" vertical="center" wrapText="1"/>
    </xf>
    <xf numFmtId="0" fontId="29" fillId="0" borderId="288" xfId="11" applyFont="1" applyBorder="1" applyAlignment="1">
      <alignment horizontal="left" vertical="top" wrapText="1"/>
    </xf>
    <xf numFmtId="0" fontId="29" fillId="0" borderId="101" xfId="11" applyFont="1" applyBorder="1" applyAlignment="1">
      <alignment horizontal="left" vertical="top" wrapText="1"/>
    </xf>
    <xf numFmtId="0" fontId="29" fillId="0" borderId="100" xfId="11" applyFont="1" applyBorder="1" applyAlignment="1">
      <alignment horizontal="left" vertical="top" wrapText="1"/>
    </xf>
    <xf numFmtId="0" fontId="29" fillId="0" borderId="100" xfId="11" applyFont="1" applyBorder="1" applyAlignment="1">
      <alignment horizontal="center" vertical="center" wrapText="1"/>
    </xf>
    <xf numFmtId="0" fontId="29" fillId="0" borderId="115" xfId="11" applyFont="1" applyBorder="1" applyAlignment="1">
      <alignment horizontal="left" vertical="top" wrapText="1"/>
    </xf>
    <xf numFmtId="0" fontId="30" fillId="6" borderId="755" xfId="11" applyFont="1" applyFill="1" applyBorder="1" applyAlignment="1">
      <alignment horizontal="left" vertical="top" wrapText="1"/>
    </xf>
    <xf numFmtId="0" fontId="29" fillId="0" borderId="755" xfId="11" applyFont="1" applyBorder="1" applyAlignment="1">
      <alignment horizontal="left" vertical="top" wrapText="1"/>
    </xf>
    <xf numFmtId="0" fontId="29" fillId="0" borderId="279" xfId="11" applyFont="1" applyBorder="1" applyAlignment="1">
      <alignment horizontal="left" vertical="top" wrapText="1"/>
    </xf>
    <xf numFmtId="0" fontId="29" fillId="0" borderId="280" xfId="11" applyFont="1" applyBorder="1" applyAlignment="1">
      <alignment horizontal="left" vertical="top" wrapText="1"/>
    </xf>
    <xf numFmtId="0" fontId="30" fillId="6" borderId="125" xfId="11" applyFont="1" applyFill="1" applyBorder="1" applyAlignment="1">
      <alignment horizontal="center" vertical="center" wrapText="1"/>
    </xf>
    <xf numFmtId="0" fontId="30" fillId="6" borderId="2181" xfId="11" applyFont="1" applyFill="1" applyBorder="1" applyAlignment="1">
      <alignment horizontal="left" vertical="top"/>
    </xf>
    <xf numFmtId="0" fontId="30" fillId="6" borderId="2182" xfId="11" applyFont="1" applyFill="1" applyBorder="1" applyAlignment="1">
      <alignment horizontal="left" vertical="top"/>
    </xf>
    <xf numFmtId="0" fontId="30" fillId="6" borderId="2183" xfId="11" applyFont="1" applyFill="1" applyBorder="1" applyAlignment="1">
      <alignment horizontal="left" vertical="top"/>
    </xf>
    <xf numFmtId="0" fontId="30" fillId="6" borderId="1214" xfId="11" applyFont="1" applyFill="1" applyBorder="1" applyAlignment="1">
      <alignment horizontal="left" vertical="top"/>
    </xf>
    <xf numFmtId="0" fontId="30" fillId="6" borderId="1234" xfId="11" applyFont="1" applyFill="1" applyBorder="1" applyAlignment="1">
      <alignment horizontal="left" vertical="top"/>
    </xf>
    <xf numFmtId="0" fontId="29" fillId="0" borderId="2214" xfId="11" applyFont="1" applyBorder="1" applyAlignment="1">
      <alignment horizontal="left" vertical="top" wrapText="1"/>
    </xf>
    <xf numFmtId="0" fontId="29" fillId="0" borderId="92" xfId="11" applyFont="1" applyBorder="1" applyAlignment="1">
      <alignment horizontal="left" vertical="top" wrapText="1"/>
    </xf>
    <xf numFmtId="0" fontId="29" fillId="0" borderId="91" xfId="11" applyFont="1" applyBorder="1" applyAlignment="1">
      <alignment horizontal="left" vertical="top" wrapText="1"/>
    </xf>
    <xf numFmtId="0" fontId="29" fillId="0" borderId="2226" xfId="11" applyFont="1" applyBorder="1" applyAlignment="1">
      <alignment horizontal="left" vertical="top" wrapText="1"/>
    </xf>
    <xf numFmtId="0" fontId="29" fillId="0" borderId="284" xfId="11" applyFont="1" applyBorder="1" applyAlignment="1">
      <alignment horizontal="left" vertical="top" wrapText="1"/>
    </xf>
    <xf numFmtId="0" fontId="29" fillId="0" borderId="285" xfId="11" applyFont="1" applyBorder="1" applyAlignment="1">
      <alignment horizontal="left" vertical="top" wrapText="1"/>
    </xf>
    <xf numFmtId="0" fontId="30" fillId="6" borderId="2229" xfId="11" applyFont="1" applyFill="1" applyBorder="1" applyAlignment="1">
      <alignment horizontal="left" vertical="top"/>
    </xf>
    <xf numFmtId="0" fontId="30" fillId="6" borderId="2230" xfId="11" applyFont="1" applyFill="1" applyBorder="1" applyAlignment="1">
      <alignment horizontal="left" vertical="top"/>
    </xf>
    <xf numFmtId="0" fontId="30" fillId="6" borderId="2231" xfId="11" applyFont="1" applyFill="1" applyBorder="1" applyAlignment="1">
      <alignment horizontal="left" vertical="top"/>
    </xf>
    <xf numFmtId="0" fontId="30" fillId="6" borderId="2232" xfId="11" applyFont="1" applyFill="1" applyBorder="1" applyAlignment="1">
      <alignment horizontal="left" vertical="top"/>
    </xf>
    <xf numFmtId="0" fontId="30" fillId="6" borderId="2233" xfId="11" applyFont="1" applyFill="1" applyBorder="1" applyAlignment="1">
      <alignment horizontal="left" vertical="top"/>
    </xf>
    <xf numFmtId="0" fontId="30" fillId="6" borderId="2234" xfId="11" applyFont="1" applyFill="1" applyBorder="1" applyAlignment="1">
      <alignment horizontal="left" vertical="top"/>
    </xf>
    <xf numFmtId="0" fontId="30" fillId="6" borderId="1138" xfId="11" applyFont="1" applyFill="1" applyBorder="1" applyAlignment="1">
      <alignment horizontal="left" vertical="top"/>
    </xf>
    <xf numFmtId="0" fontId="30" fillId="6" borderId="1300" xfId="11" applyFont="1" applyFill="1" applyBorder="1" applyAlignment="1">
      <alignment horizontal="left" vertical="top"/>
    </xf>
    <xf numFmtId="0" fontId="30" fillId="6" borderId="1301" xfId="11" applyFont="1" applyFill="1" applyBorder="1" applyAlignment="1">
      <alignment horizontal="left" vertical="top"/>
    </xf>
    <xf numFmtId="0" fontId="29" fillId="0" borderId="2225" xfId="11" applyFont="1" applyBorder="1" applyAlignment="1">
      <alignment horizontal="left" vertical="top" wrapText="1"/>
    </xf>
    <xf numFmtId="0" fontId="29" fillId="0" borderId="2227" xfId="11" applyFont="1" applyBorder="1" applyAlignment="1">
      <alignment horizontal="left" vertical="top" wrapText="1"/>
    </xf>
    <xf numFmtId="0" fontId="29" fillId="0" borderId="1119" xfId="11" applyFont="1" applyBorder="1" applyAlignment="1">
      <alignment horizontal="left" vertical="top" wrapText="1"/>
    </xf>
    <xf numFmtId="0" fontId="30" fillId="6" borderId="1467" xfId="11" applyFont="1" applyFill="1" applyBorder="1" applyAlignment="1">
      <alignment horizontal="left" vertical="top"/>
    </xf>
    <xf numFmtId="0" fontId="30" fillId="6" borderId="2228" xfId="11" applyFont="1" applyFill="1" applyBorder="1" applyAlignment="1">
      <alignment horizontal="left" vertical="top"/>
    </xf>
    <xf numFmtId="0" fontId="29" fillId="0" borderId="1351" xfId="11" applyFont="1" applyBorder="1" applyAlignment="1">
      <alignment horizontal="left" vertical="top" wrapText="1"/>
    </xf>
    <xf numFmtId="49" fontId="18" fillId="2" borderId="15" xfId="0" applyNumberFormat="1" applyFont="1" applyFill="1" applyBorder="1" applyAlignment="1">
      <alignment horizontal="center" vertical="center"/>
    </xf>
    <xf numFmtId="0" fontId="18" fillId="0" borderId="903" xfId="0" applyFont="1" applyBorder="1" applyAlignment="1">
      <alignment horizontal="left" vertical="top" wrapText="1"/>
    </xf>
    <xf numFmtId="0" fontId="18" fillId="0" borderId="904" xfId="0" applyFont="1" applyBorder="1" applyAlignment="1">
      <alignment horizontal="left" vertical="top" wrapText="1"/>
    </xf>
    <xf numFmtId="0" fontId="18" fillId="0" borderId="766" xfId="0" applyFont="1" applyBorder="1" applyAlignment="1">
      <alignment horizontal="center" vertical="top" wrapText="1"/>
    </xf>
    <xf numFmtId="0" fontId="18" fillId="0" borderId="904" xfId="0" applyFont="1" applyBorder="1" applyAlignment="1">
      <alignment horizontal="center" vertical="top" wrapText="1"/>
    </xf>
    <xf numFmtId="0" fontId="18" fillId="0" borderId="782" xfId="0" applyFont="1" applyBorder="1" applyAlignment="1">
      <alignment horizontal="center" vertical="top" wrapText="1"/>
    </xf>
    <xf numFmtId="0" fontId="18" fillId="0" borderId="1123" xfId="0" applyFont="1" applyBorder="1" applyAlignment="1">
      <alignment horizontal="left" vertical="top" wrapText="1"/>
    </xf>
    <xf numFmtId="0" fontId="18" fillId="0" borderId="774" xfId="0" applyFont="1" applyBorder="1" applyAlignment="1">
      <alignment horizontal="left" vertical="top" wrapText="1"/>
    </xf>
    <xf numFmtId="0" fontId="18" fillId="0" borderId="1125" xfId="0" applyFont="1" applyBorder="1" applyAlignment="1">
      <alignment horizontal="left" vertical="top" wrapText="1"/>
    </xf>
    <xf numFmtId="17" fontId="18" fillId="0" borderId="984" xfId="8" applyNumberFormat="1" applyFont="1" applyBorder="1" applyAlignment="1">
      <alignment horizontal="center" vertical="center" wrapText="1"/>
    </xf>
    <xf numFmtId="0" fontId="18" fillId="0" borderId="82" xfId="8" applyFont="1" applyBorder="1" applyAlignment="1">
      <alignment horizontal="center" vertical="center" wrapText="1"/>
    </xf>
    <xf numFmtId="0" fontId="18" fillId="0" borderId="81" xfId="8" applyFont="1" applyBorder="1" applyAlignment="1">
      <alignment horizontal="center" vertical="center" wrapText="1"/>
    </xf>
    <xf numFmtId="0" fontId="18" fillId="0" borderId="124" xfId="8" applyFont="1" applyFill="1" applyBorder="1" applyAlignment="1">
      <alignment horizontal="left" vertical="center" wrapText="1"/>
    </xf>
    <xf numFmtId="0" fontId="18" fillId="0" borderId="106" xfId="8" applyFont="1" applyFill="1" applyBorder="1" applyAlignment="1">
      <alignment horizontal="left" vertical="center" wrapText="1"/>
    </xf>
    <xf numFmtId="0" fontId="18" fillId="0" borderId="108" xfId="8" applyFont="1" applyBorder="1" applyAlignment="1">
      <alignment horizontal="left" vertical="top" wrapText="1"/>
    </xf>
    <xf numFmtId="0" fontId="18" fillId="0" borderId="1038" xfId="8" applyFont="1" applyBorder="1" applyAlignment="1">
      <alignment horizontal="center" vertical="center" wrapText="1"/>
    </xf>
    <xf numFmtId="0" fontId="18" fillId="0" borderId="124" xfId="8" applyFont="1" applyBorder="1" applyAlignment="1">
      <alignment horizontal="left" vertical="top" wrapText="1"/>
    </xf>
    <xf numFmtId="0" fontId="18" fillId="0" borderId="1109" xfId="8" applyFont="1" applyBorder="1" applyAlignment="1">
      <alignment horizontal="center" vertical="center" wrapText="1"/>
    </xf>
    <xf numFmtId="49" fontId="19" fillId="3" borderId="1113" xfId="0" applyNumberFormat="1" applyFont="1" applyFill="1" applyBorder="1" applyAlignment="1">
      <alignment horizontal="left" vertical="center" wrapText="1"/>
    </xf>
    <xf numFmtId="0" fontId="19" fillId="3" borderId="1114" xfId="0" applyFont="1" applyFill="1" applyBorder="1" applyAlignment="1">
      <alignment horizontal="left" vertical="center" wrapText="1"/>
    </xf>
    <xf numFmtId="0" fontId="19" fillId="3" borderId="1115" xfId="0" applyFont="1" applyFill="1" applyBorder="1" applyAlignment="1">
      <alignment horizontal="left" vertical="center" wrapText="1"/>
    </xf>
    <xf numFmtId="49" fontId="18" fillId="3" borderId="1117" xfId="0" applyNumberFormat="1" applyFont="1" applyFill="1" applyBorder="1" applyAlignment="1">
      <alignment horizontal="left" vertical="center" wrapText="1"/>
    </xf>
    <xf numFmtId="49" fontId="18" fillId="3" borderId="1116" xfId="0" applyNumberFormat="1" applyFont="1" applyFill="1" applyBorder="1" applyAlignment="1">
      <alignment horizontal="left" vertical="center" wrapText="1"/>
    </xf>
    <xf numFmtId="49" fontId="18" fillId="3" borderId="1118" xfId="0" applyNumberFormat="1" applyFont="1" applyFill="1" applyBorder="1" applyAlignment="1">
      <alignment horizontal="left" vertical="center" wrapText="1"/>
    </xf>
    <xf numFmtId="0" fontId="18" fillId="0" borderId="289" xfId="8" applyFont="1" applyBorder="1" applyAlignment="1">
      <alignment horizontal="left" vertical="top" wrapText="1"/>
    </xf>
    <xf numFmtId="0" fontId="18" fillId="0" borderId="763" xfId="0" applyFont="1" applyBorder="1" applyAlignment="1">
      <alignment horizontal="center" vertical="top" wrapText="1"/>
    </xf>
    <xf numFmtId="0" fontId="18" fillId="0" borderId="794" xfId="0" applyFont="1" applyBorder="1" applyAlignment="1">
      <alignment horizontal="left" vertical="top" wrapText="1"/>
    </xf>
    <xf numFmtId="0" fontId="18" fillId="0" borderId="1037" xfId="8" applyFont="1" applyBorder="1" applyAlignment="1">
      <alignment horizontal="left" vertical="top" wrapText="1"/>
    </xf>
    <xf numFmtId="0" fontId="18" fillId="0" borderId="125" xfId="8" applyFont="1" applyBorder="1" applyAlignment="1">
      <alignment horizontal="left" vertical="top" wrapText="1"/>
    </xf>
    <xf numFmtId="0" fontId="18" fillId="0" borderId="127" xfId="8" applyFont="1" applyBorder="1" applyAlignment="1">
      <alignment horizontal="left" vertical="top" wrapText="1"/>
    </xf>
    <xf numFmtId="0" fontId="17" fillId="6" borderId="104" xfId="8" applyFont="1" applyFill="1" applyBorder="1" applyAlignment="1">
      <alignment horizontal="left" vertical="top"/>
    </xf>
    <xf numFmtId="0" fontId="17" fillId="6" borderId="122" xfId="8" applyFont="1" applyFill="1" applyBorder="1" applyAlignment="1">
      <alignment horizontal="left" vertical="center"/>
    </xf>
    <xf numFmtId="0" fontId="17" fillId="6" borderId="119" xfId="8" applyFont="1" applyFill="1" applyBorder="1" applyAlignment="1">
      <alignment horizontal="left" vertical="center"/>
    </xf>
    <xf numFmtId="0" fontId="17" fillId="6" borderId="118" xfId="8" applyFont="1" applyFill="1" applyBorder="1" applyAlignment="1">
      <alignment horizontal="left" vertical="center"/>
    </xf>
    <xf numFmtId="0" fontId="18" fillId="0" borderId="877" xfId="8" applyFont="1" applyBorder="1" applyAlignment="1">
      <alignment horizontal="left" vertical="top" wrapText="1"/>
    </xf>
    <xf numFmtId="0" fontId="18" fillId="0" borderId="134" xfId="8" applyFont="1" applyBorder="1" applyAlignment="1">
      <alignment horizontal="left" vertical="top" wrapText="1"/>
    </xf>
    <xf numFmtId="0" fontId="18" fillId="0" borderId="132" xfId="8" applyFont="1" applyBorder="1" applyAlignment="1">
      <alignment horizontal="left" vertical="top" wrapText="1"/>
    </xf>
    <xf numFmtId="0" fontId="17" fillId="6" borderId="756" xfId="8" applyFont="1" applyFill="1" applyBorder="1" applyAlignment="1">
      <alignment horizontal="left" vertical="top" wrapText="1"/>
    </xf>
    <xf numFmtId="0" fontId="17" fillId="6" borderId="279" xfId="8" applyFont="1" applyFill="1" applyBorder="1" applyAlignment="1">
      <alignment horizontal="left" vertical="top" wrapText="1"/>
    </xf>
    <xf numFmtId="0" fontId="17" fillId="6" borderId="1110" xfId="8" applyFont="1" applyFill="1" applyBorder="1" applyAlignment="1">
      <alignment horizontal="left" vertical="top" wrapText="1"/>
    </xf>
    <xf numFmtId="0" fontId="18" fillId="0" borderId="279" xfId="8" applyFont="1" applyBorder="1" applyAlignment="1">
      <alignment horizontal="left" vertical="top" wrapText="1"/>
    </xf>
    <xf numFmtId="0" fontId="18" fillId="0" borderId="84" xfId="8" applyFont="1" applyBorder="1" applyAlignment="1">
      <alignment horizontal="left" vertical="top" wrapText="1"/>
    </xf>
    <xf numFmtId="0" fontId="18" fillId="0" borderId="107" xfId="8" applyFont="1" applyBorder="1" applyAlignment="1">
      <alignment horizontal="left" vertical="top" wrapText="1"/>
    </xf>
    <xf numFmtId="0" fontId="18" fillId="0" borderId="1109" xfId="8" applyFont="1" applyBorder="1" applyAlignment="1">
      <alignment horizontal="left" vertical="top" wrapText="1"/>
    </xf>
    <xf numFmtId="0" fontId="17" fillId="6" borderId="1058" xfId="8" applyFont="1" applyFill="1" applyBorder="1" applyAlignment="1">
      <alignment horizontal="left" vertical="top"/>
    </xf>
    <xf numFmtId="0" fontId="17" fillId="6" borderId="1059" xfId="8" applyFont="1" applyFill="1" applyBorder="1" applyAlignment="1">
      <alignment horizontal="left" vertical="top"/>
    </xf>
    <xf numFmtId="0" fontId="17" fillId="6" borderId="1060" xfId="8" applyFont="1" applyFill="1" applyBorder="1" applyAlignment="1">
      <alignment horizontal="left" vertical="top"/>
    </xf>
    <xf numFmtId="0" fontId="18" fillId="0" borderId="1108" xfId="8" applyFont="1" applyBorder="1" applyAlignment="1">
      <alignment horizontal="left" vertical="top" wrapText="1"/>
    </xf>
    <xf numFmtId="0" fontId="18" fillId="0" borderId="501" xfId="8" applyFont="1" applyBorder="1" applyAlignment="1">
      <alignment horizontal="left" vertical="top" wrapText="1"/>
    </xf>
    <xf numFmtId="0" fontId="18" fillId="0" borderId="502" xfId="8" applyFont="1" applyBorder="1" applyAlignment="1">
      <alignment horizontal="left" vertical="top" wrapText="1"/>
    </xf>
    <xf numFmtId="0" fontId="29" fillId="0" borderId="1109" xfId="0" applyFont="1" applyBorder="1" applyAlignment="1">
      <alignment horizontal="left" vertical="top" wrapText="1"/>
    </xf>
    <xf numFmtId="0" fontId="29" fillId="0" borderId="1074" xfId="0" applyFont="1" applyBorder="1" applyAlignment="1">
      <alignment horizontal="left" vertical="top" wrapText="1"/>
    </xf>
    <xf numFmtId="0" fontId="18" fillId="0" borderId="1121" xfId="0" applyFont="1" applyBorder="1" applyAlignment="1">
      <alignment horizontal="left" vertical="top" wrapText="1"/>
    </xf>
    <xf numFmtId="0" fontId="18" fillId="0" borderId="1122" xfId="0" applyFont="1" applyBorder="1" applyAlignment="1">
      <alignment horizontal="left" vertical="top" wrapText="1"/>
    </xf>
    <xf numFmtId="0" fontId="18" fillId="0" borderId="2462" xfId="0" applyFont="1" applyBorder="1" applyAlignment="1">
      <alignment horizontal="left" vertical="top" wrapText="1"/>
    </xf>
    <xf numFmtId="0" fontId="18" fillId="0" borderId="2476" xfId="0" applyFont="1" applyBorder="1" applyAlignment="1">
      <alignment horizontal="left" vertical="top" wrapText="1"/>
    </xf>
    <xf numFmtId="0" fontId="18" fillId="11" borderId="903" xfId="0" applyFont="1" applyFill="1" applyBorder="1" applyAlignment="1">
      <alignment horizontal="left" vertical="top" wrapText="1"/>
    </xf>
    <xf numFmtId="0" fontId="18" fillId="11" borderId="904" xfId="0" applyFont="1" applyFill="1" applyBorder="1" applyAlignment="1">
      <alignment horizontal="left" vertical="top" wrapText="1"/>
    </xf>
    <xf numFmtId="0" fontId="18" fillId="0" borderId="1038" xfId="8" applyFont="1" applyBorder="1" applyAlignment="1">
      <alignment horizontal="left" vertical="top" wrapText="1"/>
    </xf>
    <xf numFmtId="0" fontId="18" fillId="0" borderId="473" xfId="8" applyFont="1" applyBorder="1" applyAlignment="1">
      <alignment horizontal="left" vertical="top" wrapText="1"/>
    </xf>
    <xf numFmtId="0" fontId="18" fillId="0" borderId="474" xfId="8" applyFont="1" applyBorder="1" applyAlignment="1">
      <alignment horizontal="left" vertical="top" wrapText="1"/>
    </xf>
    <xf numFmtId="0" fontId="18" fillId="0" borderId="446" xfId="8" applyFont="1" applyBorder="1" applyAlignment="1">
      <alignment horizontal="left" vertical="top" wrapText="1"/>
    </xf>
    <xf numFmtId="0" fontId="18" fillId="0" borderId="447" xfId="8" applyFont="1" applyBorder="1" applyAlignment="1">
      <alignment horizontal="left" vertical="top" wrapText="1"/>
    </xf>
    <xf numFmtId="0" fontId="18" fillId="0" borderId="116" xfId="8" applyFont="1" applyBorder="1" applyAlignment="1">
      <alignment horizontal="left" vertical="top" wrapText="1"/>
    </xf>
    <xf numFmtId="0" fontId="18" fillId="0" borderId="456" xfId="8" applyFont="1" applyBorder="1" applyAlignment="1">
      <alignment horizontal="left" vertical="top" wrapText="1"/>
    </xf>
    <xf numFmtId="0" fontId="18" fillId="0" borderId="457" xfId="8" applyFont="1" applyBorder="1" applyAlignment="1">
      <alignment horizontal="left" vertical="top" wrapText="1"/>
    </xf>
    <xf numFmtId="0" fontId="18" fillId="0" borderId="1127" xfId="0" applyFont="1" applyBorder="1" applyAlignment="1">
      <alignment horizontal="center" vertical="top" wrapText="1"/>
    </xf>
    <xf numFmtId="0" fontId="17" fillId="6" borderId="94" xfId="8" applyFont="1" applyFill="1" applyBorder="1" applyAlignment="1">
      <alignment horizontal="left" vertical="top" wrapText="1"/>
    </xf>
    <xf numFmtId="0" fontId="17" fillId="6" borderId="26" xfId="8" applyFont="1" applyFill="1" applyBorder="1" applyAlignment="1">
      <alignment horizontal="left" vertical="top" wrapText="1"/>
    </xf>
    <xf numFmtId="0" fontId="17" fillId="6" borderId="84" xfId="8" applyFont="1" applyFill="1" applyBorder="1" applyAlignment="1">
      <alignment horizontal="left" vertical="top" wrapText="1"/>
    </xf>
    <xf numFmtId="0" fontId="18" fillId="0" borderId="97" xfId="0" applyFont="1" applyBorder="1" applyAlignment="1">
      <alignment horizontal="left" vertical="top" wrapText="1"/>
    </xf>
    <xf numFmtId="0" fontId="18" fillId="0" borderId="122" xfId="8" applyFont="1" applyFill="1" applyBorder="1" applyAlignment="1">
      <alignment horizontal="left" vertical="top" wrapText="1"/>
    </xf>
    <xf numFmtId="0" fontId="18" fillId="0" borderId="108" xfId="8" applyFont="1" applyFill="1" applyBorder="1" applyAlignment="1">
      <alignment horizontal="left" vertical="center" wrapText="1"/>
    </xf>
    <xf numFmtId="0" fontId="18" fillId="0" borderId="881" xfId="0" applyFont="1" applyBorder="1" applyAlignment="1">
      <alignment horizontal="left" vertical="top" wrapText="1"/>
    </xf>
    <xf numFmtId="0" fontId="18" fillId="0" borderId="873" xfId="0" applyFont="1" applyBorder="1" applyAlignment="1">
      <alignment horizontal="left" vertical="top" wrapText="1"/>
    </xf>
    <xf numFmtId="0" fontId="17" fillId="6" borderId="1058" xfId="8" applyFont="1" applyFill="1" applyBorder="1" applyAlignment="1">
      <alignment horizontal="center" vertical="top"/>
    </xf>
    <xf numFmtId="0" fontId="17" fillId="6" borderId="1059" xfId="8" applyFont="1" applyFill="1" applyBorder="1" applyAlignment="1">
      <alignment horizontal="center" vertical="top"/>
    </xf>
    <xf numFmtId="0" fontId="17" fillId="6" borderId="1060" xfId="8" applyFont="1" applyFill="1" applyBorder="1" applyAlignment="1">
      <alignment horizontal="center" vertical="top"/>
    </xf>
    <xf numFmtId="0" fontId="17" fillId="6" borderId="756" xfId="8" applyFont="1" applyFill="1" applyBorder="1" applyAlignment="1">
      <alignment horizontal="center" vertical="top"/>
    </xf>
    <xf numFmtId="0" fontId="17" fillId="6" borderId="1110" xfId="8" applyFont="1" applyFill="1" applyBorder="1" applyAlignment="1">
      <alignment horizontal="center" vertical="top"/>
    </xf>
    <xf numFmtId="0" fontId="18" fillId="0" borderId="1074" xfId="8" applyFont="1" applyBorder="1" applyAlignment="1">
      <alignment horizontal="left" vertical="top" wrapText="1"/>
    </xf>
    <xf numFmtId="0" fontId="18" fillId="0" borderId="334" xfId="8" applyFont="1" applyBorder="1" applyAlignment="1">
      <alignment horizontal="left" vertical="top" wrapText="1"/>
    </xf>
    <xf numFmtId="0" fontId="18" fillId="0" borderId="341" xfId="8" applyFont="1" applyBorder="1" applyAlignment="1">
      <alignment horizontal="left" vertical="top" wrapText="1"/>
    </xf>
    <xf numFmtId="0" fontId="18" fillId="0" borderId="1119" xfId="8" applyFont="1" applyBorder="1" applyAlignment="1">
      <alignment horizontal="left" vertical="top" wrapText="1"/>
    </xf>
    <xf numFmtId="0" fontId="18" fillId="0" borderId="96" xfId="8" applyFont="1" applyBorder="1" applyAlignment="1">
      <alignment horizontal="left" vertical="top" wrapText="1"/>
    </xf>
    <xf numFmtId="0" fontId="18" fillId="0" borderId="123" xfId="8" applyFont="1" applyBorder="1" applyAlignment="1">
      <alignment horizontal="left" vertical="top" wrapText="1"/>
    </xf>
    <xf numFmtId="0" fontId="17" fillId="6" borderId="1037" xfId="8" applyFont="1" applyFill="1" applyBorder="1" applyAlignment="1">
      <alignment horizontal="center" vertical="center" wrapText="1"/>
    </xf>
    <xf numFmtId="0" fontId="17" fillId="6" borderId="127" xfId="8" applyFont="1" applyFill="1" applyBorder="1" applyAlignment="1">
      <alignment horizontal="center" vertical="center" wrapText="1"/>
    </xf>
    <xf numFmtId="0" fontId="18" fillId="11" borderId="774" xfId="0" applyFont="1" applyFill="1" applyBorder="1" applyAlignment="1">
      <alignment horizontal="left" vertical="top" wrapText="1"/>
    </xf>
    <xf numFmtId="0" fontId="18" fillId="11" borderId="782" xfId="0" applyFont="1" applyFill="1" applyBorder="1" applyAlignment="1">
      <alignment horizontal="left" vertical="top" wrapText="1"/>
    </xf>
    <xf numFmtId="0" fontId="18" fillId="0" borderId="1127" xfId="0" applyFont="1" applyBorder="1" applyAlignment="1">
      <alignment vertical="top" wrapText="1"/>
    </xf>
    <xf numFmtId="0" fontId="18" fillId="0" borderId="1127" xfId="0" applyFont="1" applyBorder="1" applyAlignment="1">
      <alignment horizontal="left" vertical="top" wrapText="1"/>
    </xf>
    <xf numFmtId="0" fontId="18" fillId="0" borderId="1112" xfId="0" applyFont="1" applyBorder="1" applyAlignment="1">
      <alignment horizontal="left" vertical="top" wrapText="1"/>
    </xf>
    <xf numFmtId="0" fontId="18" fillId="0" borderId="1123" xfId="0" applyFont="1" applyBorder="1" applyAlignment="1">
      <alignment horizontal="center" vertical="top" wrapText="1"/>
    </xf>
    <xf numFmtId="0" fontId="18" fillId="0" borderId="1123" xfId="0" applyFont="1" applyBorder="1" applyAlignment="1">
      <alignment vertical="top" wrapText="1"/>
    </xf>
    <xf numFmtId="0" fontId="18" fillId="0" borderId="1128" xfId="0" applyFont="1" applyBorder="1" applyAlignment="1">
      <alignment horizontal="left" vertical="top" wrapText="1"/>
    </xf>
    <xf numFmtId="49" fontId="18" fillId="2" borderId="2543" xfId="0" applyNumberFormat="1" applyFont="1" applyFill="1" applyBorder="1" applyAlignment="1">
      <alignment horizontal="left" wrapText="1"/>
    </xf>
    <xf numFmtId="49" fontId="18" fillId="2" borderId="2544" xfId="0" applyNumberFormat="1" applyFont="1" applyFill="1" applyBorder="1" applyAlignment="1">
      <alignment horizontal="left" wrapText="1"/>
    </xf>
    <xf numFmtId="49" fontId="18" fillId="2" borderId="2490" xfId="0" applyNumberFormat="1" applyFont="1" applyFill="1" applyBorder="1" applyAlignment="1">
      <alignment horizontal="left" wrapText="1"/>
    </xf>
    <xf numFmtId="49" fontId="17" fillId="3" borderId="2625" xfId="0" applyNumberFormat="1" applyFont="1" applyFill="1" applyBorder="1" applyAlignment="1">
      <alignment horizontal="left" vertical="top" wrapText="1"/>
    </xf>
    <xf numFmtId="49" fontId="17" fillId="3" borderId="2626" xfId="0" applyNumberFormat="1" applyFont="1" applyFill="1" applyBorder="1" applyAlignment="1">
      <alignment horizontal="left" vertical="top" wrapText="1"/>
    </xf>
    <xf numFmtId="0" fontId="29" fillId="0" borderId="876" xfId="0" applyFont="1" applyBorder="1" applyAlignment="1">
      <alignment horizontal="left" vertical="top" wrapText="1"/>
    </xf>
    <xf numFmtId="0" fontId="29" fillId="0" borderId="877" xfId="0" applyFont="1" applyBorder="1" applyAlignment="1">
      <alignment horizontal="left" vertical="top" wrapText="1"/>
    </xf>
    <xf numFmtId="0" fontId="18" fillId="0" borderId="531" xfId="0" applyFont="1" applyBorder="1" applyAlignment="1">
      <alignment horizontal="center" vertical="center" wrapText="1"/>
    </xf>
    <xf numFmtId="0" fontId="18" fillId="0" borderId="628" xfId="0" applyFont="1" applyBorder="1" applyAlignment="1">
      <alignment horizontal="center" vertical="center" wrapText="1"/>
    </xf>
    <xf numFmtId="0" fontId="18" fillId="0" borderId="622" xfId="0" applyFont="1" applyBorder="1" applyAlignment="1">
      <alignment horizontal="left" vertical="top" wrapText="1"/>
    </xf>
    <xf numFmtId="0" fontId="18" fillId="0" borderId="628" xfId="0" applyFont="1" applyBorder="1" applyAlignment="1">
      <alignment horizontal="left" vertical="top" wrapText="1"/>
    </xf>
    <xf numFmtId="0" fontId="18" fillId="0" borderId="784" xfId="0" applyFont="1" applyBorder="1" applyAlignment="1">
      <alignment horizontal="left" vertical="top" wrapText="1"/>
    </xf>
    <xf numFmtId="0" fontId="18" fillId="11" borderId="290" xfId="0" applyFont="1" applyFill="1" applyBorder="1" applyAlignment="1">
      <alignment horizontal="left" vertical="top" wrapText="1"/>
    </xf>
    <xf numFmtId="0" fontId="18" fillId="11" borderId="622" xfId="0" applyFont="1" applyFill="1" applyBorder="1" applyAlignment="1">
      <alignment horizontal="left" vertical="top" wrapText="1"/>
    </xf>
    <xf numFmtId="0" fontId="18" fillId="11" borderId="628" xfId="0" applyFont="1" applyFill="1" applyBorder="1" applyAlignment="1">
      <alignment horizontal="left" vertical="top" wrapText="1"/>
    </xf>
    <xf numFmtId="0" fontId="18" fillId="0" borderId="531" xfId="0" applyFont="1" applyBorder="1" applyAlignment="1">
      <alignment horizontal="left" vertical="top" wrapText="1"/>
    </xf>
    <xf numFmtId="0" fontId="29" fillId="0" borderId="622" xfId="0" applyFont="1" applyBorder="1" applyAlignment="1">
      <alignment horizontal="left" vertical="top" wrapText="1"/>
    </xf>
    <xf numFmtId="0" fontId="29" fillId="0" borderId="628" xfId="0" applyFont="1" applyBorder="1" applyAlignment="1">
      <alignment horizontal="left" vertical="top" wrapText="1"/>
    </xf>
    <xf numFmtId="49" fontId="17" fillId="3" borderId="1171" xfId="0" applyNumberFormat="1" applyFont="1" applyFill="1" applyBorder="1" applyAlignment="1">
      <alignment horizontal="left" wrapText="1"/>
    </xf>
    <xf numFmtId="0" fontId="17" fillId="3" borderId="1160" xfId="0" applyFont="1" applyFill="1" applyBorder="1" applyAlignment="1">
      <alignment horizontal="left" wrapText="1"/>
    </xf>
    <xf numFmtId="0" fontId="17" fillId="3" borderId="1172" xfId="0" applyFont="1" applyFill="1" applyBorder="1" applyAlignment="1">
      <alignment horizontal="left" wrapText="1"/>
    </xf>
    <xf numFmtId="0" fontId="18" fillId="2" borderId="1148" xfId="0" applyNumberFormat="1" applyFont="1" applyFill="1" applyBorder="1" applyAlignment="1">
      <alignment horizontal="center" vertical="center" wrapText="1"/>
    </xf>
    <xf numFmtId="0" fontId="18" fillId="2" borderId="1014" xfId="0" applyNumberFormat="1" applyFont="1" applyFill="1" applyBorder="1" applyAlignment="1">
      <alignment horizontal="center" vertical="center" wrapText="1"/>
    </xf>
    <xf numFmtId="49" fontId="18" fillId="2" borderId="1156" xfId="0" applyNumberFormat="1" applyFont="1" applyFill="1" applyBorder="1" applyAlignment="1">
      <alignment horizontal="center" vertical="center" wrapText="1"/>
    </xf>
    <xf numFmtId="0" fontId="18" fillId="2" borderId="1157" xfId="0" applyFont="1" applyFill="1" applyBorder="1" applyAlignment="1">
      <alignment horizontal="center" vertical="center" wrapText="1"/>
    </xf>
    <xf numFmtId="0" fontId="18" fillId="2" borderId="1158" xfId="0" applyFont="1" applyFill="1" applyBorder="1" applyAlignment="1">
      <alignment horizontal="center" vertical="center" wrapText="1"/>
    </xf>
    <xf numFmtId="49" fontId="17" fillId="3" borderId="1154" xfId="0" applyNumberFormat="1" applyFont="1" applyFill="1" applyBorder="1" applyAlignment="1">
      <alignment horizontal="left" vertical="top" wrapText="1"/>
    </xf>
    <xf numFmtId="0" fontId="17" fillId="3" borderId="1155" xfId="0" applyFont="1" applyFill="1" applyBorder="1" applyAlignment="1">
      <alignment horizontal="left" vertical="top" wrapText="1"/>
    </xf>
    <xf numFmtId="0" fontId="17" fillId="3" borderId="1137" xfId="0" applyFont="1" applyFill="1" applyBorder="1" applyAlignment="1">
      <alignment horizontal="left" vertical="top" wrapText="1"/>
    </xf>
    <xf numFmtId="49" fontId="18" fillId="2" borderId="1153" xfId="0" applyNumberFormat="1" applyFont="1" applyFill="1" applyBorder="1" applyAlignment="1">
      <alignment horizontal="left" vertical="top" wrapText="1"/>
    </xf>
    <xf numFmtId="49" fontId="19" fillId="3" borderId="1149" xfId="0" applyNumberFormat="1" applyFont="1" applyFill="1" applyBorder="1" applyAlignment="1">
      <alignment horizontal="left" vertical="center" wrapText="1"/>
    </xf>
    <xf numFmtId="0" fontId="19" fillId="3" borderId="1150" xfId="0" applyFont="1" applyFill="1" applyBorder="1" applyAlignment="1">
      <alignment horizontal="left" vertical="center" wrapText="1"/>
    </xf>
    <xf numFmtId="0" fontId="19" fillId="3" borderId="1151" xfId="0" applyFont="1" applyFill="1" applyBorder="1" applyAlignment="1">
      <alignment horizontal="left" vertical="center" wrapText="1"/>
    </xf>
    <xf numFmtId="0" fontId="19" fillId="3" borderId="1152" xfId="0" applyFont="1" applyFill="1" applyBorder="1" applyAlignment="1">
      <alignment horizontal="left" vertical="center" wrapText="1"/>
    </xf>
    <xf numFmtId="49" fontId="18" fillId="2" borderId="1166" xfId="0" applyNumberFormat="1" applyFont="1" applyFill="1" applyBorder="1" applyAlignment="1">
      <alignment horizontal="left" vertical="top" wrapText="1"/>
    </xf>
    <xf numFmtId="49" fontId="18" fillId="2" borderId="1152" xfId="0" applyNumberFormat="1" applyFont="1" applyFill="1" applyBorder="1" applyAlignment="1">
      <alignment horizontal="left" vertical="top" wrapText="1"/>
    </xf>
    <xf numFmtId="49" fontId="18" fillId="2" borderId="1085" xfId="0" applyNumberFormat="1" applyFont="1" applyFill="1" applyBorder="1" applyAlignment="1">
      <alignment horizontal="left" vertical="top" wrapText="1"/>
    </xf>
    <xf numFmtId="49" fontId="17" fillId="3" borderId="496" xfId="0" applyNumberFormat="1" applyFont="1" applyFill="1" applyBorder="1" applyAlignment="1">
      <alignment horizontal="left" vertical="top" wrapText="1"/>
    </xf>
    <xf numFmtId="49" fontId="18" fillId="2" borderId="498" xfId="0" applyNumberFormat="1" applyFont="1" applyFill="1" applyBorder="1" applyAlignment="1">
      <alignment horizontal="left" vertical="top" wrapText="1"/>
    </xf>
    <xf numFmtId="0" fontId="18" fillId="2" borderId="460" xfId="0" applyFont="1" applyFill="1" applyBorder="1" applyAlignment="1">
      <alignment horizontal="left" vertical="top" wrapText="1"/>
    </xf>
    <xf numFmtId="0" fontId="18" fillId="2" borderId="499" xfId="0" applyFont="1" applyFill="1" applyBorder="1" applyAlignment="1">
      <alignment horizontal="left" vertical="top" wrapText="1"/>
    </xf>
    <xf numFmtId="0" fontId="17" fillId="3" borderId="1161" xfId="0" applyFont="1" applyFill="1" applyBorder="1" applyAlignment="1">
      <alignment horizontal="left" vertical="top" wrapText="1"/>
    </xf>
    <xf numFmtId="0" fontId="17" fillId="3" borderId="1162" xfId="0" applyFont="1" applyFill="1" applyBorder="1" applyAlignment="1">
      <alignment horizontal="left" vertical="top" wrapText="1"/>
    </xf>
    <xf numFmtId="0" fontId="17" fillId="3" borderId="1164" xfId="0" applyFont="1" applyFill="1" applyBorder="1" applyAlignment="1">
      <alignment horizontal="left" vertical="top" wrapText="1"/>
    </xf>
    <xf numFmtId="0" fontId="17" fillId="3" borderId="1165" xfId="0" applyFont="1" applyFill="1" applyBorder="1" applyAlignment="1">
      <alignment horizontal="left" vertical="top" wrapText="1"/>
    </xf>
    <xf numFmtId="0" fontId="17" fillId="3" borderId="1167" xfId="0" applyFont="1" applyFill="1" applyBorder="1" applyAlignment="1">
      <alignment horizontal="left" vertical="top" wrapText="1"/>
    </xf>
    <xf numFmtId="0" fontId="17" fillId="3" borderId="1168" xfId="0" applyFont="1" applyFill="1" applyBorder="1" applyAlignment="1">
      <alignment horizontal="left" vertical="top" wrapText="1"/>
    </xf>
    <xf numFmtId="49" fontId="18" fillId="2" borderId="1163" xfId="0" applyNumberFormat="1" applyFont="1" applyFill="1" applyBorder="1" applyAlignment="1">
      <alignment horizontal="left" vertical="top" wrapText="1"/>
    </xf>
    <xf numFmtId="49" fontId="18" fillId="2" borderId="1040" xfId="0" applyNumberFormat="1" applyFont="1" applyFill="1" applyBorder="1" applyAlignment="1">
      <alignment horizontal="left" vertical="top" wrapText="1"/>
    </xf>
    <xf numFmtId="49" fontId="18" fillId="2" borderId="1041" xfId="0" applyNumberFormat="1" applyFont="1" applyFill="1" applyBorder="1" applyAlignment="1">
      <alignment horizontal="left" vertical="top" wrapText="1"/>
    </xf>
    <xf numFmtId="49" fontId="18" fillId="2" borderId="1169" xfId="0" applyNumberFormat="1" applyFont="1" applyFill="1" applyBorder="1" applyAlignment="1">
      <alignment horizontal="left" vertical="top" wrapText="1"/>
    </xf>
    <xf numFmtId="49" fontId="18" fillId="2" borderId="1159" xfId="0" applyNumberFormat="1" applyFont="1" applyFill="1" applyBorder="1" applyAlignment="1">
      <alignment horizontal="left" vertical="top" wrapText="1"/>
    </xf>
    <xf numFmtId="49" fontId="18" fillId="2" borderId="1170" xfId="0" applyNumberFormat="1" applyFont="1" applyFill="1" applyBorder="1" applyAlignment="1">
      <alignment horizontal="left" vertical="top" wrapText="1"/>
    </xf>
    <xf numFmtId="49" fontId="17" fillId="3" borderId="455" xfId="0" applyNumberFormat="1" applyFont="1" applyFill="1" applyBorder="1" applyAlignment="1">
      <alignment horizontal="left" vertical="top" wrapText="1"/>
    </xf>
    <xf numFmtId="0" fontId="17" fillId="3" borderId="470" xfId="0" applyFont="1" applyFill="1" applyBorder="1" applyAlignment="1">
      <alignment horizontal="left" vertical="top" wrapText="1"/>
    </xf>
    <xf numFmtId="0" fontId="17" fillId="3" borderId="99" xfId="0" applyFont="1" applyFill="1" applyBorder="1" applyAlignment="1">
      <alignment horizontal="left" vertical="top" wrapText="1"/>
    </xf>
    <xf numFmtId="0" fontId="17" fillId="3" borderId="399" xfId="0" applyFont="1" applyFill="1" applyBorder="1" applyAlignment="1">
      <alignment horizontal="left" vertical="top" wrapText="1"/>
    </xf>
    <xf numFmtId="0" fontId="17" fillId="3" borderId="97" xfId="0" applyFont="1" applyFill="1" applyBorder="1" applyAlignment="1">
      <alignment horizontal="left" vertical="top" wrapText="1"/>
    </xf>
    <xf numFmtId="0" fontId="17" fillId="3" borderId="83" xfId="0" applyFont="1" applyFill="1" applyBorder="1" applyAlignment="1">
      <alignment horizontal="left" vertical="top" wrapText="1"/>
    </xf>
    <xf numFmtId="49" fontId="18" fillId="2" borderId="455" xfId="0" applyNumberFormat="1" applyFont="1" applyFill="1" applyBorder="1" applyAlignment="1">
      <alignment horizontal="left" vertical="center" wrapText="1"/>
    </xf>
    <xf numFmtId="0" fontId="18" fillId="2" borderId="456" xfId="0" applyFont="1" applyFill="1" applyBorder="1" applyAlignment="1">
      <alignment wrapText="1"/>
    </xf>
    <xf numFmtId="0" fontId="18" fillId="2" borderId="457" xfId="0" applyFont="1" applyFill="1" applyBorder="1" applyAlignment="1">
      <alignment wrapText="1"/>
    </xf>
    <xf numFmtId="49" fontId="18" fillId="2" borderId="879" xfId="0" applyNumberFormat="1" applyFont="1" applyFill="1" applyBorder="1" applyAlignment="1">
      <alignment horizontal="left" vertical="top" wrapText="1"/>
    </xf>
    <xf numFmtId="0" fontId="18" fillId="2" borderId="880" xfId="0" applyFont="1" applyFill="1" applyBorder="1" applyAlignment="1">
      <alignment wrapText="1"/>
    </xf>
    <xf numFmtId="0" fontId="18" fillId="2" borderId="878" xfId="0" applyFont="1" applyFill="1" applyBorder="1" applyAlignment="1">
      <alignment wrapText="1"/>
    </xf>
    <xf numFmtId="49" fontId="18" fillId="2" borderId="504" xfId="0" applyNumberFormat="1" applyFont="1" applyFill="1" applyBorder="1" applyAlignment="1">
      <alignment horizontal="center" vertical="center" wrapText="1"/>
    </xf>
    <xf numFmtId="0" fontId="18" fillId="2" borderId="504" xfId="0" applyFont="1" applyFill="1" applyBorder="1" applyAlignment="1">
      <alignment horizontal="center" vertical="center" wrapText="1"/>
    </xf>
    <xf numFmtId="49" fontId="18" fillId="2" borderId="878" xfId="0" applyNumberFormat="1" applyFont="1" applyFill="1" applyBorder="1" applyAlignment="1">
      <alignment horizontal="left" vertical="top" wrapText="1"/>
    </xf>
    <xf numFmtId="49" fontId="18" fillId="2" borderId="453" xfId="0" applyNumberFormat="1" applyFont="1" applyFill="1" applyBorder="1" applyAlignment="1">
      <alignment horizontal="left" vertical="top" wrapText="1"/>
    </xf>
    <xf numFmtId="0" fontId="18" fillId="2" borderId="454" xfId="0" applyFont="1" applyFill="1" applyBorder="1" applyAlignment="1">
      <alignment horizontal="left" vertical="top" wrapText="1"/>
    </xf>
    <xf numFmtId="49" fontId="17" fillId="3" borderId="1135" xfId="0" applyNumberFormat="1" applyFont="1" applyFill="1" applyBorder="1" applyAlignment="1">
      <alignment horizontal="left" vertical="top" wrapText="1"/>
    </xf>
    <xf numFmtId="0" fontId="17" fillId="3" borderId="272" xfId="0" applyFont="1" applyFill="1" applyBorder="1" applyAlignment="1">
      <alignment horizontal="left" vertical="top" wrapText="1"/>
    </xf>
    <xf numFmtId="0" fontId="17" fillId="3" borderId="1136" xfId="0" applyFont="1" applyFill="1" applyBorder="1" applyAlignment="1">
      <alignment horizontal="left" vertical="top" wrapText="1"/>
    </xf>
    <xf numFmtId="49" fontId="18" fillId="2" borderId="1134" xfId="0" applyNumberFormat="1" applyFont="1" applyFill="1" applyBorder="1" applyAlignment="1">
      <alignment horizontal="left" vertical="top" wrapText="1"/>
    </xf>
    <xf numFmtId="49" fontId="17" fillId="3" borderId="1129" xfId="0" applyNumberFormat="1" applyFont="1" applyFill="1" applyBorder="1" applyAlignment="1">
      <alignment horizontal="left" vertical="center" wrapText="1"/>
    </xf>
    <xf numFmtId="0" fontId="17" fillId="3" borderId="1130" xfId="0" applyFont="1" applyFill="1" applyBorder="1" applyAlignment="1">
      <alignment horizontal="left" vertical="center" wrapText="1"/>
    </xf>
    <xf numFmtId="0" fontId="17" fillId="3" borderId="1131" xfId="0" applyFont="1" applyFill="1" applyBorder="1" applyAlignment="1">
      <alignment horizontal="left" vertical="center" wrapText="1"/>
    </xf>
    <xf numFmtId="49" fontId="17" fillId="3" borderId="1132" xfId="0" applyNumberFormat="1" applyFont="1" applyFill="1" applyBorder="1" applyAlignment="1">
      <alignment horizontal="center" vertical="center" wrapText="1"/>
    </xf>
    <xf numFmtId="0" fontId="17" fillId="3" borderId="1131" xfId="0" applyFont="1" applyFill="1" applyBorder="1" applyAlignment="1">
      <alignment horizontal="center" vertical="center" wrapText="1"/>
    </xf>
    <xf numFmtId="0" fontId="17" fillId="3" borderId="1133" xfId="0" applyFont="1" applyFill="1" applyBorder="1" applyAlignment="1">
      <alignment horizontal="center" vertical="center" wrapText="1"/>
    </xf>
    <xf numFmtId="0" fontId="18" fillId="0" borderId="874" xfId="0" applyFont="1" applyBorder="1" applyAlignment="1">
      <alignment horizontal="center" vertical="center" wrapText="1"/>
    </xf>
    <xf numFmtId="0" fontId="18" fillId="0" borderId="779" xfId="0" applyFont="1" applyBorder="1" applyAlignment="1">
      <alignment horizontal="center" vertical="center" wrapText="1"/>
    </xf>
    <xf numFmtId="0" fontId="18" fillId="0" borderId="784" xfId="0" applyFont="1" applyBorder="1" applyAlignment="1">
      <alignment vertical="top" wrapText="1"/>
    </xf>
    <xf numFmtId="0" fontId="18" fillId="0" borderId="783" xfId="0" applyFont="1" applyBorder="1" applyAlignment="1">
      <alignment vertical="top" wrapText="1"/>
    </xf>
    <xf numFmtId="49" fontId="18" fillId="2" borderId="1119" xfId="0" applyNumberFormat="1" applyFont="1" applyFill="1" applyBorder="1" applyAlignment="1">
      <alignment horizontal="left" vertical="top" wrapText="1"/>
    </xf>
    <xf numFmtId="0" fontId="18" fillId="0" borderId="871" xfId="0" applyFont="1" applyBorder="1" applyAlignment="1">
      <alignment horizontal="left" vertical="top" wrapText="1"/>
    </xf>
    <xf numFmtId="0" fontId="29" fillId="0" borderId="795" xfId="0" applyFont="1" applyBorder="1" applyAlignment="1">
      <alignment horizontal="left" vertical="top" wrapText="1"/>
    </xf>
    <xf numFmtId="0" fontId="29" fillId="0" borderId="768" xfId="0" applyFont="1" applyBorder="1" applyAlignment="1">
      <alignment horizontal="left" vertical="top" wrapText="1"/>
    </xf>
    <xf numFmtId="0" fontId="18" fillId="0" borderId="872" xfId="0" applyFont="1" applyBorder="1" applyAlignment="1">
      <alignment horizontal="center" vertical="center" wrapText="1"/>
    </xf>
    <xf numFmtId="0" fontId="18" fillId="0" borderId="768" xfId="0" applyFont="1" applyBorder="1" applyAlignment="1">
      <alignment horizontal="center" vertical="center" wrapText="1"/>
    </xf>
    <xf numFmtId="0" fontId="18" fillId="0" borderId="872" xfId="0" applyFont="1" applyBorder="1" applyAlignment="1">
      <alignment vertical="top" wrapText="1"/>
    </xf>
    <xf numFmtId="0" fontId="18" fillId="0" borderId="768" xfId="0" applyFont="1" applyBorder="1" applyAlignment="1">
      <alignment vertical="top" wrapText="1"/>
    </xf>
    <xf numFmtId="0" fontId="18" fillId="0" borderId="1147" xfId="0" applyFont="1" applyBorder="1" applyAlignment="1">
      <alignment horizontal="left" vertical="top" wrapText="1"/>
    </xf>
    <xf numFmtId="0" fontId="18" fillId="0" borderId="1146" xfId="0" applyFont="1" applyBorder="1" applyAlignment="1">
      <alignment horizontal="left" vertical="top" wrapText="1"/>
    </xf>
    <xf numFmtId="49" fontId="18" fillId="2" borderId="20" xfId="0" applyNumberFormat="1" applyFont="1" applyFill="1" applyBorder="1" applyAlignment="1">
      <alignment horizontal="center" vertical="center" wrapText="1"/>
    </xf>
    <xf numFmtId="0" fontId="18" fillId="2" borderId="22" xfId="0" applyFont="1" applyFill="1" applyBorder="1" applyAlignment="1">
      <alignment horizontal="center" vertical="center" wrapText="1"/>
    </xf>
    <xf numFmtId="49" fontId="17" fillId="3" borderId="101" xfId="0" applyNumberFormat="1" applyFont="1" applyFill="1" applyBorder="1" applyAlignment="1">
      <alignment horizontal="left" vertical="top" wrapText="1"/>
    </xf>
    <xf numFmtId="0" fontId="17" fillId="3" borderId="100" xfId="0" applyFont="1" applyFill="1" applyBorder="1" applyAlignment="1">
      <alignment horizontal="left" vertical="top" wrapText="1"/>
    </xf>
    <xf numFmtId="0" fontId="17" fillId="3" borderId="115" xfId="0" applyFont="1" applyFill="1" applyBorder="1" applyAlignment="1">
      <alignment horizontal="left" vertical="top" wrapText="1"/>
    </xf>
    <xf numFmtId="0" fontId="17" fillId="3" borderId="1124" xfId="0" applyFont="1" applyFill="1" applyBorder="1" applyAlignment="1">
      <alignment horizontal="left" vertical="top" wrapText="1"/>
    </xf>
    <xf numFmtId="0" fontId="17" fillId="3" borderId="1123" xfId="0" applyFont="1" applyFill="1" applyBorder="1" applyAlignment="1">
      <alignment horizontal="left" vertical="top" wrapText="1"/>
    </xf>
    <xf numFmtId="0" fontId="17" fillId="3" borderId="1128" xfId="0" applyFont="1" applyFill="1" applyBorder="1" applyAlignment="1">
      <alignment horizontal="left" vertical="top" wrapText="1"/>
    </xf>
    <xf numFmtId="0" fontId="17" fillId="3" borderId="1138" xfId="0" applyFont="1" applyFill="1" applyBorder="1" applyAlignment="1">
      <alignment horizontal="left" vertical="top" wrapText="1"/>
    </xf>
    <xf numFmtId="0" fontId="17" fillId="3" borderId="1120" xfId="0" applyFont="1" applyFill="1" applyBorder="1" applyAlignment="1">
      <alignment horizontal="left" vertical="top" wrapText="1"/>
    </xf>
    <xf numFmtId="0" fontId="17" fillId="3" borderId="1139" xfId="0" applyFont="1" applyFill="1" applyBorder="1" applyAlignment="1">
      <alignment horizontal="left" vertical="top" wrapText="1"/>
    </xf>
    <xf numFmtId="49" fontId="18" fillId="2" borderId="116" xfId="0" applyNumberFormat="1" applyFont="1" applyFill="1" applyBorder="1" applyAlignment="1">
      <alignment horizontal="left" vertical="top" wrapText="1"/>
    </xf>
    <xf numFmtId="0" fontId="18" fillId="2" borderId="456" xfId="0" applyFont="1" applyFill="1" applyBorder="1" applyAlignment="1">
      <alignment vertical="top" wrapText="1"/>
    </xf>
    <xf numFmtId="0" fontId="18" fillId="2" borderId="457" xfId="0" applyFont="1" applyFill="1" applyBorder="1" applyAlignment="1">
      <alignment vertical="top" wrapText="1"/>
    </xf>
    <xf numFmtId="49" fontId="18" fillId="2" borderId="1074" xfId="0" applyNumberFormat="1" applyFont="1" applyFill="1" applyBorder="1" applyAlignment="1">
      <alignment horizontal="left" vertical="top" wrapText="1"/>
    </xf>
    <xf numFmtId="0" fontId="18" fillId="2" borderId="334" xfId="0" applyFont="1" applyFill="1" applyBorder="1" applyAlignment="1">
      <alignment vertical="top" wrapText="1"/>
    </xf>
    <xf numFmtId="0" fontId="18" fillId="2" borderId="341" xfId="0" applyFont="1" applyFill="1" applyBorder="1" applyAlignment="1">
      <alignment vertical="top" wrapText="1"/>
    </xf>
    <xf numFmtId="49" fontId="18" fillId="2" borderId="1122" xfId="0" applyNumberFormat="1" applyFont="1" applyFill="1" applyBorder="1" applyAlignment="1">
      <alignment horizontal="left" vertical="top" wrapText="1"/>
    </xf>
    <xf numFmtId="0" fontId="18" fillId="2" borderId="462" xfId="0" applyFont="1" applyFill="1" applyBorder="1" applyAlignment="1">
      <alignment vertical="top" wrapText="1"/>
    </xf>
    <xf numFmtId="0" fontId="18" fillId="2" borderId="463" xfId="0" applyFont="1" applyFill="1" applyBorder="1" applyAlignment="1">
      <alignment vertical="top" wrapText="1"/>
    </xf>
    <xf numFmtId="49" fontId="17" fillId="3" borderId="1129" xfId="0" applyNumberFormat="1" applyFont="1" applyFill="1" applyBorder="1" applyAlignment="1">
      <alignment horizontal="left" vertical="top" wrapText="1"/>
    </xf>
    <xf numFmtId="0" fontId="17" fillId="3" borderId="1130" xfId="0" applyFont="1" applyFill="1" applyBorder="1" applyAlignment="1">
      <alignment horizontal="left" vertical="top" wrapText="1"/>
    </xf>
    <xf numFmtId="0" fontId="17" fillId="3" borderId="1141" xfId="0" applyFont="1" applyFill="1" applyBorder="1" applyAlignment="1">
      <alignment horizontal="left" vertical="top" wrapText="1"/>
    </xf>
    <xf numFmtId="49" fontId="18" fillId="2" borderId="1140" xfId="0" applyNumberFormat="1" applyFont="1" applyFill="1" applyBorder="1" applyAlignment="1">
      <alignment horizontal="left" vertical="top" wrapText="1"/>
    </xf>
    <xf numFmtId="0" fontId="17" fillId="3" borderId="1142" xfId="0" applyFont="1" applyFill="1" applyBorder="1" applyAlignment="1">
      <alignment horizontal="left" vertical="top" wrapText="1"/>
    </xf>
    <xf numFmtId="49" fontId="18" fillId="2" borderId="1143" xfId="0" applyNumberFormat="1" applyFont="1" applyFill="1" applyBorder="1" applyAlignment="1">
      <alignment horizontal="left" vertical="top" wrapText="1"/>
    </xf>
    <xf numFmtId="0" fontId="18" fillId="2" borderId="1144" xfId="0" applyFont="1" applyFill="1" applyBorder="1" applyAlignment="1">
      <alignment horizontal="left" vertical="top" wrapText="1"/>
    </xf>
    <xf numFmtId="0" fontId="18" fillId="2" borderId="1145" xfId="0" applyFont="1" applyFill="1" applyBorder="1" applyAlignment="1">
      <alignment horizontal="left" vertical="top" wrapText="1"/>
    </xf>
    <xf numFmtId="49" fontId="18" fillId="2" borderId="435" xfId="0" applyNumberFormat="1" applyFont="1" applyFill="1" applyBorder="1" applyAlignment="1">
      <alignment horizontal="center" vertical="center" wrapText="1"/>
    </xf>
    <xf numFmtId="0" fontId="18" fillId="2" borderId="497" xfId="0" applyFont="1" applyFill="1" applyBorder="1" applyAlignment="1">
      <alignment horizontal="center" vertical="center" wrapText="1"/>
    </xf>
    <xf numFmtId="49" fontId="18" fillId="2" borderId="434" xfId="0" applyNumberFormat="1" applyFont="1" applyFill="1" applyBorder="1" applyAlignment="1">
      <alignment vertical="top" wrapText="1"/>
    </xf>
    <xf numFmtId="0" fontId="18" fillId="2" borderId="434" xfId="0" applyFont="1" applyFill="1" applyBorder="1" applyAlignment="1">
      <alignment vertical="top" wrapText="1"/>
    </xf>
    <xf numFmtId="0" fontId="18" fillId="2" borderId="508" xfId="0" applyFont="1" applyFill="1" applyBorder="1" applyAlignment="1">
      <alignment horizontal="left" vertical="top" wrapText="1"/>
    </xf>
    <xf numFmtId="0" fontId="18" fillId="2" borderId="436" xfId="0" applyFont="1" applyFill="1" applyBorder="1" applyAlignment="1">
      <alignment horizontal="left" vertical="top" wrapText="1"/>
    </xf>
    <xf numFmtId="0" fontId="18" fillId="2" borderId="497" xfId="0" applyFont="1" applyFill="1" applyBorder="1" applyAlignment="1">
      <alignment horizontal="left" vertical="top" wrapText="1"/>
    </xf>
    <xf numFmtId="49" fontId="17" fillId="3" borderId="1179" xfId="0" applyNumberFormat="1" applyFont="1" applyFill="1" applyBorder="1" applyAlignment="1">
      <alignment horizontal="left" vertical="center"/>
    </xf>
    <xf numFmtId="0" fontId="17" fillId="3" borderId="1180" xfId="0" applyFont="1" applyFill="1" applyBorder="1" applyAlignment="1">
      <alignment horizontal="left" vertical="center"/>
    </xf>
    <xf numFmtId="49" fontId="17" fillId="3" borderId="1183" xfId="0" applyNumberFormat="1" applyFont="1" applyFill="1" applyBorder="1" applyAlignment="1">
      <alignment horizontal="center" vertical="center" wrapText="1"/>
    </xf>
    <xf numFmtId="0" fontId="17" fillId="3" borderId="1182" xfId="0" applyFont="1" applyFill="1" applyBorder="1" applyAlignment="1">
      <alignment horizontal="center" vertical="center" wrapText="1"/>
    </xf>
    <xf numFmtId="49" fontId="18" fillId="2" borderId="1173" xfId="0" applyNumberFormat="1" applyFont="1" applyFill="1" applyBorder="1" applyAlignment="1">
      <alignment horizontal="left" vertical="top" wrapText="1"/>
    </xf>
    <xf numFmtId="0" fontId="18" fillId="2" borderId="1175" xfId="0" applyFont="1" applyFill="1" applyBorder="1" applyAlignment="1">
      <alignment horizontal="left" vertical="top" wrapText="1"/>
    </xf>
    <xf numFmtId="49" fontId="18" fillId="2" borderId="1176" xfId="0" applyNumberFormat="1" applyFont="1" applyFill="1" applyBorder="1" applyAlignment="1">
      <alignment horizontal="center" vertical="center" wrapText="1"/>
    </xf>
    <xf numFmtId="0" fontId="18" fillId="2" borderId="1175" xfId="0" applyFont="1" applyFill="1" applyBorder="1" applyAlignment="1">
      <alignment horizontal="center" vertical="center" wrapText="1"/>
    </xf>
    <xf numFmtId="49" fontId="18" fillId="2" borderId="1177" xfId="0" applyNumberFormat="1" applyFont="1" applyFill="1" applyBorder="1" applyAlignment="1">
      <alignment vertical="top" wrapText="1"/>
    </xf>
    <xf numFmtId="0" fontId="18" fillId="2" borderId="1177" xfId="0" applyFont="1" applyFill="1" applyBorder="1" applyAlignment="1">
      <alignment vertical="top" wrapText="1"/>
    </xf>
    <xf numFmtId="0" fontId="17" fillId="3" borderId="1185" xfId="0" applyFont="1" applyFill="1" applyBorder="1" applyAlignment="1">
      <alignment horizontal="left" vertical="top"/>
    </xf>
    <xf numFmtId="0" fontId="17" fillId="3" borderId="1186" xfId="0" applyFont="1" applyFill="1" applyBorder="1" applyAlignment="1">
      <alignment horizontal="left" vertical="top"/>
    </xf>
    <xf numFmtId="0" fontId="17" fillId="3" borderId="1187" xfId="0" applyFont="1" applyFill="1" applyBorder="1" applyAlignment="1">
      <alignment horizontal="left" vertical="top"/>
    </xf>
    <xf numFmtId="0" fontId="17" fillId="3" borderId="1110" xfId="0" applyFont="1" applyFill="1" applyBorder="1" applyAlignment="1">
      <alignment horizontal="left" vertical="top"/>
    </xf>
    <xf numFmtId="0" fontId="17" fillId="3" borderId="1171" xfId="0" applyFont="1" applyFill="1" applyBorder="1" applyAlignment="1">
      <alignment horizontal="left" vertical="top"/>
    </xf>
    <xf numFmtId="0" fontId="17" fillId="3" borderId="1160" xfId="0" applyFont="1" applyFill="1" applyBorder="1" applyAlignment="1">
      <alignment horizontal="left" vertical="top"/>
    </xf>
    <xf numFmtId="0" fontId="17" fillId="3" borderId="1172" xfId="0" applyFont="1" applyFill="1" applyBorder="1" applyAlignment="1">
      <alignment horizontal="left" vertical="top"/>
    </xf>
    <xf numFmtId="49" fontId="17" fillId="3" borderId="1188" xfId="0" applyNumberFormat="1" applyFont="1" applyFill="1" applyBorder="1" applyAlignment="1">
      <alignment horizontal="left" vertical="top"/>
    </xf>
    <xf numFmtId="0" fontId="17" fillId="3" borderId="1189" xfId="0" applyFont="1" applyFill="1" applyBorder="1" applyAlignment="1">
      <alignment horizontal="left" vertical="top"/>
    </xf>
    <xf numFmtId="0" fontId="17" fillId="3" borderId="1190" xfId="0" applyFont="1" applyFill="1" applyBorder="1" applyAlignment="1">
      <alignment horizontal="left" vertical="top"/>
    </xf>
    <xf numFmtId="49" fontId="18" fillId="2" borderId="1132" xfId="0" applyNumberFormat="1" applyFont="1" applyFill="1" applyBorder="1" applyAlignment="1">
      <alignment horizontal="left" vertical="top" wrapText="1"/>
    </xf>
    <xf numFmtId="0" fontId="18" fillId="2" borderId="1130" xfId="0" applyFont="1" applyFill="1" applyBorder="1" applyAlignment="1">
      <alignment horizontal="left" vertical="top" wrapText="1"/>
    </xf>
    <xf numFmtId="0" fontId="18" fillId="2" borderId="1133" xfId="0" applyFont="1" applyFill="1" applyBorder="1" applyAlignment="1">
      <alignment horizontal="left" vertical="top" wrapText="1"/>
    </xf>
    <xf numFmtId="0" fontId="17" fillId="3" borderId="1142" xfId="0" applyFont="1" applyFill="1" applyBorder="1" applyAlignment="1">
      <alignment horizontal="left" vertical="top"/>
    </xf>
    <xf numFmtId="49" fontId="18" fillId="2" borderId="1053" xfId="0" applyNumberFormat="1" applyFont="1" applyFill="1" applyBorder="1" applyAlignment="1">
      <alignment horizontal="left" vertical="top" wrapText="1"/>
    </xf>
    <xf numFmtId="0" fontId="18" fillId="2" borderId="476" xfId="0" applyFont="1" applyFill="1" applyBorder="1" applyAlignment="1">
      <alignment horizontal="left" vertical="top" wrapText="1"/>
    </xf>
    <xf numFmtId="0" fontId="18" fillId="2" borderId="477" xfId="0" applyFont="1" applyFill="1" applyBorder="1" applyAlignment="1">
      <alignment horizontal="left" vertical="top" wrapText="1"/>
    </xf>
    <xf numFmtId="49" fontId="18" fillId="2" borderId="1015" xfId="0" applyNumberFormat="1" applyFont="1" applyFill="1" applyBorder="1" applyAlignment="1">
      <alignment horizontal="left" vertical="top" wrapText="1"/>
    </xf>
    <xf numFmtId="0" fontId="18" fillId="2" borderId="481" xfId="0" applyFont="1" applyFill="1" applyBorder="1" applyAlignment="1">
      <alignment horizontal="left" vertical="top" wrapText="1"/>
    </xf>
    <xf numFmtId="0" fontId="18" fillId="2" borderId="482" xfId="0" applyFont="1" applyFill="1" applyBorder="1" applyAlignment="1">
      <alignment horizontal="left" vertical="top" wrapText="1"/>
    </xf>
    <xf numFmtId="49" fontId="18" fillId="2" borderId="1184" xfId="0" applyNumberFormat="1" applyFont="1" applyFill="1" applyBorder="1" applyAlignment="1">
      <alignment horizontal="left" vertical="top" wrapText="1"/>
    </xf>
    <xf numFmtId="49" fontId="18" fillId="2" borderId="1023" xfId="0" applyNumberFormat="1" applyFont="1" applyFill="1" applyBorder="1" applyAlignment="1">
      <alignment horizontal="left" vertical="top" wrapText="1"/>
    </xf>
    <xf numFmtId="49" fontId="17" fillId="3" borderId="1181" xfId="0" applyNumberFormat="1" applyFont="1" applyFill="1" applyBorder="1" applyAlignment="1">
      <alignment horizontal="center" vertical="center" wrapText="1"/>
    </xf>
    <xf numFmtId="0" fontId="18" fillId="2" borderId="1194" xfId="0" applyNumberFormat="1" applyFont="1" applyFill="1" applyBorder="1" applyAlignment="1">
      <alignment horizontal="center" vertical="center" wrapText="1"/>
    </xf>
    <xf numFmtId="0" fontId="18" fillId="2" borderId="1195" xfId="0" applyFont="1" applyFill="1" applyBorder="1" applyAlignment="1">
      <alignment horizontal="center" vertical="center" wrapText="1"/>
    </xf>
    <xf numFmtId="0" fontId="18" fillId="2" borderId="1196" xfId="0" applyFont="1" applyFill="1" applyBorder="1" applyAlignment="1">
      <alignment horizontal="center" vertical="center" wrapText="1"/>
    </xf>
    <xf numFmtId="49" fontId="18" fillId="2" borderId="1023" xfId="0" applyNumberFormat="1" applyFont="1" applyFill="1" applyBorder="1" applyAlignment="1">
      <alignment horizontal="center" vertical="center" wrapText="1"/>
    </xf>
    <xf numFmtId="49" fontId="17" fillId="3" borderId="1191" xfId="0" applyNumberFormat="1" applyFont="1" applyFill="1" applyBorder="1" applyAlignment="1">
      <alignment horizontal="left" vertical="top" wrapText="1"/>
    </xf>
    <xf numFmtId="0" fontId="17" fillId="3" borderId="1192" xfId="0" applyFont="1" applyFill="1" applyBorder="1" applyAlignment="1">
      <alignment horizontal="left" vertical="top" wrapText="1"/>
    </xf>
    <xf numFmtId="0" fontId="17" fillId="3" borderId="1193" xfId="0" applyFont="1" applyFill="1" applyBorder="1" applyAlignment="1">
      <alignment horizontal="left" vertical="top" wrapText="1"/>
    </xf>
    <xf numFmtId="0" fontId="17" fillId="3" borderId="1197" xfId="0" applyFont="1" applyFill="1" applyBorder="1" applyAlignment="1">
      <alignment horizontal="left" vertical="top" wrapText="1"/>
    </xf>
    <xf numFmtId="49" fontId="18" fillId="2" borderId="1198" xfId="0" applyNumberFormat="1" applyFont="1" applyFill="1" applyBorder="1" applyAlignment="1">
      <alignment horizontal="left" vertical="top" wrapText="1"/>
    </xf>
    <xf numFmtId="0" fontId="18" fillId="2" borderId="1199" xfId="0" applyFont="1" applyFill="1" applyBorder="1" applyAlignment="1">
      <alignment horizontal="left" vertical="top" wrapText="1"/>
    </xf>
    <xf numFmtId="0" fontId="18" fillId="2" borderId="1200" xfId="0" applyFont="1" applyFill="1" applyBorder="1" applyAlignment="1">
      <alignment horizontal="left" vertical="top" wrapText="1"/>
    </xf>
    <xf numFmtId="49" fontId="18" fillId="2" borderId="1207" xfId="0" applyNumberFormat="1" applyFont="1" applyFill="1" applyBorder="1" applyAlignment="1">
      <alignment horizontal="left" vertical="top" wrapText="1"/>
    </xf>
    <xf numFmtId="0" fontId="18" fillId="2" borderId="1208" xfId="0" applyFont="1" applyFill="1" applyBorder="1" applyAlignment="1">
      <alignment horizontal="left" vertical="top" wrapText="1"/>
    </xf>
    <xf numFmtId="0" fontId="18" fillId="2" borderId="1209" xfId="0" applyFont="1" applyFill="1" applyBorder="1" applyAlignment="1">
      <alignment horizontal="left" vertical="top" wrapText="1"/>
    </xf>
    <xf numFmtId="49" fontId="18" fillId="2" borderId="1204" xfId="0" applyNumberFormat="1" applyFont="1" applyFill="1" applyBorder="1" applyAlignment="1">
      <alignment horizontal="left" vertical="top" wrapText="1"/>
    </xf>
    <xf numFmtId="0" fontId="18" fillId="2" borderId="1205" xfId="0" applyFont="1" applyFill="1" applyBorder="1" applyAlignment="1">
      <alignment horizontal="left" vertical="top" wrapText="1"/>
    </xf>
    <xf numFmtId="0" fontId="18" fillId="2" borderId="1206" xfId="0" applyFont="1" applyFill="1" applyBorder="1" applyAlignment="1">
      <alignment horizontal="left" vertical="top" wrapText="1"/>
    </xf>
    <xf numFmtId="49" fontId="18" fillId="2" borderId="1201" xfId="0" applyNumberFormat="1" applyFont="1" applyFill="1" applyBorder="1" applyAlignment="1">
      <alignment horizontal="left" vertical="top" wrapText="1"/>
    </xf>
    <xf numFmtId="0" fontId="18" fillId="2" borderId="1202" xfId="0" applyFont="1" applyFill="1" applyBorder="1" applyAlignment="1">
      <alignment horizontal="left" vertical="top" wrapText="1"/>
    </xf>
    <xf numFmtId="49" fontId="18" fillId="2" borderId="2719" xfId="0" applyNumberFormat="1" applyFont="1" applyFill="1" applyBorder="1" applyAlignment="1">
      <alignment horizontal="left" vertical="top" wrapText="1"/>
    </xf>
    <xf numFmtId="0" fontId="18" fillId="2" borderId="2720" xfId="0" applyFont="1" applyFill="1" applyBorder="1" applyAlignment="1">
      <alignment horizontal="left" vertical="top" wrapText="1"/>
    </xf>
    <xf numFmtId="0" fontId="18" fillId="2" borderId="2721" xfId="0" applyFont="1" applyFill="1" applyBorder="1" applyAlignment="1">
      <alignment horizontal="left" vertical="top" wrapText="1"/>
    </xf>
    <xf numFmtId="49" fontId="18" fillId="2" borderId="1194" xfId="0" applyNumberFormat="1" applyFont="1" applyFill="1" applyBorder="1" applyAlignment="1">
      <alignment horizontal="left" vertical="top" wrapText="1"/>
    </xf>
    <xf numFmtId="0" fontId="18" fillId="2" borderId="1195" xfId="0" applyFont="1" applyFill="1" applyBorder="1" applyAlignment="1">
      <alignment horizontal="left" vertical="top" wrapText="1"/>
    </xf>
    <xf numFmtId="0" fontId="18" fillId="2" borderId="1203" xfId="0" applyFont="1" applyFill="1" applyBorder="1" applyAlignment="1">
      <alignment horizontal="left" vertical="top" wrapText="1"/>
    </xf>
    <xf numFmtId="49" fontId="18" fillId="2" borderId="1057" xfId="0" applyNumberFormat="1" applyFont="1" applyFill="1" applyBorder="1" applyAlignment="1">
      <alignment horizontal="center" vertical="center" wrapText="1"/>
    </xf>
    <xf numFmtId="49" fontId="17" fillId="3" borderId="2565" xfId="0" applyNumberFormat="1" applyFont="1" applyFill="1" applyBorder="1" applyAlignment="1">
      <alignment horizontal="left" vertical="top" wrapText="1"/>
    </xf>
    <xf numFmtId="0" fontId="17" fillId="3" borderId="2559" xfId="0" applyFont="1" applyFill="1" applyBorder="1" applyAlignment="1">
      <alignment horizontal="left" vertical="top" wrapText="1"/>
    </xf>
    <xf numFmtId="0" fontId="17" fillId="3" borderId="2560" xfId="0" applyFont="1" applyFill="1" applyBorder="1" applyAlignment="1">
      <alignment horizontal="left" vertical="top" wrapText="1"/>
    </xf>
    <xf numFmtId="0" fontId="18" fillId="2" borderId="9" xfId="0" applyFont="1" applyFill="1" applyBorder="1" applyAlignment="1">
      <alignment vertical="top" wrapText="1"/>
    </xf>
    <xf numFmtId="0" fontId="17" fillId="3" borderId="50" xfId="0" applyFont="1" applyFill="1" applyBorder="1" applyAlignment="1">
      <alignment horizontal="left" vertical="top" wrapText="1"/>
    </xf>
    <xf numFmtId="0" fontId="17" fillId="3" borderId="52" xfId="0" applyFont="1" applyFill="1" applyBorder="1" applyAlignment="1">
      <alignment horizontal="left" vertical="top" wrapText="1"/>
    </xf>
    <xf numFmtId="49" fontId="18" fillId="2" borderId="10" xfId="0" applyNumberFormat="1" applyFont="1" applyFill="1" applyBorder="1" applyAlignment="1">
      <alignment vertical="top" wrapText="1"/>
    </xf>
    <xf numFmtId="0" fontId="18" fillId="2" borderId="11" xfId="0" applyFont="1" applyFill="1" applyBorder="1" applyAlignment="1">
      <alignment vertical="top" wrapText="1"/>
    </xf>
    <xf numFmtId="0" fontId="17" fillId="3" borderId="509" xfId="0" applyFont="1" applyFill="1" applyBorder="1" applyAlignment="1">
      <alignment horizontal="left" vertical="top" wrapText="1"/>
    </xf>
    <xf numFmtId="0" fontId="17" fillId="3" borderId="107" xfId="0" applyFont="1" applyFill="1" applyBorder="1" applyAlignment="1">
      <alignment horizontal="left" vertical="top" wrapText="1"/>
    </xf>
    <xf numFmtId="49" fontId="17" fillId="3" borderId="430" xfId="0" applyNumberFormat="1" applyFont="1" applyFill="1" applyBorder="1" applyAlignment="1">
      <alignment horizontal="left" vertical="top"/>
    </xf>
    <xf numFmtId="0" fontId="17" fillId="3" borderId="439" xfId="0" applyFont="1" applyFill="1" applyBorder="1" applyAlignment="1">
      <alignment horizontal="left" vertical="top"/>
    </xf>
    <xf numFmtId="0" fontId="17" fillId="3" borderId="90" xfId="0" applyFont="1" applyFill="1" applyBorder="1" applyAlignment="1">
      <alignment horizontal="left" vertical="top"/>
    </xf>
    <xf numFmtId="0" fontId="17" fillId="3" borderId="85" xfId="0" applyFont="1" applyFill="1" applyBorder="1" applyAlignment="1">
      <alignment horizontal="left" vertical="top"/>
    </xf>
    <xf numFmtId="0" fontId="17" fillId="3" borderId="84" xfId="0" applyFont="1" applyFill="1" applyBorder="1" applyAlignment="1">
      <alignment horizontal="left" vertical="top"/>
    </xf>
    <xf numFmtId="49" fontId="18" fillId="2" borderId="1217" xfId="0" applyNumberFormat="1" applyFont="1" applyFill="1" applyBorder="1" applyAlignment="1">
      <alignment horizontal="center" vertical="center" wrapText="1"/>
    </xf>
    <xf numFmtId="0" fontId="18" fillId="2" borderId="1218" xfId="0" applyFont="1" applyFill="1" applyBorder="1" applyAlignment="1">
      <alignment horizontal="center" vertical="center" wrapText="1"/>
    </xf>
    <xf numFmtId="49" fontId="18" fillId="2" borderId="10" xfId="0" applyNumberFormat="1" applyFont="1" applyFill="1" applyBorder="1" applyAlignment="1">
      <alignment vertical="top"/>
    </xf>
    <xf numFmtId="0" fontId="18" fillId="2" borderId="11" xfId="0" applyFont="1" applyFill="1" applyBorder="1" applyAlignment="1">
      <alignment vertical="top"/>
    </xf>
    <xf numFmtId="0" fontId="18" fillId="2" borderId="45" xfId="0" applyFont="1" applyFill="1" applyBorder="1" applyAlignment="1">
      <alignment vertical="top"/>
    </xf>
    <xf numFmtId="49" fontId="18" fillId="2" borderId="4" xfId="0" applyNumberFormat="1" applyFont="1" applyFill="1" applyBorder="1" applyAlignment="1">
      <alignment vertical="top" wrapText="1"/>
    </xf>
    <xf numFmtId="0" fontId="18" fillId="2" borderId="5" xfId="0" applyFont="1" applyFill="1" applyBorder="1" applyAlignment="1">
      <alignment vertical="top" wrapText="1"/>
    </xf>
    <xf numFmtId="49" fontId="18" fillId="2" borderId="75" xfId="0" applyNumberFormat="1" applyFont="1" applyFill="1" applyBorder="1" applyAlignment="1">
      <alignment horizontal="left" vertical="top" wrapText="1"/>
    </xf>
    <xf numFmtId="0" fontId="18" fillId="0" borderId="2554" xfId="0" applyFont="1" applyFill="1" applyBorder="1" applyAlignment="1">
      <alignment horizontal="left" vertical="top" wrapText="1"/>
    </xf>
    <xf numFmtId="0" fontId="18" fillId="0" borderId="2553" xfId="0" applyFont="1" applyFill="1" applyBorder="1" applyAlignment="1">
      <alignment horizontal="left" vertical="top" wrapText="1"/>
    </xf>
    <xf numFmtId="0" fontId="18" fillId="0" borderId="2566" xfId="0" applyFont="1" applyFill="1" applyBorder="1" applyAlignment="1">
      <alignment horizontal="left" vertical="top" wrapText="1"/>
    </xf>
    <xf numFmtId="49" fontId="17" fillId="3" borderId="1222" xfId="0" applyNumberFormat="1" applyFont="1" applyFill="1" applyBorder="1" applyAlignment="1">
      <alignment horizontal="left"/>
    </xf>
    <xf numFmtId="0" fontId="17" fillId="3" borderId="1216" xfId="0" applyFont="1" applyFill="1" applyBorder="1" applyAlignment="1">
      <alignment horizontal="left"/>
    </xf>
    <xf numFmtId="0" fontId="17" fillId="3" borderId="1223" xfId="0" applyFont="1" applyFill="1" applyBorder="1" applyAlignment="1">
      <alignment horizontal="left"/>
    </xf>
    <xf numFmtId="49" fontId="18" fillId="2" borderId="2377" xfId="0" applyNumberFormat="1" applyFont="1" applyFill="1" applyBorder="1" applyAlignment="1">
      <alignment horizontal="left" vertical="top" wrapText="1"/>
    </xf>
    <xf numFmtId="0" fontId="18" fillId="2" borderId="2567" xfId="0" applyFont="1" applyFill="1" applyBorder="1" applyAlignment="1">
      <alignment horizontal="left" vertical="top" wrapText="1"/>
    </xf>
    <xf numFmtId="0" fontId="18" fillId="2" borderId="2568" xfId="0" applyFont="1" applyFill="1" applyBorder="1" applyAlignment="1">
      <alignment horizontal="left" vertical="top" wrapText="1"/>
    </xf>
    <xf numFmtId="49" fontId="18" fillId="0" borderId="1222" xfId="0" applyNumberFormat="1" applyFont="1" applyFill="1" applyBorder="1" applyAlignment="1">
      <alignment horizontal="center" vertical="center"/>
    </xf>
    <xf numFmtId="0" fontId="18" fillId="0" borderId="1216" xfId="0" applyFont="1" applyFill="1" applyBorder="1" applyAlignment="1">
      <alignment horizontal="center" vertical="center"/>
    </xf>
    <xf numFmtId="0" fontId="18" fillId="0" borderId="1223" xfId="0" applyFont="1" applyFill="1" applyBorder="1" applyAlignment="1">
      <alignment horizontal="center" vertical="center"/>
    </xf>
    <xf numFmtId="49" fontId="18" fillId="2" borderId="1167" xfId="0" applyNumberFormat="1" applyFont="1" applyFill="1" applyBorder="1" applyAlignment="1">
      <alignment horizontal="left" vertical="top" wrapText="1"/>
    </xf>
    <xf numFmtId="0" fontId="18" fillId="2" borderId="996" xfId="0" applyFont="1" applyFill="1" applyBorder="1" applyAlignment="1">
      <alignment horizontal="left" vertical="top" wrapText="1"/>
    </xf>
    <xf numFmtId="0" fontId="18" fillId="2" borderId="1213" xfId="0" applyFont="1" applyFill="1" applyBorder="1" applyAlignment="1">
      <alignment horizontal="left" vertical="top" wrapText="1"/>
    </xf>
    <xf numFmtId="0" fontId="17" fillId="3" borderId="792" xfId="0" applyFont="1" applyFill="1" applyBorder="1" applyAlignment="1">
      <alignment horizontal="left" vertical="top"/>
    </xf>
    <xf numFmtId="49" fontId="18" fillId="2" borderId="1057" xfId="0" applyNumberFormat="1" applyFont="1" applyFill="1" applyBorder="1" applyAlignment="1">
      <alignment horizontal="left" vertical="top" wrapText="1"/>
    </xf>
    <xf numFmtId="0" fontId="17" fillId="3" borderId="1192" xfId="0" applyFont="1" applyFill="1" applyBorder="1" applyAlignment="1">
      <alignment horizontal="left" vertical="center"/>
    </xf>
    <xf numFmtId="49" fontId="17" fillId="3" borderId="1219" xfId="0" applyNumberFormat="1" applyFont="1" applyFill="1" applyBorder="1" applyAlignment="1">
      <alignment horizontal="center" vertical="center" wrapText="1"/>
    </xf>
    <xf numFmtId="0" fontId="17" fillId="3" borderId="1221" xfId="0" applyFont="1" applyFill="1" applyBorder="1" applyAlignment="1">
      <alignment horizontal="center" vertical="center" wrapText="1"/>
    </xf>
    <xf numFmtId="49" fontId="17" fillId="3" borderId="1215" xfId="0" applyNumberFormat="1" applyFont="1" applyFill="1" applyBorder="1" applyAlignment="1">
      <alignment horizontal="center" vertical="top" wrapText="1"/>
    </xf>
    <xf numFmtId="0" fontId="17" fillId="3" borderId="1220" xfId="0" applyFont="1" applyFill="1" applyBorder="1" applyAlignment="1">
      <alignment horizontal="center" vertical="top" wrapText="1"/>
    </xf>
    <xf numFmtId="0" fontId="17" fillId="3" borderId="1142" xfId="0" applyFont="1" applyFill="1" applyBorder="1" applyAlignment="1">
      <alignment horizontal="center" vertical="center" wrapText="1"/>
    </xf>
    <xf numFmtId="49" fontId="18" fillId="2" borderId="1161" xfId="0" applyNumberFormat="1" applyFont="1" applyFill="1" applyBorder="1" applyAlignment="1">
      <alignment horizontal="left" vertical="top" wrapText="1"/>
    </xf>
    <xf numFmtId="0" fontId="18" fillId="2" borderId="1211" xfId="0" applyFont="1" applyFill="1" applyBorder="1" applyAlignment="1">
      <alignment horizontal="left" vertical="top" wrapText="1"/>
    </xf>
    <xf numFmtId="0" fontId="18" fillId="2" borderId="1212" xfId="0" applyFont="1" applyFill="1" applyBorder="1" applyAlignment="1">
      <alignment horizontal="left" vertical="top" wrapText="1"/>
    </xf>
    <xf numFmtId="49" fontId="18" fillId="2" borderId="503" xfId="0" applyNumberFormat="1" applyFont="1" applyFill="1" applyBorder="1" applyAlignment="1">
      <alignment vertical="top" wrapText="1"/>
    </xf>
    <xf numFmtId="0" fontId="18" fillId="2" borderId="436" xfId="0" applyFont="1" applyFill="1" applyBorder="1" applyAlignment="1">
      <alignment vertical="top" wrapText="1"/>
    </xf>
    <xf numFmtId="0" fontId="18" fillId="2" borderId="497" xfId="0" applyFont="1" applyFill="1" applyBorder="1" applyAlignment="1">
      <alignment vertical="top" wrapText="1"/>
    </xf>
    <xf numFmtId="0" fontId="18" fillId="2" borderId="3" xfId="0" applyFont="1" applyFill="1" applyBorder="1" applyAlignment="1">
      <alignment vertical="top" wrapText="1"/>
    </xf>
    <xf numFmtId="49" fontId="18" fillId="2" borderId="434" xfId="0" applyNumberFormat="1" applyFont="1" applyFill="1" applyBorder="1" applyAlignment="1">
      <alignment horizontal="center" vertical="center" wrapText="1"/>
    </xf>
    <xf numFmtId="0" fontId="18" fillId="2" borderId="434" xfId="0" applyFont="1" applyFill="1" applyBorder="1" applyAlignment="1">
      <alignment horizontal="center" vertical="center" wrapText="1"/>
    </xf>
    <xf numFmtId="0" fontId="18" fillId="2" borderId="508" xfId="0" applyFont="1" applyFill="1" applyBorder="1" applyAlignment="1">
      <alignment vertical="top" wrapText="1"/>
    </xf>
    <xf numFmtId="49" fontId="19" fillId="3" borderId="1243" xfId="0" applyNumberFormat="1" applyFont="1" applyFill="1" applyBorder="1" applyAlignment="1">
      <alignment horizontal="left" vertical="center" wrapText="1"/>
    </xf>
    <xf numFmtId="0" fontId="19" fillId="3" borderId="1244" xfId="0" applyFont="1" applyFill="1" applyBorder="1" applyAlignment="1">
      <alignment horizontal="left" vertical="center" wrapText="1"/>
    </xf>
    <xf numFmtId="0" fontId="19" fillId="3" borderId="1245" xfId="0" applyFont="1" applyFill="1" applyBorder="1" applyAlignment="1">
      <alignment horizontal="left" vertical="center" wrapText="1"/>
    </xf>
    <xf numFmtId="0" fontId="18" fillId="2" borderId="1235" xfId="0" applyNumberFormat="1" applyFont="1" applyFill="1" applyBorder="1" applyAlignment="1">
      <alignment horizontal="center" vertical="center" wrapText="1"/>
    </xf>
    <xf numFmtId="0" fontId="18" fillId="2" borderId="1252" xfId="0" applyNumberFormat="1" applyFont="1" applyFill="1" applyBorder="1" applyAlignment="1">
      <alignment horizontal="center" vertical="center" wrapText="1"/>
    </xf>
    <xf numFmtId="49" fontId="18" fillId="2" borderId="1250" xfId="0" applyNumberFormat="1" applyFont="1" applyFill="1" applyBorder="1" applyAlignment="1">
      <alignment horizontal="center" vertical="center" wrapText="1"/>
    </xf>
    <xf numFmtId="0" fontId="18" fillId="2" borderId="1003" xfId="0" applyFont="1" applyFill="1" applyBorder="1" applyAlignment="1">
      <alignment horizontal="center" vertical="center" wrapText="1"/>
    </xf>
    <xf numFmtId="0" fontId="18" fillId="2" borderId="1004" xfId="0" applyFont="1" applyFill="1" applyBorder="1" applyAlignment="1">
      <alignment horizontal="center" vertical="center" wrapText="1"/>
    </xf>
    <xf numFmtId="49" fontId="18" fillId="2" borderId="1246" xfId="0" applyNumberFormat="1" applyFont="1" applyFill="1" applyBorder="1" applyAlignment="1">
      <alignment horizontal="left" vertical="top" wrapText="1"/>
    </xf>
    <xf numFmtId="0" fontId="18" fillId="2" borderId="1225" xfId="0" applyFont="1" applyFill="1" applyBorder="1" applyAlignment="1">
      <alignment horizontal="left" vertical="top" wrapText="1"/>
    </xf>
    <xf numFmtId="0" fontId="18" fillId="2" borderId="1224" xfId="0" applyFont="1" applyFill="1" applyBorder="1" applyAlignment="1">
      <alignment horizontal="left" vertical="top" wrapText="1"/>
    </xf>
    <xf numFmtId="49" fontId="17" fillId="3" borderId="1248" xfId="0" applyNumberFormat="1" applyFont="1" applyFill="1" applyBorder="1" applyAlignment="1">
      <alignment horizontal="left" vertical="top" wrapText="1"/>
    </xf>
    <xf numFmtId="0" fontId="17" fillId="3" borderId="1232" xfId="0" applyFont="1" applyFill="1" applyBorder="1" applyAlignment="1">
      <alignment horizontal="left" vertical="top" wrapText="1"/>
    </xf>
    <xf numFmtId="0" fontId="17" fillId="3" borderId="1233" xfId="0" applyFont="1" applyFill="1" applyBorder="1" applyAlignment="1">
      <alignment horizontal="left" vertical="top" wrapText="1"/>
    </xf>
    <xf numFmtId="0" fontId="17" fillId="3" borderId="792" xfId="0" applyFont="1" applyFill="1" applyBorder="1" applyAlignment="1">
      <alignment horizontal="left" vertical="top" wrapText="1"/>
    </xf>
    <xf numFmtId="0" fontId="17" fillId="3" borderId="755" xfId="0" applyFont="1" applyFill="1" applyBorder="1" applyAlignment="1">
      <alignment horizontal="left" vertical="top" wrapText="1"/>
    </xf>
    <xf numFmtId="0" fontId="17" fillId="3" borderId="1249" xfId="0" applyFont="1" applyFill="1" applyBorder="1" applyAlignment="1">
      <alignment horizontal="left" vertical="top" wrapText="1"/>
    </xf>
    <xf numFmtId="49" fontId="18" fillId="2" borderId="1247" xfId="0" applyNumberFormat="1" applyFont="1" applyFill="1" applyBorder="1" applyAlignment="1">
      <alignment horizontal="left" vertical="top" wrapText="1"/>
    </xf>
    <xf numFmtId="0" fontId="18" fillId="2" borderId="1075" xfId="0" applyFont="1" applyFill="1" applyBorder="1" applyAlignment="1">
      <alignment horizontal="left" vertical="top" wrapText="1"/>
    </xf>
    <xf numFmtId="0" fontId="18" fillId="2" borderId="1076" xfId="0" applyFont="1" applyFill="1" applyBorder="1" applyAlignment="1">
      <alignment horizontal="left" vertical="top" wrapText="1"/>
    </xf>
    <xf numFmtId="49" fontId="18" fillId="2" borderId="492" xfId="0" applyNumberFormat="1" applyFont="1" applyFill="1" applyBorder="1" applyAlignment="1">
      <alignment horizontal="left" vertical="top" wrapText="1"/>
    </xf>
    <xf numFmtId="0" fontId="18" fillId="2" borderId="493" xfId="0" applyFont="1" applyFill="1" applyBorder="1" applyAlignment="1">
      <alignment horizontal="left" vertical="top" wrapText="1"/>
    </xf>
    <xf numFmtId="0" fontId="18" fillId="2" borderId="494" xfId="0" applyFont="1" applyFill="1" applyBorder="1" applyAlignment="1">
      <alignment horizontal="left" vertical="top" wrapText="1"/>
    </xf>
    <xf numFmtId="49" fontId="17" fillId="3" borderId="70" xfId="0" applyNumberFormat="1" applyFont="1" applyFill="1" applyBorder="1" applyAlignment="1">
      <alignment vertical="top" wrapText="1"/>
    </xf>
    <xf numFmtId="0" fontId="17" fillId="3" borderId="432" xfId="0" applyFont="1" applyFill="1" applyBorder="1" applyAlignment="1">
      <alignment vertical="top" wrapText="1"/>
    </xf>
    <xf numFmtId="0" fontId="17" fillId="3" borderId="71" xfId="0" applyFont="1" applyFill="1" applyBorder="1" applyAlignment="1">
      <alignment vertical="top" wrapText="1"/>
    </xf>
    <xf numFmtId="0" fontId="17" fillId="3" borderId="26" xfId="0" applyFont="1" applyFill="1" applyBorder="1" applyAlignment="1">
      <alignment vertical="top" wrapText="1"/>
    </xf>
    <xf numFmtId="0" fontId="17" fillId="3" borderId="72" xfId="0" applyFont="1" applyFill="1" applyBorder="1" applyAlignment="1">
      <alignment vertical="top" wrapText="1"/>
    </xf>
    <xf numFmtId="0" fontId="17" fillId="3" borderId="39" xfId="0" applyFont="1" applyFill="1" applyBorder="1" applyAlignment="1">
      <alignment vertical="top" wrapText="1"/>
    </xf>
    <xf numFmtId="49" fontId="18" fillId="2" borderId="495" xfId="0" applyNumberFormat="1" applyFont="1" applyFill="1" applyBorder="1" applyAlignment="1">
      <alignment horizontal="left" vertical="top" wrapText="1"/>
    </xf>
    <xf numFmtId="49" fontId="17" fillId="3" borderId="1240" xfId="0" applyNumberFormat="1" applyFont="1" applyFill="1" applyBorder="1" applyAlignment="1">
      <alignment horizontal="center" vertical="center" wrapText="1"/>
    </xf>
    <xf numFmtId="0" fontId="17" fillId="3" borderId="1242" xfId="0" applyFont="1" applyFill="1" applyBorder="1" applyAlignment="1">
      <alignment horizontal="center" vertical="center" wrapText="1"/>
    </xf>
    <xf numFmtId="49" fontId="18" fillId="2" borderId="487" xfId="0" applyNumberFormat="1" applyFont="1" applyFill="1" applyBorder="1" applyAlignment="1">
      <alignment horizontal="left" vertical="center" wrapText="1"/>
    </xf>
    <xf numFmtId="0" fontId="18" fillId="2" borderId="488" xfId="0" applyFont="1" applyFill="1" applyBorder="1" applyAlignment="1">
      <alignment horizontal="left" vertical="center" wrapText="1"/>
    </xf>
    <xf numFmtId="0" fontId="18" fillId="2" borderId="489" xfId="0" applyFont="1" applyFill="1" applyBorder="1" applyAlignment="1">
      <alignment horizontal="left" vertical="center" wrapText="1"/>
    </xf>
    <xf numFmtId="49" fontId="17" fillId="3" borderId="1088" xfId="0" applyNumberFormat="1" applyFont="1" applyFill="1" applyBorder="1" applyAlignment="1">
      <alignment horizontal="left" vertical="top"/>
    </xf>
    <xf numFmtId="0" fontId="17" fillId="3" borderId="1229" xfId="0" applyFont="1" applyFill="1" applyBorder="1" applyAlignment="1">
      <alignment horizontal="left" vertical="top"/>
    </xf>
    <xf numFmtId="0" fontId="17" fillId="3" borderId="1227" xfId="0" applyFont="1" applyFill="1" applyBorder="1" applyAlignment="1">
      <alignment horizontal="left" vertical="top"/>
    </xf>
    <xf numFmtId="49" fontId="18" fillId="2" borderId="1237" xfId="0" applyNumberFormat="1" applyFont="1" applyFill="1" applyBorder="1" applyAlignment="1">
      <alignment horizontal="left" vertical="top" wrapText="1"/>
    </xf>
    <xf numFmtId="49" fontId="17" fillId="3" borderId="1238" xfId="0" applyNumberFormat="1" applyFont="1" applyFill="1" applyBorder="1" applyAlignment="1">
      <alignment horizontal="left" vertical="top" wrapText="1"/>
    </xf>
    <xf numFmtId="0" fontId="17" fillId="3" borderId="1239" xfId="0" applyFont="1" applyFill="1" applyBorder="1" applyAlignment="1">
      <alignment horizontal="left" vertical="top" wrapText="1"/>
    </xf>
    <xf numFmtId="0" fontId="17" fillId="3" borderId="1236" xfId="0" applyFont="1" applyFill="1" applyBorder="1" applyAlignment="1">
      <alignment horizontal="left" vertical="top" wrapText="1"/>
    </xf>
    <xf numFmtId="0" fontId="17" fillId="3" borderId="1241" xfId="0" applyFont="1" applyFill="1" applyBorder="1" applyAlignment="1">
      <alignment horizontal="center" vertical="center" wrapText="1"/>
    </xf>
    <xf numFmtId="49" fontId="17" fillId="3" borderId="1231" xfId="0" applyNumberFormat="1" applyFont="1" applyFill="1" applyBorder="1" applyAlignment="1">
      <alignment horizontal="left" vertical="top"/>
    </xf>
    <xf numFmtId="0" fontId="17" fillId="3" borderId="1232" xfId="0" applyFont="1" applyFill="1" applyBorder="1" applyAlignment="1">
      <alignment horizontal="left" vertical="top"/>
    </xf>
    <xf numFmtId="0" fontId="17" fillId="3" borderId="1233" xfId="0" applyFont="1" applyFill="1" applyBorder="1" applyAlignment="1">
      <alignment horizontal="left" vertical="top"/>
    </xf>
    <xf numFmtId="0" fontId="17" fillId="3" borderId="1239" xfId="0" applyFont="1" applyFill="1" applyBorder="1" applyAlignment="1">
      <alignment horizontal="left" vertical="center"/>
    </xf>
    <xf numFmtId="49" fontId="18" fillId="2" borderId="1230" xfId="0" applyNumberFormat="1" applyFont="1" applyFill="1" applyBorder="1" applyAlignment="1">
      <alignment horizontal="left" vertical="top" wrapText="1"/>
    </xf>
    <xf numFmtId="49" fontId="18" fillId="2" borderId="1235" xfId="0" applyNumberFormat="1" applyFont="1" applyFill="1" applyBorder="1" applyAlignment="1">
      <alignment horizontal="left" vertical="top" wrapText="1"/>
    </xf>
    <xf numFmtId="49" fontId="18" fillId="2" borderId="1087" xfId="0" applyNumberFormat="1" applyFont="1" applyFill="1" applyBorder="1" applyAlignment="1">
      <alignment horizontal="left" vertical="top" wrapText="1"/>
    </xf>
    <xf numFmtId="0" fontId="29" fillId="0" borderId="124" xfId="0" applyFont="1" applyBorder="1" applyAlignment="1">
      <alignment horizontal="left" vertical="top" wrapText="1"/>
    </xf>
    <xf numFmtId="0" fontId="29" fillId="0" borderId="446" xfId="0" applyFont="1" applyBorder="1" applyAlignment="1">
      <alignment horizontal="left" vertical="top" wrapText="1"/>
    </xf>
    <xf numFmtId="0" fontId="18" fillId="0" borderId="399" xfId="0" applyFont="1" applyBorder="1" applyAlignment="1">
      <alignment horizontal="left" vertical="top" wrapText="1"/>
    </xf>
    <xf numFmtId="0" fontId="18" fillId="0" borderId="447" xfId="0" applyFont="1" applyBorder="1" applyAlignment="1">
      <alignment horizontal="left" vertical="top" wrapText="1"/>
    </xf>
    <xf numFmtId="0" fontId="18" fillId="0" borderId="399" xfId="0" applyFont="1" applyBorder="1" applyAlignment="1">
      <alignment horizontal="center" vertical="center" wrapText="1"/>
    </xf>
    <xf numFmtId="0" fontId="18" fillId="0" borderId="462" xfId="0" applyFont="1" applyBorder="1" applyAlignment="1">
      <alignment horizontal="left" vertical="top" wrapText="1"/>
    </xf>
    <xf numFmtId="0" fontId="29" fillId="0" borderId="106" xfId="0" applyFont="1" applyBorder="1" applyAlignment="1">
      <alignment horizontal="left" vertical="top" wrapText="1"/>
    </xf>
    <xf numFmtId="0" fontId="29" fillId="0" borderId="82" xfId="0" applyFont="1" applyBorder="1" applyAlignment="1">
      <alignment horizontal="left" vertical="top" wrapText="1"/>
    </xf>
    <xf numFmtId="0" fontId="29" fillId="0" borderId="136" xfId="0" applyFont="1" applyBorder="1" applyAlignment="1">
      <alignment horizontal="left" vertical="top" wrapText="1"/>
    </xf>
    <xf numFmtId="0" fontId="18" fillId="0" borderId="96" xfId="0" applyFont="1" applyBorder="1" applyAlignment="1">
      <alignment horizontal="left" vertical="top" wrapText="1"/>
    </xf>
    <xf numFmtId="0" fontId="18" fillId="0" borderId="123" xfId="0" applyFont="1" applyBorder="1" applyAlignment="1">
      <alignment horizontal="left" vertical="top" wrapText="1"/>
    </xf>
    <xf numFmtId="0" fontId="17" fillId="3" borderId="35" xfId="0" applyFont="1" applyFill="1" applyBorder="1" applyAlignment="1">
      <alignment horizontal="left" vertical="top" wrapText="1"/>
    </xf>
    <xf numFmtId="49" fontId="18" fillId="2" borderId="2253" xfId="0" applyNumberFormat="1" applyFont="1" applyFill="1" applyBorder="1" applyAlignment="1">
      <alignment horizontal="left" vertical="top" wrapText="1"/>
    </xf>
    <xf numFmtId="0" fontId="18" fillId="2" borderId="2254" xfId="0" applyFont="1" applyFill="1" applyBorder="1" applyAlignment="1">
      <alignment horizontal="left" vertical="top" wrapText="1"/>
    </xf>
    <xf numFmtId="0" fontId="18" fillId="2" borderId="2255" xfId="0" applyFont="1" applyFill="1" applyBorder="1" applyAlignment="1">
      <alignment horizontal="left" vertical="top" wrapText="1"/>
    </xf>
    <xf numFmtId="49" fontId="18" fillId="2" borderId="701" xfId="0" applyNumberFormat="1" applyFont="1" applyFill="1" applyBorder="1" applyAlignment="1">
      <alignment horizontal="left" vertical="top" wrapText="1"/>
    </xf>
    <xf numFmtId="0" fontId="18" fillId="2" borderId="700" xfId="0" applyFont="1" applyFill="1" applyBorder="1" applyAlignment="1">
      <alignment horizontal="left" vertical="top" wrapText="1"/>
    </xf>
    <xf numFmtId="0" fontId="18" fillId="2" borderId="699" xfId="0" applyFont="1" applyFill="1" applyBorder="1" applyAlignment="1">
      <alignment horizontal="left" vertical="top" wrapText="1"/>
    </xf>
    <xf numFmtId="49" fontId="18" fillId="2" borderId="2223" xfId="0" applyNumberFormat="1" applyFont="1" applyFill="1" applyBorder="1" applyAlignment="1">
      <alignment horizontal="left" vertical="top" wrapText="1"/>
    </xf>
    <xf numFmtId="0" fontId="18" fillId="2" borderId="1261" xfId="0" applyFont="1" applyFill="1" applyBorder="1" applyAlignment="1">
      <alignment horizontal="left" vertical="top" wrapText="1"/>
    </xf>
    <xf numFmtId="0" fontId="18" fillId="2" borderId="103" xfId="0" applyFont="1" applyFill="1" applyBorder="1" applyAlignment="1">
      <alignment horizontal="left" vertical="top" wrapText="1"/>
    </xf>
    <xf numFmtId="0" fontId="18" fillId="2" borderId="102" xfId="0" applyFont="1" applyFill="1" applyBorder="1" applyAlignment="1">
      <alignment horizontal="left" vertical="top" wrapText="1"/>
    </xf>
    <xf numFmtId="49" fontId="17" fillId="3" borderId="2259" xfId="0" applyNumberFormat="1" applyFont="1" applyFill="1" applyBorder="1" applyAlignment="1">
      <alignment horizontal="left" vertical="top" wrapText="1"/>
    </xf>
    <xf numFmtId="0" fontId="17" fillId="3" borderId="2260" xfId="0" applyFont="1" applyFill="1" applyBorder="1" applyAlignment="1">
      <alignment horizontal="left" vertical="top" wrapText="1"/>
    </xf>
    <xf numFmtId="0" fontId="17" fillId="3" borderId="2261" xfId="0" applyFont="1" applyFill="1" applyBorder="1" applyAlignment="1">
      <alignment horizontal="left" vertical="top" wrapText="1"/>
    </xf>
    <xf numFmtId="0" fontId="18" fillId="0" borderId="124" xfId="0" applyFont="1" applyBorder="1" applyAlignment="1">
      <alignment horizontal="left" vertical="top" wrapText="1"/>
    </xf>
    <xf numFmtId="0" fontId="18" fillId="0" borderId="446" xfId="0" applyFont="1" applyBorder="1" applyAlignment="1">
      <alignment horizontal="left" vertical="top" wrapText="1"/>
    </xf>
    <xf numFmtId="49" fontId="17" fillId="3" borderId="496" xfId="0" applyNumberFormat="1" applyFont="1" applyFill="1" applyBorder="1" applyAlignment="1">
      <alignment horizontal="left"/>
    </xf>
    <xf numFmtId="0" fontId="17" fillId="3" borderId="432" xfId="0" applyFont="1" applyFill="1" applyBorder="1" applyAlignment="1">
      <alignment horizontal="left"/>
    </xf>
    <xf numFmtId="0" fontId="17" fillId="3" borderId="511" xfId="0" applyFont="1" applyFill="1" applyBorder="1" applyAlignment="1">
      <alignment horizontal="left"/>
    </xf>
    <xf numFmtId="49" fontId="18" fillId="2" borderId="2262" xfId="0" applyNumberFormat="1" applyFont="1" applyFill="1" applyBorder="1" applyAlignment="1">
      <alignment horizontal="center" vertical="top" wrapText="1"/>
    </xf>
    <xf numFmtId="0" fontId="18" fillId="2" borderId="1298" xfId="0" applyFont="1" applyFill="1" applyBorder="1" applyAlignment="1">
      <alignment horizontal="center" vertical="top" wrapText="1"/>
    </xf>
    <xf numFmtId="0" fontId="18" fillId="2" borderId="1128" xfId="0" applyFont="1" applyFill="1" applyBorder="1" applyAlignment="1">
      <alignment horizontal="center" vertical="top" wrapText="1"/>
    </xf>
    <xf numFmtId="0" fontId="18" fillId="0" borderId="106" xfId="0" applyFont="1" applyBorder="1" applyAlignment="1">
      <alignment horizontal="left" wrapText="1"/>
    </xf>
    <xf numFmtId="0" fontId="18" fillId="0" borderId="82" xfId="0" applyFont="1" applyBorder="1" applyAlignment="1">
      <alignment horizontal="left" wrapText="1"/>
    </xf>
    <xf numFmtId="0" fontId="18" fillId="0" borderId="81" xfId="0" applyFont="1" applyBorder="1" applyAlignment="1">
      <alignment horizontal="left" wrapText="1"/>
    </xf>
    <xf numFmtId="0" fontId="18" fillId="2" borderId="2225" xfId="0" applyNumberFormat="1" applyFont="1" applyFill="1" applyBorder="1" applyAlignment="1">
      <alignment horizontal="center" vertical="top" wrapText="1"/>
    </xf>
    <xf numFmtId="0" fontId="18" fillId="2" borderId="456" xfId="0" applyFont="1" applyFill="1" applyBorder="1" applyAlignment="1">
      <alignment horizontal="center" vertical="top" wrapText="1"/>
    </xf>
    <xf numFmtId="0" fontId="18" fillId="2" borderId="457" xfId="0" applyFont="1" applyFill="1" applyBorder="1" applyAlignment="1">
      <alignment horizontal="center" vertical="top" wrapText="1"/>
    </xf>
    <xf numFmtId="49" fontId="18" fillId="2" borderId="1298" xfId="0" applyNumberFormat="1" applyFont="1" applyFill="1" applyBorder="1" applyAlignment="1">
      <alignment horizontal="center" vertical="top" wrapText="1"/>
    </xf>
    <xf numFmtId="49" fontId="18" fillId="2" borderId="1128" xfId="0" applyNumberFormat="1" applyFont="1" applyFill="1" applyBorder="1" applyAlignment="1">
      <alignment horizontal="center" vertical="top" wrapText="1"/>
    </xf>
    <xf numFmtId="0" fontId="18" fillId="0" borderId="472" xfId="0" applyFont="1" applyBorder="1" applyAlignment="1">
      <alignment horizontal="left" vertical="top" wrapText="1"/>
    </xf>
    <xf numFmtId="0" fontId="18" fillId="0" borderId="473" xfId="0" applyFont="1" applyBorder="1" applyAlignment="1">
      <alignment horizontal="left" vertical="top" wrapText="1"/>
    </xf>
    <xf numFmtId="0" fontId="18" fillId="0" borderId="474" xfId="0" applyFont="1" applyBorder="1" applyAlignment="1">
      <alignment horizontal="left" vertical="top" wrapText="1"/>
    </xf>
    <xf numFmtId="49" fontId="19" fillId="3" borderId="2256" xfId="0" applyNumberFormat="1" applyFont="1" applyFill="1" applyBorder="1" applyAlignment="1">
      <alignment horizontal="left" vertical="center" wrapText="1"/>
    </xf>
    <xf numFmtId="0" fontId="19" fillId="3" borderId="2257" xfId="0" applyFont="1" applyFill="1" applyBorder="1" applyAlignment="1">
      <alignment horizontal="left" vertical="center" wrapText="1"/>
    </xf>
    <xf numFmtId="0" fontId="19" fillId="3" borderId="2258" xfId="0" applyFont="1" applyFill="1" applyBorder="1" applyAlignment="1">
      <alignment horizontal="left" vertical="center" wrapText="1"/>
    </xf>
    <xf numFmtId="49" fontId="17" fillId="3" borderId="2249" xfId="0" applyNumberFormat="1" applyFont="1" applyFill="1" applyBorder="1" applyAlignment="1">
      <alignment horizontal="center" vertical="center" wrapText="1"/>
    </xf>
    <xf numFmtId="0" fontId="18" fillId="0" borderId="134" xfId="0" applyFont="1" applyBorder="1" applyAlignment="1">
      <alignment horizontal="left" vertical="top" wrapText="1"/>
    </xf>
    <xf numFmtId="0" fontId="18" fillId="0" borderId="132" xfId="0" applyFont="1" applyBorder="1" applyAlignment="1">
      <alignment horizontal="left" vertical="top" wrapText="1"/>
    </xf>
    <xf numFmtId="49" fontId="17" fillId="3" borderId="2239" xfId="0" applyNumberFormat="1" applyFont="1" applyFill="1" applyBorder="1" applyAlignment="1">
      <alignment horizontal="left" vertical="top"/>
    </xf>
    <xf numFmtId="0" fontId="17" fillId="3" borderId="2240" xfId="0" applyFont="1" applyFill="1" applyBorder="1" applyAlignment="1">
      <alignment horizontal="left" vertical="top"/>
    </xf>
    <xf numFmtId="0" fontId="17" fillId="3" borderId="2241" xfId="0" applyFont="1" applyFill="1" applyBorder="1" applyAlignment="1">
      <alignment horizontal="left" vertical="top"/>
    </xf>
    <xf numFmtId="49" fontId="17" fillId="3" borderId="2250" xfId="0" applyNumberFormat="1" applyFont="1" applyFill="1" applyBorder="1" applyAlignment="1">
      <alignment horizontal="left" vertical="center"/>
    </xf>
    <xf numFmtId="0" fontId="17" fillId="3" borderId="2251" xfId="0" applyFont="1" applyFill="1" applyBorder="1" applyAlignment="1">
      <alignment horizontal="left" vertical="center"/>
    </xf>
    <xf numFmtId="0" fontId="17" fillId="3" borderId="2252" xfId="0" applyFont="1" applyFill="1" applyBorder="1" applyAlignment="1">
      <alignment horizontal="left" vertical="center"/>
    </xf>
    <xf numFmtId="0" fontId="29" fillId="0" borderId="2236" xfId="0" applyFont="1" applyBorder="1" applyAlignment="1">
      <alignment horizontal="left" vertical="top" wrapText="1"/>
    </xf>
    <xf numFmtId="0" fontId="29" fillId="0" borderId="456" xfId="0" applyFont="1" applyBorder="1" applyAlignment="1">
      <alignment horizontal="left" vertical="top" wrapText="1"/>
    </xf>
    <xf numFmtId="0" fontId="29" fillId="0" borderId="457" xfId="0" applyFont="1" applyBorder="1" applyAlignment="1">
      <alignment horizontal="left" vertical="top" wrapText="1"/>
    </xf>
    <xf numFmtId="49" fontId="18" fillId="2" borderId="2246" xfId="0" applyNumberFormat="1" applyFont="1" applyFill="1" applyBorder="1" applyAlignment="1">
      <alignment horizontal="left" vertical="top" wrapText="1"/>
    </xf>
    <xf numFmtId="0" fontId="18" fillId="2" borderId="2247" xfId="0" applyFont="1" applyFill="1" applyBorder="1" applyAlignment="1">
      <alignment horizontal="left" vertical="top" wrapText="1"/>
    </xf>
    <xf numFmtId="49" fontId="18" fillId="2" borderId="2159" xfId="0" applyNumberFormat="1" applyFont="1" applyFill="1" applyBorder="1" applyAlignment="1">
      <alignment horizontal="center" vertical="center" wrapText="1"/>
    </xf>
    <xf numFmtId="0" fontId="18" fillId="2" borderId="2247" xfId="0" applyFont="1" applyFill="1" applyBorder="1" applyAlignment="1">
      <alignment horizontal="center" vertical="center" wrapText="1"/>
    </xf>
    <xf numFmtId="0" fontId="18" fillId="0" borderId="2237" xfId="0" applyFont="1" applyBorder="1" applyAlignment="1">
      <alignment horizontal="left" vertical="top" wrapText="1"/>
    </xf>
    <xf numFmtId="0" fontId="18" fillId="0" borderId="473" xfId="0" applyFont="1" applyBorder="1" applyAlignment="1">
      <alignment horizontal="left" vertical="top"/>
    </xf>
    <xf numFmtId="0" fontId="18" fillId="0" borderId="474" xfId="0" applyFont="1" applyBorder="1" applyAlignment="1">
      <alignment horizontal="left" vertical="top"/>
    </xf>
    <xf numFmtId="49" fontId="17" fillId="3" borderId="2245" xfId="0" applyNumberFormat="1" applyFont="1" applyFill="1" applyBorder="1" applyAlignment="1">
      <alignment horizontal="center" vertical="center" wrapText="1"/>
    </xf>
    <xf numFmtId="0" fontId="17" fillId="3" borderId="2248" xfId="0" applyFont="1" applyFill="1" applyBorder="1" applyAlignment="1">
      <alignment horizontal="center" vertical="center" wrapText="1"/>
    </xf>
    <xf numFmtId="0" fontId="29" fillId="0" borderId="1578" xfId="0" applyFont="1" applyBorder="1" applyAlignment="1">
      <alignment horizontal="left" vertical="top" wrapText="1"/>
    </xf>
    <xf numFmtId="0" fontId="29" fillId="0" borderId="447" xfId="0" applyFont="1" applyBorder="1" applyAlignment="1">
      <alignment horizontal="left" vertical="top" wrapText="1"/>
    </xf>
    <xf numFmtId="0" fontId="29" fillId="0" borderId="1351" xfId="0" applyFont="1" applyBorder="1" applyAlignment="1">
      <alignment horizontal="left" vertical="top" wrapText="1"/>
    </xf>
    <xf numFmtId="0" fontId="29" fillId="0" borderId="81" xfId="0" applyFont="1" applyBorder="1" applyAlignment="1">
      <alignment horizontal="left" vertical="top" wrapText="1"/>
    </xf>
    <xf numFmtId="49" fontId="18" fillId="2" borderId="2238" xfId="0" applyNumberFormat="1" applyFont="1" applyFill="1" applyBorder="1" applyAlignment="1">
      <alignment horizontal="left" vertical="top" wrapText="1"/>
    </xf>
    <xf numFmtId="49" fontId="17" fillId="3" borderId="2242" xfId="0" applyNumberFormat="1" applyFont="1" applyFill="1" applyBorder="1" applyAlignment="1">
      <alignment horizontal="left" vertical="top" wrapText="1"/>
    </xf>
    <xf numFmtId="0" fontId="17" fillId="3" borderId="2243" xfId="0" applyFont="1" applyFill="1" applyBorder="1" applyAlignment="1">
      <alignment horizontal="left" vertical="top" wrapText="1"/>
    </xf>
    <xf numFmtId="0" fontId="17" fillId="3" borderId="2244" xfId="0" applyFont="1" applyFill="1" applyBorder="1" applyAlignment="1">
      <alignment horizontal="left" vertical="top" wrapText="1"/>
    </xf>
    <xf numFmtId="49" fontId="18" fillId="2" borderId="2159" xfId="0" applyNumberFormat="1" applyFont="1" applyFill="1" applyBorder="1" applyAlignment="1">
      <alignment horizontal="left" vertical="top" wrapText="1"/>
    </xf>
    <xf numFmtId="0" fontId="18" fillId="0" borderId="500" xfId="0" applyFont="1" applyBorder="1" applyAlignment="1">
      <alignment horizontal="left" vertical="top" wrapText="1"/>
    </xf>
    <xf numFmtId="0" fontId="18" fillId="0" borderId="512" xfId="0" applyFont="1" applyBorder="1" applyAlignment="1">
      <alignment horizontal="left" vertical="top" wrapText="1"/>
    </xf>
    <xf numFmtId="0" fontId="18" fillId="0" borderId="446" xfId="0" applyFont="1" applyBorder="1" applyAlignment="1">
      <alignment horizontal="center" vertical="center" wrapText="1"/>
    </xf>
    <xf numFmtId="0" fontId="29" fillId="0" borderId="1586" xfId="0" applyFont="1" applyBorder="1" applyAlignment="1">
      <alignment horizontal="left" vertical="top" wrapText="1"/>
    </xf>
    <xf numFmtId="0" fontId="29" fillId="0" borderId="1588" xfId="0" applyFont="1" applyBorder="1" applyAlignment="1">
      <alignment horizontal="center" vertical="center" wrapText="1"/>
    </xf>
    <xf numFmtId="0" fontId="29" fillId="0" borderId="1602" xfId="0" applyFont="1" applyBorder="1" applyAlignment="1">
      <alignment horizontal="center" vertical="center" wrapText="1"/>
    </xf>
    <xf numFmtId="0" fontId="29" fillId="0" borderId="1602" xfId="0" applyFont="1" applyBorder="1" applyAlignment="1">
      <alignment horizontal="left" vertical="top" wrapText="1"/>
    </xf>
    <xf numFmtId="0" fontId="29" fillId="0" borderId="1762" xfId="0" applyFont="1" applyBorder="1" applyAlignment="1">
      <alignment horizontal="left" vertical="top" wrapText="1"/>
    </xf>
    <xf numFmtId="0" fontId="29" fillId="0" borderId="1587" xfId="0" applyFont="1" applyBorder="1" applyAlignment="1">
      <alignment horizontal="left" vertical="top" wrapText="1"/>
    </xf>
    <xf numFmtId="0" fontId="18" fillId="0" borderId="500" xfId="0" applyFont="1" applyBorder="1" applyAlignment="1">
      <alignment horizontal="center" vertical="center" wrapText="1"/>
    </xf>
    <xf numFmtId="0" fontId="18" fillId="0" borderId="501" xfId="0" applyFont="1" applyBorder="1" applyAlignment="1">
      <alignment horizontal="center" vertical="center" wrapText="1"/>
    </xf>
    <xf numFmtId="0" fontId="17" fillId="5" borderId="33" xfId="12" applyFont="1" applyFill="1" applyBorder="1" applyAlignment="1">
      <alignment horizontal="left"/>
    </xf>
    <xf numFmtId="0" fontId="18" fillId="0" borderId="19" xfId="12" applyFont="1" applyBorder="1" applyAlignment="1">
      <alignment horizontal="center"/>
    </xf>
    <xf numFmtId="0" fontId="18" fillId="0" borderId="19" xfId="12" applyFont="1" applyBorder="1" applyAlignment="1">
      <alignment horizontal="center" wrapText="1"/>
    </xf>
    <xf numFmtId="0" fontId="18" fillId="0" borderId="31" xfId="12" applyFont="1" applyBorder="1" applyAlignment="1">
      <alignment horizontal="center"/>
    </xf>
    <xf numFmtId="0" fontId="18" fillId="0" borderId="48" xfId="12" applyFont="1" applyBorder="1" applyAlignment="1">
      <alignment horizontal="left" vertical="top" wrapText="1"/>
    </xf>
    <xf numFmtId="0" fontId="17" fillId="5" borderId="1188" xfId="12" applyFont="1" applyFill="1" applyBorder="1" applyAlignment="1">
      <alignment horizontal="left" vertical="top"/>
    </xf>
    <xf numFmtId="0" fontId="17" fillId="5" borderId="1226" xfId="12" applyFont="1" applyFill="1" applyBorder="1" applyAlignment="1">
      <alignment horizontal="left" vertical="top"/>
    </xf>
    <xf numFmtId="0" fontId="18" fillId="0" borderId="1257" xfId="12" applyFont="1" applyBorder="1" applyAlignment="1">
      <alignment horizontal="left" vertical="top" wrapText="1"/>
    </xf>
    <xf numFmtId="0" fontId="18" fillId="0" borderId="15" xfId="12" applyFont="1" applyBorder="1" applyAlignment="1">
      <alignment horizontal="left" vertical="top" wrapText="1"/>
    </xf>
    <xf numFmtId="0" fontId="18" fillId="0" borderId="19" xfId="12" applyFont="1" applyBorder="1" applyAlignment="1">
      <alignment horizontal="center" vertical="center"/>
    </xf>
    <xf numFmtId="0" fontId="17" fillId="5" borderId="61" xfId="12" applyFont="1" applyFill="1" applyBorder="1" applyAlignment="1">
      <alignment horizontal="left" vertical="top"/>
    </xf>
    <xf numFmtId="0" fontId="17" fillId="5" borderId="974" xfId="12" applyFont="1" applyFill="1" applyBorder="1" applyAlignment="1">
      <alignment horizontal="left" vertical="top"/>
    </xf>
    <xf numFmtId="0" fontId="18" fillId="0" borderId="1282" xfId="12" applyFont="1" applyBorder="1" applyAlignment="1">
      <alignment horizontal="left" vertical="top" wrapText="1"/>
    </xf>
    <xf numFmtId="0" fontId="18" fillId="0" borderId="1210" xfId="12" applyFont="1" applyBorder="1" applyAlignment="1">
      <alignment horizontal="left" vertical="top" wrapText="1"/>
    </xf>
    <xf numFmtId="0" fontId="17" fillId="5" borderId="1278" xfId="12" applyFont="1" applyFill="1" applyBorder="1" applyAlignment="1">
      <alignment horizontal="left" vertical="top"/>
    </xf>
    <xf numFmtId="0" fontId="17" fillId="5" borderId="1279" xfId="12" applyFont="1" applyFill="1" applyBorder="1" applyAlignment="1">
      <alignment horizontal="left" vertical="top"/>
    </xf>
    <xf numFmtId="0" fontId="17" fillId="5" borderId="1259" xfId="12" applyFont="1" applyFill="1" applyBorder="1" applyAlignment="1">
      <alignment horizontal="left" vertical="top"/>
    </xf>
    <xf numFmtId="0" fontId="17" fillId="5" borderId="1280" xfId="12" applyFont="1" applyFill="1" applyBorder="1" applyAlignment="1">
      <alignment horizontal="left" vertical="top"/>
    </xf>
    <xf numFmtId="0" fontId="17" fillId="5" borderId="701" xfId="12" applyFont="1" applyFill="1" applyBorder="1" applyAlignment="1">
      <alignment horizontal="left" vertical="top"/>
    </xf>
    <xf numFmtId="0" fontId="17" fillId="5" borderId="1281" xfId="12" applyFont="1" applyFill="1" applyBorder="1" applyAlignment="1">
      <alignment horizontal="left" vertical="top"/>
    </xf>
    <xf numFmtId="0" fontId="17" fillId="0" borderId="1275" xfId="12" applyFont="1" applyBorder="1" applyAlignment="1">
      <alignment horizontal="left" vertical="top" wrapText="1"/>
    </xf>
    <xf numFmtId="0" fontId="17" fillId="0" borderId="69" xfId="12" applyFont="1" applyBorder="1" applyAlignment="1">
      <alignment horizontal="left" vertical="top" wrapText="1"/>
    </xf>
    <xf numFmtId="0" fontId="17" fillId="0" borderId="1276" xfId="12" applyFont="1" applyBorder="1" applyAlignment="1">
      <alignment horizontal="left" vertical="top" wrapText="1"/>
    </xf>
    <xf numFmtId="0" fontId="17" fillId="0" borderId="9" xfId="12" applyFont="1" applyBorder="1" applyAlignment="1">
      <alignment horizontal="left" vertical="top" wrapText="1"/>
    </xf>
    <xf numFmtId="0" fontId="17" fillId="0" borderId="1277" xfId="12" applyFont="1" applyBorder="1" applyAlignment="1">
      <alignment horizontal="left" vertical="top" wrapText="1"/>
    </xf>
    <xf numFmtId="0" fontId="17" fillId="0" borderId="1258" xfId="12" applyFont="1" applyBorder="1" applyAlignment="1">
      <alignment horizontal="left" vertical="top" wrapText="1"/>
    </xf>
    <xf numFmtId="0" fontId="18" fillId="0" borderId="26" xfId="12" applyFont="1" applyBorder="1" applyAlignment="1">
      <alignment horizontal="left" vertical="top" wrapText="1"/>
    </xf>
    <xf numFmtId="0" fontId="18" fillId="0" borderId="1272" xfId="12" applyFont="1" applyBorder="1" applyAlignment="1">
      <alignment horizontal="left" vertical="top" wrapText="1"/>
    </xf>
    <xf numFmtId="0" fontId="18" fillId="0" borderId="1273" xfId="12" applyFont="1" applyBorder="1" applyAlignment="1">
      <alignment horizontal="left" vertical="top" wrapText="1"/>
    </xf>
    <xf numFmtId="0" fontId="18" fillId="0" borderId="1274" xfId="12" applyFont="1" applyBorder="1" applyAlignment="1">
      <alignment horizontal="left" vertical="top" wrapText="1"/>
    </xf>
    <xf numFmtId="0" fontId="18" fillId="0" borderId="26" xfId="12" applyFont="1" applyBorder="1" applyAlignment="1">
      <alignment horizontal="left" vertical="top"/>
    </xf>
    <xf numFmtId="0" fontId="17" fillId="5" borderId="61" xfId="12" applyFont="1" applyFill="1" applyBorder="1" applyAlignment="1">
      <alignment horizontal="left" vertical="center"/>
    </xf>
    <xf numFmtId="0" fontId="17" fillId="5" borderId="1259" xfId="12" applyFont="1" applyFill="1" applyBorder="1" applyAlignment="1">
      <alignment horizontal="left" vertical="center"/>
    </xf>
    <xf numFmtId="0" fontId="17" fillId="5" borderId="653" xfId="12" applyFont="1" applyFill="1" applyBorder="1" applyAlignment="1">
      <alignment horizontal="left" vertical="center"/>
    </xf>
    <xf numFmtId="0" fontId="17" fillId="5" borderId="1283" xfId="12" applyFont="1" applyFill="1" applyBorder="1" applyAlignment="1">
      <alignment horizontal="center" vertical="center" wrapText="1"/>
    </xf>
    <xf numFmtId="0" fontId="17" fillId="5" borderId="1284" xfId="12" applyFont="1" applyFill="1" applyBorder="1" applyAlignment="1">
      <alignment horizontal="center" vertical="center" wrapText="1"/>
    </xf>
    <xf numFmtId="0" fontId="17" fillId="5" borderId="49" xfId="12" applyFont="1" applyFill="1" applyBorder="1" applyAlignment="1">
      <alignment horizontal="center" vertical="center" wrapText="1"/>
    </xf>
    <xf numFmtId="0" fontId="17" fillId="5" borderId="757" xfId="12" applyFont="1" applyFill="1" applyBorder="1" applyAlignment="1">
      <alignment horizontal="center" vertical="center" wrapText="1"/>
    </xf>
    <xf numFmtId="0" fontId="17" fillId="5" borderId="1285" xfId="12" applyFont="1" applyFill="1" applyBorder="1" applyAlignment="1">
      <alignment horizontal="center" vertical="center" wrapText="1"/>
    </xf>
    <xf numFmtId="0" fontId="17" fillId="5" borderId="1286" xfId="12" applyFont="1" applyFill="1" applyBorder="1" applyAlignment="1">
      <alignment horizontal="center" vertical="center" wrapText="1"/>
    </xf>
    <xf numFmtId="0" fontId="17" fillId="0" borderId="1260" xfId="12" applyFont="1" applyBorder="1" applyAlignment="1">
      <alignment horizontal="left" vertical="top" wrapText="1"/>
    </xf>
    <xf numFmtId="0" fontId="17" fillId="0" borderId="1261" xfId="12" applyFont="1" applyBorder="1" applyAlignment="1">
      <alignment horizontal="left" vertical="top" wrapText="1"/>
    </xf>
    <xf numFmtId="0" fontId="17" fillId="0" borderId="1262" xfId="12" applyFont="1" applyBorder="1" applyAlignment="1">
      <alignment horizontal="left" vertical="top" wrapText="1"/>
    </xf>
    <xf numFmtId="0" fontId="18" fillId="0" borderId="1251" xfId="12" applyFont="1" applyBorder="1" applyAlignment="1">
      <alignment horizontal="left" vertical="top" wrapText="1"/>
    </xf>
    <xf numFmtId="0" fontId="18" fillId="0" borderId="1263" xfId="12" applyFont="1" applyBorder="1" applyAlignment="1">
      <alignment horizontal="left" vertical="top" wrapText="1"/>
    </xf>
    <xf numFmtId="0" fontId="18" fillId="0" borderId="1264" xfId="12" applyFont="1" applyBorder="1" applyAlignment="1">
      <alignment horizontal="left" vertical="top" wrapText="1"/>
    </xf>
    <xf numFmtId="0" fontId="17" fillId="0" borderId="1265" xfId="12" applyFont="1" applyBorder="1" applyAlignment="1">
      <alignment horizontal="left" vertical="top" wrapText="1"/>
    </xf>
    <xf numFmtId="0" fontId="17" fillId="0" borderId="1266" xfId="12" applyFont="1" applyBorder="1" applyAlignment="1">
      <alignment horizontal="left" vertical="top" wrapText="1"/>
    </xf>
    <xf numFmtId="0" fontId="17" fillId="0" borderId="1267" xfId="12" applyFont="1" applyBorder="1" applyAlignment="1">
      <alignment horizontal="left" vertical="top" wrapText="1"/>
    </xf>
    <xf numFmtId="0" fontId="17" fillId="0" borderId="1268" xfId="12" applyFont="1" applyBorder="1" applyAlignment="1">
      <alignment horizontal="left" vertical="top" wrapText="1"/>
    </xf>
    <xf numFmtId="0" fontId="17" fillId="0" borderId="1269" xfId="12" applyFont="1" applyBorder="1" applyAlignment="1">
      <alignment horizontal="left" vertical="top" wrapText="1"/>
    </xf>
    <xf numFmtId="0" fontId="17" fillId="0" borderId="1270" xfId="12" applyFont="1" applyBorder="1" applyAlignment="1">
      <alignment horizontal="left" vertical="top" wrapText="1"/>
    </xf>
    <xf numFmtId="0" fontId="17" fillId="0" borderId="1251" xfId="12" applyFont="1" applyBorder="1" applyAlignment="1">
      <alignment horizontal="left" vertical="top" wrapText="1"/>
    </xf>
    <xf numFmtId="0" fontId="17" fillId="0" borderId="1263" xfId="12" applyFont="1" applyBorder="1" applyAlignment="1">
      <alignment horizontal="left" vertical="top" wrapText="1"/>
    </xf>
    <xf numFmtId="0" fontId="17" fillId="0" borderId="1264" xfId="12" applyFont="1" applyBorder="1" applyAlignment="1">
      <alignment horizontal="left" vertical="top" wrapText="1"/>
    </xf>
    <xf numFmtId="0" fontId="18" fillId="0" borderId="61" xfId="12" applyFont="1" applyBorder="1" applyAlignment="1">
      <alignment horizontal="left" vertical="top" wrapText="1"/>
    </xf>
    <xf numFmtId="0" fontId="18" fillId="0" borderId="73" xfId="12" applyFont="1" applyBorder="1" applyAlignment="1">
      <alignment horizontal="center" vertical="center" wrapText="1"/>
    </xf>
    <xf numFmtId="0" fontId="18" fillId="0" borderId="73" xfId="12" applyFont="1" applyBorder="1" applyAlignment="1">
      <alignment horizontal="left" vertical="top" wrapText="1"/>
    </xf>
    <xf numFmtId="0" fontId="18" fillId="0" borderId="74" xfId="12" applyFont="1" applyBorder="1" applyAlignment="1">
      <alignment horizontal="left" vertical="top" wrapText="1"/>
    </xf>
    <xf numFmtId="0" fontId="18" fillId="0" borderId="7" xfId="12" applyFont="1" applyBorder="1" applyAlignment="1">
      <alignment horizontal="left" vertical="top" wrapText="1"/>
    </xf>
    <xf numFmtId="0" fontId="18" fillId="0" borderId="8" xfId="12" applyFont="1" applyBorder="1" applyAlignment="1">
      <alignment horizontal="center" vertical="center" wrapText="1"/>
    </xf>
    <xf numFmtId="0" fontId="18" fillId="0" borderId="8" xfId="12" applyFont="1" applyBorder="1" applyAlignment="1">
      <alignment horizontal="left" vertical="top" wrapText="1"/>
    </xf>
    <xf numFmtId="0" fontId="18" fillId="0" borderId="9" xfId="12" applyFont="1" applyBorder="1" applyAlignment="1">
      <alignment horizontal="left" vertical="top" wrapText="1"/>
    </xf>
    <xf numFmtId="0" fontId="17" fillId="5" borderId="1188" xfId="12" applyFont="1" applyFill="1" applyBorder="1" applyAlignment="1">
      <alignment horizontal="left" vertical="top" wrapText="1"/>
    </xf>
    <xf numFmtId="0" fontId="17" fillId="5" borderId="1191" xfId="12" applyFont="1" applyFill="1" applyBorder="1" applyAlignment="1">
      <alignment horizontal="left" vertical="top" wrapText="1"/>
    </xf>
    <xf numFmtId="0" fontId="18" fillId="0" borderId="1271" xfId="12" applyFont="1" applyBorder="1" applyAlignment="1">
      <alignment horizontal="left" vertical="top" wrapText="1"/>
    </xf>
    <xf numFmtId="0" fontId="18" fillId="0" borderId="1221" xfId="12" applyFont="1" applyBorder="1" applyAlignment="1">
      <alignment horizontal="left" vertical="top" wrapText="1"/>
    </xf>
    <xf numFmtId="0" fontId="18" fillId="0" borderId="1227" xfId="12" applyFont="1" applyBorder="1" applyAlignment="1">
      <alignment horizontal="left" vertical="top" wrapText="1"/>
    </xf>
    <xf numFmtId="0" fontId="18" fillId="0" borderId="254" xfId="12" applyFont="1" applyBorder="1" applyAlignment="1">
      <alignment horizontal="left" vertical="top" wrapText="1"/>
    </xf>
    <xf numFmtId="0" fontId="18" fillId="0" borderId="80" xfId="12" applyFont="1" applyBorder="1" applyAlignment="1">
      <alignment horizontal="left" vertical="top" wrapText="1"/>
    </xf>
    <xf numFmtId="0" fontId="18" fillId="0" borderId="79" xfId="12" applyFont="1" applyBorder="1" applyAlignment="1">
      <alignment horizontal="left" vertical="top" wrapText="1"/>
    </xf>
    <xf numFmtId="0" fontId="18" fillId="0" borderId="16" xfId="12" applyFont="1" applyBorder="1" applyAlignment="1">
      <alignment horizontal="left" vertical="top" wrapText="1"/>
    </xf>
    <xf numFmtId="0" fontId="18" fillId="0" borderId="433" xfId="12" applyFont="1" applyBorder="1" applyAlignment="1">
      <alignment horizontal="left" vertical="top" wrapText="1"/>
    </xf>
    <xf numFmtId="0" fontId="18" fillId="0" borderId="434" xfId="12" applyFont="1" applyBorder="1" applyAlignment="1">
      <alignment horizontal="center" vertical="center" wrapText="1"/>
    </xf>
    <xf numFmtId="0" fontId="18" fillId="0" borderId="434" xfId="12" applyFont="1" applyBorder="1" applyAlignment="1">
      <alignment horizontal="left" vertical="top" wrapText="1"/>
    </xf>
    <xf numFmtId="0" fontId="18" fillId="0" borderId="508" xfId="12" applyFont="1" applyBorder="1" applyAlignment="1">
      <alignment horizontal="left" vertical="top" wrapText="1"/>
    </xf>
    <xf numFmtId="0" fontId="17" fillId="5" borderId="13" xfId="12" applyFont="1" applyFill="1" applyBorder="1" applyAlignment="1">
      <alignment horizontal="left" vertical="top" wrapText="1"/>
    </xf>
    <xf numFmtId="0" fontId="17" fillId="5" borderId="342" xfId="12" applyFont="1" applyFill="1" applyBorder="1" applyAlignment="1">
      <alignment horizontal="left" vertical="top" wrapText="1"/>
    </xf>
    <xf numFmtId="0" fontId="18" fillId="0" borderId="523" xfId="12" applyFont="1" applyBorder="1" applyAlignment="1">
      <alignment horizontal="left" vertical="top" wrapText="1"/>
    </xf>
    <xf numFmtId="0" fontId="18" fillId="0" borderId="524" xfId="12" applyFont="1" applyBorder="1" applyAlignment="1">
      <alignment horizontal="left" vertical="top" wrapText="1"/>
    </xf>
    <xf numFmtId="0" fontId="18" fillId="0" borderId="525" xfId="12" applyFont="1" applyBorder="1" applyAlignment="1">
      <alignment horizontal="left" vertical="top" wrapText="1"/>
    </xf>
    <xf numFmtId="0" fontId="18" fillId="0" borderId="526" xfId="12" applyFont="1" applyBorder="1" applyAlignment="1">
      <alignment horizontal="left" vertical="center" wrapText="1"/>
    </xf>
    <xf numFmtId="0" fontId="18" fillId="0" borderId="527" xfId="12" applyFont="1" applyBorder="1" applyAlignment="1">
      <alignment horizontal="left" vertical="center" wrapText="1"/>
    </xf>
    <xf numFmtId="0" fontId="18" fillId="0" borderId="528" xfId="12" applyFont="1" applyBorder="1" applyAlignment="1">
      <alignment horizontal="left" vertical="center" wrapText="1"/>
    </xf>
    <xf numFmtId="0" fontId="18" fillId="0" borderId="517" xfId="12" applyFont="1" applyBorder="1" applyAlignment="1">
      <alignment horizontal="left" vertical="center" wrapText="1"/>
    </xf>
    <xf numFmtId="0" fontId="18" fillId="0" borderId="518" xfId="12" applyFont="1" applyBorder="1" applyAlignment="1">
      <alignment horizontal="left" vertical="center" wrapText="1"/>
    </xf>
    <xf numFmtId="0" fontId="18" fillId="0" borderId="519" xfId="12" applyFont="1" applyBorder="1" applyAlignment="1">
      <alignment horizontal="left" vertical="center" wrapText="1"/>
    </xf>
    <xf numFmtId="0" fontId="18" fillId="0" borderId="529" xfId="12" applyFont="1" applyBorder="1" applyAlignment="1">
      <alignment horizontal="left" vertical="center" wrapText="1"/>
    </xf>
    <xf numFmtId="0" fontId="18" fillId="0" borderId="530" xfId="12" applyFont="1" applyBorder="1" applyAlignment="1">
      <alignment horizontal="left" vertical="center" wrapText="1"/>
    </xf>
    <xf numFmtId="0" fontId="18" fillId="0" borderId="482" xfId="12" applyFont="1" applyBorder="1" applyAlignment="1">
      <alignment horizontal="left" vertical="center" wrapText="1"/>
    </xf>
    <xf numFmtId="0" fontId="18" fillId="0" borderId="357" xfId="12" applyFont="1" applyBorder="1" applyAlignment="1">
      <alignment horizontal="left" vertical="top" wrapText="1"/>
    </xf>
    <xf numFmtId="0" fontId="18" fillId="0" borderId="358" xfId="12" applyFont="1" applyBorder="1" applyAlignment="1">
      <alignment horizontal="left" vertical="top" wrapText="1"/>
    </xf>
    <xf numFmtId="0" fontId="18" fillId="0" borderId="516" xfId="12" applyFont="1" applyBorder="1" applyAlignment="1">
      <alignment horizontal="left" vertical="top" wrapText="1"/>
    </xf>
    <xf numFmtId="0" fontId="18" fillId="0" borderId="517" xfId="12" applyFont="1" applyBorder="1" applyAlignment="1">
      <alignment horizontal="left" vertical="top" wrapText="1"/>
    </xf>
    <xf numFmtId="0" fontId="18" fillId="0" borderId="518" xfId="12" applyFont="1" applyBorder="1" applyAlignment="1">
      <alignment horizontal="left" vertical="top" wrapText="1"/>
    </xf>
    <xf numFmtId="0" fontId="18" fillId="0" borderId="519" xfId="12" applyFont="1" applyBorder="1" applyAlignment="1">
      <alignment horizontal="left" vertical="top" wrapText="1"/>
    </xf>
    <xf numFmtId="0" fontId="18" fillId="0" borderId="520" xfId="12" applyFont="1" applyBorder="1" applyAlignment="1">
      <alignment horizontal="left" vertical="top" wrapText="1"/>
    </xf>
    <xf numFmtId="0" fontId="18" fillId="0" borderId="521" xfId="12" applyFont="1" applyBorder="1" applyAlignment="1">
      <alignment horizontal="left" vertical="top" wrapText="1"/>
    </xf>
    <xf numFmtId="0" fontId="18" fillId="0" borderId="522" xfId="12" applyFont="1" applyBorder="1" applyAlignment="1">
      <alignment horizontal="left" vertical="top" wrapText="1"/>
    </xf>
    <xf numFmtId="0" fontId="17" fillId="5" borderId="19" xfId="12" applyFont="1" applyFill="1" applyBorder="1" applyAlignment="1">
      <alignment horizontal="left"/>
    </xf>
    <xf numFmtId="0" fontId="18" fillId="0" borderId="1287" xfId="12" applyFont="1" applyBorder="1" applyAlignment="1">
      <alignment horizontal="center" vertical="center" wrapText="1"/>
    </xf>
    <xf numFmtId="0" fontId="18" fillId="0" borderId="3" xfId="12" applyFont="1" applyBorder="1" applyAlignment="1">
      <alignment horizontal="center" vertical="center" wrapText="1"/>
    </xf>
    <xf numFmtId="0" fontId="18" fillId="0" borderId="1302" xfId="12" applyFont="1" applyBorder="1" applyAlignment="1">
      <alignment horizontal="center" vertical="center" wrapText="1"/>
    </xf>
    <xf numFmtId="0" fontId="18" fillId="0" borderId="9" xfId="12" applyFont="1" applyBorder="1" applyAlignment="1">
      <alignment horizontal="center" vertical="center" wrapText="1"/>
    </xf>
    <xf numFmtId="0" fontId="18" fillId="0" borderId="1306" xfId="12" applyFont="1" applyBorder="1" applyAlignment="1">
      <alignment horizontal="center" vertical="center" wrapText="1"/>
    </xf>
    <xf numFmtId="0" fontId="18" fillId="0" borderId="1308" xfId="12" applyFont="1" applyBorder="1" applyAlignment="1">
      <alignment horizontal="center" vertical="center" wrapText="1"/>
    </xf>
    <xf numFmtId="0" fontId="17" fillId="5" borderId="1294" xfId="12" applyFont="1" applyFill="1" applyBorder="1" applyAlignment="1">
      <alignment horizontal="left" vertical="top" wrapText="1"/>
    </xf>
    <xf numFmtId="0" fontId="17" fillId="5" borderId="1295" xfId="12" applyFont="1" applyFill="1" applyBorder="1" applyAlignment="1">
      <alignment horizontal="left" vertical="top" wrapText="1"/>
    </xf>
    <xf numFmtId="0" fontId="17" fillId="5" borderId="1296" xfId="12" applyFont="1" applyFill="1" applyBorder="1" applyAlignment="1">
      <alignment horizontal="left" vertical="top" wrapText="1"/>
    </xf>
    <xf numFmtId="0" fontId="17" fillId="5" borderId="1297" xfId="12" applyFont="1" applyFill="1" applyBorder="1" applyAlignment="1">
      <alignment horizontal="left" vertical="top" wrapText="1"/>
    </xf>
    <xf numFmtId="0" fontId="17" fillId="5" borderId="1298" xfId="12" applyFont="1" applyFill="1" applyBorder="1" applyAlignment="1">
      <alignment horizontal="left" vertical="top" wrapText="1"/>
    </xf>
    <xf numFmtId="0" fontId="17" fillId="5" borderId="1299" xfId="12" applyFont="1" applyFill="1" applyBorder="1" applyAlignment="1">
      <alignment horizontal="left" vertical="top" wrapText="1"/>
    </xf>
    <xf numFmtId="0" fontId="17" fillId="5" borderId="1138" xfId="12" applyFont="1" applyFill="1" applyBorder="1" applyAlignment="1">
      <alignment horizontal="left" vertical="top" wrapText="1"/>
    </xf>
    <xf numFmtId="0" fontId="17" fillId="5" borderId="1300" xfId="12" applyFont="1" applyFill="1" applyBorder="1" applyAlignment="1">
      <alignment horizontal="left" vertical="top" wrapText="1"/>
    </xf>
    <xf numFmtId="0" fontId="17" fillId="5" borderId="1301" xfId="12" applyFont="1" applyFill="1" applyBorder="1" applyAlignment="1">
      <alignment horizontal="left" vertical="top" wrapText="1"/>
    </xf>
    <xf numFmtId="0" fontId="18" fillId="0" borderId="1291" xfId="12" applyFont="1" applyBorder="1" applyAlignment="1">
      <alignment vertical="top" wrapText="1"/>
    </xf>
    <xf numFmtId="0" fontId="18" fillId="0" borderId="1253" xfId="12" applyFont="1" applyBorder="1" applyAlignment="1">
      <alignment vertical="top" wrapText="1"/>
    </xf>
    <xf numFmtId="0" fontId="18" fillId="0" borderId="1254" xfId="12" applyFont="1" applyBorder="1" applyAlignment="1">
      <alignment vertical="top" wrapText="1"/>
    </xf>
    <xf numFmtId="0" fontId="18" fillId="0" borderId="1292" xfId="12" applyFont="1" applyBorder="1" applyAlignment="1">
      <alignment vertical="top" wrapText="1"/>
    </xf>
    <xf numFmtId="0" fontId="18" fillId="0" borderId="1256" xfId="12" applyFont="1" applyBorder="1" applyAlignment="1">
      <alignment vertical="top" wrapText="1"/>
    </xf>
    <xf numFmtId="0" fontId="18" fillId="0" borderId="1255" xfId="12" applyFont="1" applyBorder="1" applyAlignment="1">
      <alignment vertical="top" wrapText="1"/>
    </xf>
    <xf numFmtId="0" fontId="18" fillId="0" borderId="1293" xfId="12" applyFont="1" applyBorder="1" applyAlignment="1">
      <alignment vertical="top" wrapText="1"/>
    </xf>
    <xf numFmtId="0" fontId="18" fillId="0" borderId="1289" xfId="12" applyFont="1" applyBorder="1" applyAlignment="1">
      <alignment vertical="top" wrapText="1"/>
    </xf>
    <xf numFmtId="0" fontId="18" fillId="0" borderId="1290" xfId="12" applyFont="1" applyBorder="1" applyAlignment="1">
      <alignment vertical="top" wrapText="1"/>
    </xf>
    <xf numFmtId="0" fontId="17" fillId="5" borderId="23" xfId="12" applyFont="1" applyFill="1" applyBorder="1" applyAlignment="1">
      <alignment horizontal="left" vertical="top" wrapText="1"/>
    </xf>
    <xf numFmtId="0" fontId="18" fillId="0" borderId="515" xfId="12" applyFont="1" applyBorder="1" applyAlignment="1">
      <alignment horizontal="left" vertical="top" wrapText="1"/>
    </xf>
    <xf numFmtId="0" fontId="18" fillId="0" borderId="67" xfId="12" applyFont="1" applyBorder="1" applyAlignment="1">
      <alignment horizontal="left" vertical="top" wrapText="1"/>
    </xf>
    <xf numFmtId="0" fontId="19" fillId="3" borderId="1288" xfId="0" applyFont="1" applyFill="1" applyBorder="1" applyAlignment="1">
      <alignment horizontal="left" vertical="center" wrapText="1"/>
    </xf>
    <xf numFmtId="49" fontId="19" fillId="3" borderId="1303" xfId="0" applyNumberFormat="1" applyFont="1" applyFill="1" applyBorder="1" applyAlignment="1">
      <alignment horizontal="left" vertical="center" wrapText="1"/>
    </xf>
    <xf numFmtId="0" fontId="19" fillId="3" borderId="1304" xfId="0" applyFont="1" applyFill="1" applyBorder="1" applyAlignment="1">
      <alignment horizontal="left" vertical="center" wrapText="1"/>
    </xf>
    <xf numFmtId="0" fontId="19" fillId="3" borderId="1305" xfId="0" applyFont="1" applyFill="1" applyBorder="1" applyAlignment="1">
      <alignment horizontal="left" vertical="center" wrapText="1"/>
    </xf>
    <xf numFmtId="49" fontId="18" fillId="3" borderId="1307" xfId="0" applyNumberFormat="1" applyFont="1" applyFill="1" applyBorder="1" applyAlignment="1">
      <alignment horizontal="left" vertical="center" wrapText="1"/>
    </xf>
    <xf numFmtId="49" fontId="18" fillId="2" borderId="2561" xfId="9" applyNumberFormat="1" applyFont="1" applyFill="1" applyBorder="1" applyAlignment="1">
      <alignment horizontal="left" vertical="top" wrapText="1"/>
    </xf>
    <xf numFmtId="0" fontId="18" fillId="2" borderId="2562" xfId="9" applyFont="1" applyFill="1" applyBorder="1" applyAlignment="1">
      <alignment horizontal="left" vertical="top" wrapText="1"/>
    </xf>
    <xf numFmtId="0" fontId="18" fillId="2" borderId="2563" xfId="9" applyFont="1" applyFill="1" applyBorder="1" applyAlignment="1">
      <alignment horizontal="left" vertical="top" wrapText="1"/>
    </xf>
    <xf numFmtId="49" fontId="18" fillId="0" borderId="7" xfId="9" applyNumberFormat="1" applyFont="1" applyFill="1" applyBorder="1" applyAlignment="1">
      <alignment horizontal="left" vertical="top" wrapText="1"/>
    </xf>
    <xf numFmtId="0" fontId="18" fillId="0" borderId="8" xfId="9" applyFont="1" applyFill="1" applyBorder="1" applyAlignment="1">
      <alignment horizontal="left" vertical="top" wrapText="1"/>
    </xf>
    <xf numFmtId="0" fontId="18" fillId="0" borderId="9" xfId="9" applyFont="1" applyFill="1" applyBorder="1" applyAlignment="1">
      <alignment horizontal="left" vertical="top" wrapText="1"/>
    </xf>
    <xf numFmtId="49" fontId="17" fillId="3" borderId="36" xfId="9" applyNumberFormat="1" applyFont="1" applyFill="1" applyBorder="1" applyAlignment="1">
      <alignment horizontal="left" vertical="top" wrapText="1"/>
    </xf>
    <xf numFmtId="0" fontId="17" fillId="3" borderId="532" xfId="9" applyFont="1" applyFill="1" applyBorder="1" applyAlignment="1">
      <alignment horizontal="left" vertical="top" wrapText="1"/>
    </xf>
    <xf numFmtId="0" fontId="17" fillId="3" borderId="48" xfId="9" applyFont="1" applyFill="1" applyBorder="1" applyAlignment="1">
      <alignment horizontal="left" vertical="top" wrapText="1"/>
    </xf>
    <xf numFmtId="0" fontId="17" fillId="3" borderId="26" xfId="9" applyFont="1" applyFill="1" applyBorder="1" applyAlignment="1">
      <alignment horizontal="left" vertical="top" wrapText="1"/>
    </xf>
    <xf numFmtId="0" fontId="17" fillId="3" borderId="38" xfId="9" applyFont="1" applyFill="1" applyBorder="1" applyAlignment="1">
      <alignment horizontal="left" vertical="top" wrapText="1"/>
    </xf>
    <xf numFmtId="0" fontId="17" fillId="3" borderId="533" xfId="9" applyFont="1" applyFill="1" applyBorder="1" applyAlignment="1">
      <alignment horizontal="left" vertical="top" wrapText="1"/>
    </xf>
    <xf numFmtId="49" fontId="17" fillId="3" borderId="1" xfId="9" applyNumberFormat="1" applyFont="1" applyFill="1" applyBorder="1" applyAlignment="1">
      <alignment horizontal="left" vertical="top" wrapText="1"/>
    </xf>
    <xf numFmtId="0" fontId="17" fillId="3" borderId="3" xfId="9" applyFont="1" applyFill="1" applyBorder="1" applyAlignment="1">
      <alignment horizontal="left" vertical="top" wrapText="1"/>
    </xf>
    <xf numFmtId="0" fontId="17" fillId="3" borderId="7" xfId="9" applyFont="1" applyFill="1" applyBorder="1" applyAlignment="1">
      <alignment horizontal="left" vertical="top" wrapText="1"/>
    </xf>
    <xf numFmtId="0" fontId="17" fillId="3" borderId="9" xfId="9" applyFont="1" applyFill="1" applyBorder="1" applyAlignment="1">
      <alignment horizontal="left" vertical="top" wrapText="1"/>
    </xf>
    <xf numFmtId="0" fontId="17" fillId="3" borderId="16" xfId="9" applyFont="1" applyFill="1" applyBorder="1" applyAlignment="1">
      <alignment horizontal="left" vertical="top" wrapText="1"/>
    </xf>
    <xf numFmtId="0" fontId="17" fillId="3" borderId="18" xfId="9" applyFont="1" applyFill="1" applyBorder="1" applyAlignment="1">
      <alignment horizontal="left" vertical="top" wrapText="1"/>
    </xf>
    <xf numFmtId="49" fontId="18" fillId="2" borderId="486" xfId="9" applyNumberFormat="1" applyFont="1" applyFill="1" applyBorder="1" applyAlignment="1">
      <alignment horizontal="left" vertical="center" wrapText="1"/>
    </xf>
    <xf numFmtId="0" fontId="18" fillId="2" borderId="479" xfId="9" applyFont="1" applyFill="1" applyBorder="1" applyAlignment="1">
      <alignment horizontal="left" vertical="center" wrapText="1"/>
    </xf>
    <xf numFmtId="0" fontId="18" fillId="2" borderId="480" xfId="9" applyFont="1" applyFill="1" applyBorder="1" applyAlignment="1">
      <alignment horizontal="left" vertical="center" wrapText="1"/>
    </xf>
    <xf numFmtId="0" fontId="18" fillId="2" borderId="1148" xfId="9" applyNumberFormat="1" applyFont="1" applyFill="1" applyBorder="1" applyAlignment="1">
      <alignment horizontal="center" vertical="center" wrapText="1"/>
    </xf>
    <xf numFmtId="0" fontId="18" fillId="2" borderId="5" xfId="9" applyFont="1" applyFill="1" applyBorder="1" applyAlignment="1">
      <alignment horizontal="center" vertical="center" wrapText="1"/>
    </xf>
    <xf numFmtId="0" fontId="18" fillId="2" borderId="6" xfId="9" applyFont="1" applyFill="1" applyBorder="1" applyAlignment="1">
      <alignment horizontal="center" vertical="center" wrapText="1"/>
    </xf>
    <xf numFmtId="0" fontId="18" fillId="2" borderId="1309" xfId="9" applyNumberFormat="1" applyFont="1" applyFill="1" applyBorder="1" applyAlignment="1">
      <alignment horizontal="center" vertical="center" wrapText="1"/>
    </xf>
    <xf numFmtId="0" fontId="18" fillId="2" borderId="11" xfId="9" applyFont="1" applyFill="1" applyBorder="1" applyAlignment="1">
      <alignment horizontal="center" vertical="center" wrapText="1"/>
    </xf>
    <xf numFmtId="0" fontId="18" fillId="2" borderId="12" xfId="9" applyFont="1" applyFill="1" applyBorder="1" applyAlignment="1">
      <alignment horizontal="center" vertical="center" wrapText="1"/>
    </xf>
    <xf numFmtId="49" fontId="18" fillId="0" borderId="16" xfId="9" applyNumberFormat="1" applyFont="1" applyFill="1" applyBorder="1" applyAlignment="1">
      <alignment horizontal="left" vertical="top" wrapText="1"/>
    </xf>
    <xf numFmtId="0" fontId="18" fillId="0" borderId="17" xfId="9" applyFont="1" applyFill="1" applyBorder="1" applyAlignment="1">
      <alignment horizontal="left" vertical="top" wrapText="1"/>
    </xf>
    <xf numFmtId="0" fontId="18" fillId="0" borderId="18" xfId="9" applyFont="1" applyFill="1" applyBorder="1" applyAlignment="1">
      <alignment horizontal="left" vertical="top" wrapText="1"/>
    </xf>
    <xf numFmtId="49" fontId="17" fillId="3" borderId="1313" xfId="9" applyNumberFormat="1" applyFont="1" applyFill="1" applyBorder="1" applyAlignment="1">
      <alignment horizontal="left" vertical="top" wrapText="1"/>
    </xf>
    <xf numFmtId="0" fontId="17" fillId="3" borderId="1314" xfId="9" applyFont="1" applyFill="1" applyBorder="1" applyAlignment="1">
      <alignment horizontal="left" vertical="top" wrapText="1"/>
    </xf>
    <xf numFmtId="0" fontId="17" fillId="3" borderId="1315" xfId="9" applyFont="1" applyFill="1" applyBorder="1" applyAlignment="1">
      <alignment horizontal="left" vertical="top" wrapText="1"/>
    </xf>
    <xf numFmtId="49" fontId="17" fillId="3" borderId="13" xfId="9" applyNumberFormat="1" applyFont="1" applyFill="1" applyBorder="1" applyAlignment="1">
      <alignment horizontal="left"/>
    </xf>
    <xf numFmtId="0" fontId="17" fillId="3" borderId="14" xfId="9" applyFont="1" applyFill="1" applyBorder="1" applyAlignment="1">
      <alignment horizontal="left"/>
    </xf>
    <xf numFmtId="0" fontId="17" fillId="3" borderId="15" xfId="9" applyFont="1" applyFill="1" applyBorder="1" applyAlignment="1">
      <alignment horizontal="left"/>
    </xf>
    <xf numFmtId="49" fontId="18" fillId="2" borderId="495" xfId="9" applyNumberFormat="1" applyFont="1" applyFill="1" applyBorder="1" applyAlignment="1">
      <alignment horizontal="left" vertical="center" wrapText="1"/>
    </xf>
    <xf numFmtId="0" fontId="18" fillId="2" borderId="534" xfId="9" applyFont="1" applyFill="1" applyBorder="1" applyAlignment="1">
      <alignment horizontal="left" vertical="center" wrapText="1"/>
    </xf>
    <xf numFmtId="0" fontId="18" fillId="2" borderId="535" xfId="9" applyFont="1" applyFill="1" applyBorder="1" applyAlignment="1">
      <alignment horizontal="left" vertical="center" wrapText="1"/>
    </xf>
    <xf numFmtId="49" fontId="18" fillId="0" borderId="536" xfId="9" applyNumberFormat="1" applyFont="1" applyFill="1" applyBorder="1" applyAlignment="1">
      <alignment horizontal="left" vertical="top" wrapText="1"/>
    </xf>
    <xf numFmtId="0" fontId="18" fillId="0" borderId="537" xfId="9" applyFont="1" applyFill="1" applyBorder="1" applyAlignment="1">
      <alignment horizontal="left" vertical="top" wrapText="1"/>
    </xf>
    <xf numFmtId="0" fontId="18" fillId="0" borderId="538" xfId="9" applyFont="1" applyFill="1" applyBorder="1" applyAlignment="1">
      <alignment horizontal="left" vertical="top" wrapText="1"/>
    </xf>
    <xf numFmtId="49" fontId="18" fillId="2" borderId="1310"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18" fillId="2" borderId="42" xfId="9" applyFont="1" applyFill="1" applyBorder="1" applyAlignment="1">
      <alignment horizontal="center" vertical="center" wrapText="1"/>
    </xf>
    <xf numFmtId="49" fontId="18" fillId="2" borderId="492" xfId="9" applyNumberFormat="1" applyFont="1" applyFill="1" applyBorder="1" applyAlignment="1">
      <alignment horizontal="left" vertical="center" wrapText="1"/>
    </xf>
    <xf numFmtId="0" fontId="18" fillId="2" borderId="493" xfId="9" applyFont="1" applyFill="1" applyBorder="1" applyAlignment="1">
      <alignment horizontal="left" vertical="center" wrapText="1"/>
    </xf>
    <xf numFmtId="0" fontId="18" fillId="2" borderId="494" xfId="9" applyFont="1" applyFill="1" applyBorder="1" applyAlignment="1">
      <alignment horizontal="left" vertical="center" wrapText="1"/>
    </xf>
    <xf numFmtId="49" fontId="18" fillId="3" borderId="1311" xfId="0" applyNumberFormat="1" applyFont="1" applyFill="1" applyBorder="1" applyAlignment="1">
      <alignment horizontal="left" vertical="center" wrapText="1"/>
    </xf>
    <xf numFmtId="49" fontId="18" fillId="3" borderId="1312" xfId="0" applyNumberFormat="1" applyFont="1" applyFill="1" applyBorder="1" applyAlignment="1">
      <alignment horizontal="left" vertical="center" wrapText="1"/>
    </xf>
    <xf numFmtId="49" fontId="18" fillId="2" borderId="10" xfId="9" applyNumberFormat="1" applyFont="1" applyFill="1" applyBorder="1" applyAlignment="1">
      <alignment horizontal="left" vertical="top" wrapText="1"/>
    </xf>
    <xf numFmtId="0" fontId="18" fillId="2" borderId="11" xfId="9" applyFont="1" applyFill="1" applyBorder="1" applyAlignment="1">
      <alignment horizontal="left" vertical="top" wrapText="1"/>
    </xf>
    <xf numFmtId="0" fontId="18" fillId="2" borderId="45" xfId="9" applyFont="1" applyFill="1" applyBorder="1" applyAlignment="1">
      <alignment horizontal="left" vertical="top" wrapText="1"/>
    </xf>
    <xf numFmtId="49" fontId="18" fillId="2" borderId="8" xfId="9" applyNumberFormat="1" applyFont="1" applyFill="1" applyBorder="1" applyAlignment="1">
      <alignment horizontal="center" vertical="center" wrapText="1"/>
    </xf>
    <xf numFmtId="0" fontId="18" fillId="2" borderId="8" xfId="9" applyFont="1" applyFill="1" applyBorder="1" applyAlignment="1">
      <alignment horizontal="center" vertical="center" wrapText="1"/>
    </xf>
    <xf numFmtId="49" fontId="18" fillId="2" borderId="46" xfId="9" applyNumberFormat="1" applyFont="1" applyFill="1" applyBorder="1" applyAlignment="1">
      <alignment horizontal="left" vertical="top" wrapText="1"/>
    </xf>
    <xf numFmtId="49" fontId="18" fillId="2" borderId="8" xfId="9" applyNumberFormat="1" applyFont="1" applyFill="1" applyBorder="1" applyAlignment="1">
      <alignment horizontal="left" vertical="top" wrapText="1"/>
    </xf>
    <xf numFmtId="0" fontId="18" fillId="2" borderId="9" xfId="9" applyFont="1" applyFill="1" applyBorder="1" applyAlignment="1">
      <alignment horizontal="left" vertical="top" wrapText="1"/>
    </xf>
    <xf numFmtId="0" fontId="18" fillId="2" borderId="12" xfId="9" applyFont="1" applyFill="1" applyBorder="1" applyAlignment="1">
      <alignment horizontal="left" vertical="top" wrapText="1"/>
    </xf>
    <xf numFmtId="49" fontId="18" fillId="2" borderId="77" xfId="9" applyNumberFormat="1" applyFont="1" applyFill="1" applyBorder="1" applyAlignment="1">
      <alignment horizontal="center" vertical="center" wrapText="1"/>
    </xf>
    <xf numFmtId="0" fontId="18" fillId="2" borderId="76" xfId="9" applyFont="1" applyFill="1" applyBorder="1" applyAlignment="1">
      <alignment horizontal="center" vertical="center" wrapText="1"/>
    </xf>
    <xf numFmtId="49" fontId="18" fillId="2" borderId="77" xfId="9" applyNumberFormat="1" applyFont="1" applyFill="1" applyBorder="1" applyAlignment="1">
      <alignment horizontal="left" vertical="top" wrapText="1"/>
    </xf>
    <xf numFmtId="0" fontId="18" fillId="2" borderId="76" xfId="9" applyFont="1" applyFill="1" applyBorder="1" applyAlignment="1">
      <alignment horizontal="left" vertical="top" wrapText="1"/>
    </xf>
    <xf numFmtId="0" fontId="18" fillId="2" borderId="78" xfId="9" applyFont="1" applyFill="1" applyBorder="1" applyAlignment="1">
      <alignment horizontal="left" vertical="top" wrapText="1"/>
    </xf>
    <xf numFmtId="49" fontId="18" fillId="2" borderId="1310" xfId="9" applyNumberFormat="1" applyFont="1" applyFill="1" applyBorder="1" applyAlignment="1">
      <alignment horizontal="left" vertical="top" wrapText="1"/>
    </xf>
    <xf numFmtId="0" fontId="18" fillId="2" borderId="41" xfId="9" applyFont="1" applyFill="1" applyBorder="1" applyAlignment="1">
      <alignment horizontal="left" vertical="top" wrapText="1"/>
    </xf>
    <xf numFmtId="0" fontId="18" fillId="2" borderId="42" xfId="9" applyFont="1" applyFill="1" applyBorder="1" applyAlignment="1">
      <alignment horizontal="left" vertical="top" wrapText="1"/>
    </xf>
    <xf numFmtId="49" fontId="17" fillId="3" borderId="1320" xfId="9" applyNumberFormat="1" applyFont="1" applyFill="1" applyBorder="1" applyAlignment="1">
      <alignment horizontal="center" vertical="center" wrapText="1"/>
    </xf>
    <xf numFmtId="0" fontId="17" fillId="3" borderId="1321" xfId="9" applyFont="1" applyFill="1" applyBorder="1" applyAlignment="1">
      <alignment horizontal="center" vertical="center" wrapText="1"/>
    </xf>
    <xf numFmtId="49" fontId="18" fillId="2" borderId="1316" xfId="9" applyNumberFormat="1" applyFont="1" applyFill="1" applyBorder="1" applyAlignment="1">
      <alignment horizontal="left" vertical="top" wrapText="1"/>
    </xf>
    <xf numFmtId="0" fontId="18" fillId="2" borderId="917" xfId="9" applyFont="1" applyFill="1" applyBorder="1" applyAlignment="1">
      <alignment horizontal="left" vertical="top" wrapText="1"/>
    </xf>
    <xf numFmtId="0" fontId="18" fillId="2" borderId="918" xfId="9" applyFont="1" applyFill="1" applyBorder="1" applyAlignment="1">
      <alignment horizontal="left" vertical="top" wrapText="1"/>
    </xf>
    <xf numFmtId="49" fontId="18" fillId="2" borderId="75" xfId="9" applyNumberFormat="1" applyFont="1" applyFill="1" applyBorder="1" applyAlignment="1">
      <alignment horizontal="left" vertical="top" wrapText="1"/>
    </xf>
    <xf numFmtId="0" fontId="18" fillId="2" borderId="28" xfId="9" applyFont="1" applyFill="1" applyBorder="1" applyAlignment="1">
      <alignment horizontal="left" vertical="top" wrapText="1"/>
    </xf>
    <xf numFmtId="49" fontId="17" fillId="3" borderId="33" xfId="9" applyNumberFormat="1" applyFont="1" applyFill="1" applyBorder="1" applyAlignment="1">
      <alignment horizontal="left" vertical="top" wrapText="1"/>
    </xf>
    <xf numFmtId="0" fontId="17" fillId="3" borderId="461" xfId="9" applyFont="1" applyFill="1" applyBorder="1" applyAlignment="1">
      <alignment horizontal="left" vertical="top" wrapText="1"/>
    </xf>
    <xf numFmtId="49" fontId="18" fillId="2" borderId="490" xfId="9" applyNumberFormat="1" applyFont="1" applyFill="1" applyBorder="1" applyAlignment="1">
      <alignment horizontal="left" vertical="top" wrapText="1"/>
    </xf>
    <xf numFmtId="0" fontId="18" fillId="2" borderId="448" xfId="9" applyFont="1" applyFill="1" applyBorder="1" applyAlignment="1">
      <alignment horizontal="left" vertical="top" wrapText="1"/>
    </xf>
    <xf numFmtId="0" fontId="18" fillId="2" borderId="491" xfId="9" applyFont="1" applyFill="1" applyBorder="1" applyAlignment="1">
      <alignment horizontal="left" vertical="top" wrapText="1"/>
    </xf>
    <xf numFmtId="49" fontId="17" fillId="3" borderId="33" xfId="9" applyNumberFormat="1" applyFont="1" applyFill="1" applyBorder="1" applyAlignment="1">
      <alignment horizontal="left"/>
    </xf>
    <xf numFmtId="0" fontId="17" fillId="3" borderId="34" xfId="9" applyFont="1" applyFill="1" applyBorder="1" applyAlignment="1">
      <alignment horizontal="left"/>
    </xf>
    <xf numFmtId="0" fontId="17" fillId="3" borderId="35" xfId="9" applyFont="1" applyFill="1" applyBorder="1" applyAlignment="1">
      <alignment horizontal="left"/>
    </xf>
    <xf numFmtId="49" fontId="18" fillId="2" borderId="20" xfId="9" applyNumberFormat="1" applyFont="1" applyFill="1" applyBorder="1" applyAlignment="1">
      <alignment horizontal="center"/>
    </xf>
    <xf numFmtId="0" fontId="18" fillId="2" borderId="22" xfId="9" applyFont="1" applyFill="1" applyBorder="1" applyAlignment="1">
      <alignment horizontal="center"/>
    </xf>
    <xf numFmtId="49" fontId="18" fillId="2" borderId="13" xfId="9" applyNumberFormat="1" applyFont="1" applyFill="1" applyBorder="1" applyAlignment="1">
      <alignment horizontal="center" vertical="center"/>
    </xf>
    <xf numFmtId="0" fontId="18" fillId="2" borderId="15" xfId="9" applyFont="1" applyFill="1" applyBorder="1" applyAlignment="1">
      <alignment horizontal="center" vertical="center"/>
    </xf>
    <xf numFmtId="49" fontId="18" fillId="2" borderId="435" xfId="9" applyNumberFormat="1" applyFont="1" applyFill="1" applyBorder="1" applyAlignment="1">
      <alignment horizontal="left" vertical="top" wrapText="1"/>
    </xf>
    <xf numFmtId="0" fontId="18" fillId="2" borderId="324" xfId="9" applyFont="1" applyFill="1" applyBorder="1" applyAlignment="1">
      <alignment horizontal="left" vertical="top" wrapText="1"/>
    </xf>
    <xf numFmtId="0" fontId="18" fillId="2" borderId="437" xfId="9" applyFont="1" applyFill="1" applyBorder="1" applyAlignment="1">
      <alignment horizontal="left" vertical="top" wrapText="1"/>
    </xf>
    <xf numFmtId="49" fontId="18" fillId="2" borderId="2484" xfId="9" applyNumberFormat="1" applyFont="1" applyFill="1" applyBorder="1" applyAlignment="1">
      <alignment horizontal="left" vertical="top"/>
    </xf>
    <xf numFmtId="0" fontId="18" fillId="2" borderId="2484" xfId="9" applyFont="1" applyFill="1" applyBorder="1" applyAlignment="1">
      <alignment horizontal="left" vertical="top"/>
    </xf>
    <xf numFmtId="49" fontId="18" fillId="2" borderId="1309" xfId="9" applyNumberFormat="1" applyFont="1" applyFill="1" applyBorder="1" applyAlignment="1">
      <alignment horizontal="left" vertical="top" wrapText="1"/>
    </xf>
    <xf numFmtId="0" fontId="18" fillId="2" borderId="1325" xfId="9" applyFont="1" applyFill="1" applyBorder="1" applyAlignment="1">
      <alignment horizontal="left" vertical="top" wrapText="1"/>
    </xf>
    <xf numFmtId="0" fontId="18" fillId="2" borderId="1326" xfId="9" applyFont="1" applyFill="1" applyBorder="1" applyAlignment="1">
      <alignment horizontal="left" vertical="top" wrapText="1"/>
    </xf>
    <xf numFmtId="49" fontId="18" fillId="2" borderId="2484" xfId="9" applyNumberFormat="1" applyFont="1" applyFill="1" applyBorder="1" applyAlignment="1">
      <alignment horizontal="left" vertical="top" wrapText="1"/>
    </xf>
    <xf numFmtId="0" fontId="18" fillId="2" borderId="2484" xfId="9" applyFont="1" applyFill="1" applyBorder="1" applyAlignment="1">
      <alignment horizontal="left" vertical="top" wrapText="1"/>
    </xf>
    <xf numFmtId="49" fontId="18" fillId="2" borderId="20" xfId="9" applyNumberFormat="1" applyFont="1" applyFill="1" applyBorder="1" applyAlignment="1">
      <alignment horizontal="center" wrapText="1"/>
    </xf>
    <xf numFmtId="0" fontId="18" fillId="2" borderId="21" xfId="9" applyFont="1" applyFill="1" applyBorder="1" applyAlignment="1">
      <alignment horizontal="center" wrapText="1"/>
    </xf>
    <xf numFmtId="0" fontId="18" fillId="2" borderId="22" xfId="9" applyFont="1" applyFill="1" applyBorder="1" applyAlignment="1">
      <alignment horizontal="center" wrapText="1"/>
    </xf>
    <xf numFmtId="0" fontId="18" fillId="2" borderId="21" xfId="9" applyFont="1" applyFill="1" applyBorder="1" applyAlignment="1">
      <alignment horizontal="center"/>
    </xf>
    <xf numFmtId="49" fontId="18" fillId="2" borderId="1332" xfId="9" applyNumberFormat="1" applyFont="1" applyFill="1" applyBorder="1" applyAlignment="1">
      <alignment horizontal="left" vertical="top" wrapText="1"/>
    </xf>
    <xf numFmtId="0" fontId="18" fillId="2" borderId="1333" xfId="9" applyFont="1" applyFill="1" applyBorder="1" applyAlignment="1">
      <alignment horizontal="left" vertical="top" wrapText="1"/>
    </xf>
    <xf numFmtId="0" fontId="18" fillId="2" borderId="1334" xfId="9" applyFont="1" applyFill="1" applyBorder="1" applyAlignment="1">
      <alignment horizontal="left" vertical="top" wrapText="1"/>
    </xf>
    <xf numFmtId="0" fontId="18" fillId="2" borderId="13" xfId="9" applyNumberFormat="1" applyFont="1" applyFill="1" applyBorder="1" applyAlignment="1">
      <alignment horizontal="center" vertical="center"/>
    </xf>
    <xf numFmtId="0" fontId="18" fillId="2" borderId="14" xfId="9" applyFont="1" applyFill="1" applyBorder="1" applyAlignment="1">
      <alignment horizontal="center" vertical="center"/>
    </xf>
    <xf numFmtId="49" fontId="17" fillId="3" borderId="13" xfId="9" applyNumberFormat="1" applyFont="1" applyFill="1" applyBorder="1" applyAlignment="1">
      <alignment horizontal="left" vertical="top"/>
    </xf>
    <xf numFmtId="0" fontId="17" fillId="3" borderId="14" xfId="9" applyFont="1" applyFill="1" applyBorder="1" applyAlignment="1">
      <alignment horizontal="left" vertical="top"/>
    </xf>
    <xf numFmtId="0" fontId="17" fillId="3" borderId="1331" xfId="9" applyFont="1" applyFill="1" applyBorder="1" applyAlignment="1">
      <alignment horizontal="left" vertical="top"/>
    </xf>
    <xf numFmtId="49" fontId="17" fillId="3" borderId="1317" xfId="9" applyNumberFormat="1" applyFont="1" applyFill="1" applyBorder="1" applyAlignment="1">
      <alignment horizontal="center" vertical="center" wrapText="1"/>
    </xf>
    <xf numFmtId="0" fontId="17" fillId="3" borderId="1319" xfId="9" applyFont="1" applyFill="1" applyBorder="1" applyAlignment="1">
      <alignment horizontal="center" vertical="center" wrapText="1"/>
    </xf>
    <xf numFmtId="49" fontId="18" fillId="2" borderId="20" xfId="9" applyNumberFormat="1" applyFont="1" applyFill="1" applyBorder="1" applyAlignment="1">
      <alignment horizontal="center" vertical="center"/>
    </xf>
    <xf numFmtId="0" fontId="18" fillId="2" borderId="22" xfId="9" applyFont="1" applyFill="1" applyBorder="1" applyAlignment="1">
      <alignment horizontal="center" vertical="center"/>
    </xf>
    <xf numFmtId="49" fontId="18" fillId="2" borderId="1327" xfId="9" applyNumberFormat="1" applyFont="1" applyFill="1" applyBorder="1" applyAlignment="1">
      <alignment horizontal="left" vertical="top" wrapText="1"/>
    </xf>
    <xf numFmtId="0" fontId="18" fillId="2" borderId="14" xfId="9" applyFont="1" applyFill="1" applyBorder="1" applyAlignment="1">
      <alignment horizontal="left" vertical="top" wrapText="1"/>
    </xf>
    <xf numFmtId="0" fontId="18" fillId="2" borderId="15" xfId="9" applyFont="1" applyFill="1" applyBorder="1" applyAlignment="1">
      <alignment horizontal="left" vertical="top" wrapText="1"/>
    </xf>
    <xf numFmtId="49" fontId="17" fillId="3" borderId="1330" xfId="9" applyNumberFormat="1" applyFont="1" applyFill="1" applyBorder="1" applyAlignment="1">
      <alignment horizontal="left" vertical="top"/>
    </xf>
    <xf numFmtId="0" fontId="17" fillId="3" borderId="1017" xfId="9" applyFont="1" applyFill="1" applyBorder="1" applyAlignment="1">
      <alignment horizontal="left" vertical="top"/>
    </xf>
    <xf numFmtId="0" fontId="17" fillId="3" borderId="1228" xfId="9" applyFont="1" applyFill="1" applyBorder="1" applyAlignment="1">
      <alignment horizontal="left" vertical="top"/>
    </xf>
    <xf numFmtId="0" fontId="17" fillId="3" borderId="653" xfId="9" applyFont="1" applyFill="1" applyBorder="1" applyAlignment="1">
      <alignment horizontal="left" vertical="top"/>
    </xf>
    <xf numFmtId="0" fontId="17" fillId="3" borderId="26" xfId="9" applyFont="1" applyFill="1" applyBorder="1" applyAlignment="1">
      <alignment horizontal="left" vertical="top"/>
    </xf>
    <xf numFmtId="0" fontId="17" fillId="3" borderId="1234" xfId="9" applyFont="1" applyFill="1" applyBorder="1" applyAlignment="1">
      <alignment horizontal="left" vertical="top"/>
    </xf>
    <xf numFmtId="0" fontId="17" fillId="3" borderId="709" xfId="9" applyFont="1" applyFill="1" applyBorder="1" applyAlignment="1">
      <alignment horizontal="left" vertical="top"/>
    </xf>
    <xf numFmtId="0" fontId="17" fillId="3" borderId="708" xfId="9" applyFont="1" applyFill="1" applyBorder="1" applyAlignment="1">
      <alignment horizontal="left" vertical="top"/>
    </xf>
    <xf numFmtId="0" fontId="17" fillId="3" borderId="1229" xfId="9" applyFont="1" applyFill="1" applyBorder="1" applyAlignment="1">
      <alignment horizontal="left" vertical="top"/>
    </xf>
    <xf numFmtId="49" fontId="17" fillId="3" borderId="974" xfId="9" applyNumberFormat="1" applyFont="1" applyFill="1" applyBorder="1" applyAlignment="1">
      <alignment horizontal="left" vertical="top"/>
    </xf>
    <xf numFmtId="0" fontId="17" fillId="3" borderId="1022" xfId="9" applyFont="1" applyFill="1" applyBorder="1" applyAlignment="1">
      <alignment horizontal="left" vertical="top"/>
    </xf>
    <xf numFmtId="0" fontId="17" fillId="3" borderId="1322" xfId="9" applyFont="1" applyFill="1" applyBorder="1" applyAlignment="1">
      <alignment horizontal="left" vertical="top"/>
    </xf>
    <xf numFmtId="49" fontId="17" fillId="3" borderId="1317" xfId="9" applyNumberFormat="1" applyFont="1" applyFill="1" applyBorder="1" applyAlignment="1">
      <alignment horizontal="left" vertical="center"/>
    </xf>
    <xf numFmtId="0" fontId="17" fillId="3" borderId="1318" xfId="9" applyFont="1" applyFill="1" applyBorder="1" applyAlignment="1">
      <alignment horizontal="left" vertical="center"/>
    </xf>
    <xf numFmtId="0" fontId="17" fillId="3" borderId="1319" xfId="9" applyFont="1" applyFill="1" applyBorder="1" applyAlignment="1">
      <alignment horizontal="left" vertical="center"/>
    </xf>
    <xf numFmtId="49" fontId="18" fillId="2" borderId="1087" xfId="9" applyNumberFormat="1" applyFont="1" applyFill="1" applyBorder="1" applyAlignment="1">
      <alignment horizontal="left" vertical="top" wrapText="1"/>
    </xf>
    <xf numFmtId="0" fontId="18" fillId="2" borderId="2" xfId="9" applyFont="1" applyFill="1" applyBorder="1" applyAlignment="1">
      <alignment horizontal="left" vertical="top" wrapText="1"/>
    </xf>
    <xf numFmtId="0" fontId="18" fillId="2" borderId="3" xfId="9" applyFont="1" applyFill="1" applyBorder="1" applyAlignment="1">
      <alignment horizontal="left" vertical="top" wrapText="1"/>
    </xf>
    <xf numFmtId="49" fontId="18" fillId="2" borderId="1148" xfId="9" applyNumberFormat="1" applyFont="1" applyFill="1" applyBorder="1" applyAlignment="1">
      <alignment horizontal="left" vertical="top" wrapText="1"/>
    </xf>
    <xf numFmtId="0" fontId="18" fillId="2" borderId="5" xfId="9" applyFont="1" applyFill="1" applyBorder="1" applyAlignment="1">
      <alignment horizontal="left" vertical="top"/>
    </xf>
    <xf numFmtId="0" fontId="18" fillId="2" borderId="6" xfId="9" applyFont="1" applyFill="1" applyBorder="1" applyAlignment="1">
      <alignment horizontal="left" vertical="top"/>
    </xf>
    <xf numFmtId="49" fontId="17" fillId="3" borderId="1328" xfId="9" applyNumberFormat="1" applyFont="1" applyFill="1" applyBorder="1" applyAlignment="1">
      <alignment horizontal="left" vertical="top"/>
    </xf>
    <xf numFmtId="0" fontId="17" fillId="3" borderId="1130" xfId="9" applyFont="1" applyFill="1" applyBorder="1" applyAlignment="1">
      <alignment horizontal="left" vertical="top"/>
    </xf>
    <xf numFmtId="0" fontId="17" fillId="3" borderId="1329" xfId="9" applyFont="1" applyFill="1" applyBorder="1" applyAlignment="1">
      <alignment horizontal="left" vertical="top"/>
    </xf>
    <xf numFmtId="49" fontId="18" fillId="2" borderId="1323" xfId="9" applyNumberFormat="1" applyFont="1" applyFill="1" applyBorder="1" applyAlignment="1">
      <alignment horizontal="left" vertical="top" wrapText="1"/>
    </xf>
    <xf numFmtId="0" fontId="18" fillId="2" borderId="21" xfId="9" applyFont="1" applyFill="1" applyBorder="1" applyAlignment="1">
      <alignment horizontal="left" vertical="top" wrapText="1"/>
    </xf>
    <xf numFmtId="0" fontId="18" fillId="2" borderId="22" xfId="9" applyFont="1" applyFill="1" applyBorder="1" applyAlignment="1">
      <alignment horizontal="left" vertical="top" wrapText="1"/>
    </xf>
    <xf numFmtId="49" fontId="18" fillId="2" borderId="2514" xfId="9" applyNumberFormat="1" applyFont="1" applyFill="1" applyBorder="1" applyAlignment="1">
      <alignment horizontal="left" vertical="top" wrapText="1"/>
    </xf>
    <xf numFmtId="0" fontId="18" fillId="2" borderId="2515" xfId="9" applyFont="1" applyFill="1" applyBorder="1" applyAlignment="1">
      <alignment horizontal="left" vertical="top" wrapText="1"/>
    </xf>
    <xf numFmtId="0" fontId="18" fillId="2" borderId="2564" xfId="9" applyFont="1" applyFill="1" applyBorder="1" applyAlignment="1">
      <alignment horizontal="left" vertical="top" wrapText="1"/>
    </xf>
    <xf numFmtId="49" fontId="18" fillId="2" borderId="486" xfId="9" applyNumberFormat="1" applyFont="1" applyFill="1" applyBorder="1" applyAlignment="1">
      <alignment horizontal="left" vertical="top" wrapText="1"/>
    </xf>
    <xf numFmtId="0" fontId="18" fillId="2" borderId="479" xfId="9" applyFont="1" applyFill="1" applyBorder="1" applyAlignment="1">
      <alignment horizontal="left" vertical="top" wrapText="1"/>
    </xf>
    <xf numFmtId="0" fontId="18" fillId="2" borderId="480" xfId="9" applyFont="1" applyFill="1" applyBorder="1" applyAlignment="1">
      <alignment horizontal="left" vertical="top" wrapText="1"/>
    </xf>
    <xf numFmtId="49" fontId="18" fillId="2" borderId="487" xfId="9" applyNumberFormat="1" applyFont="1" applyFill="1" applyBorder="1" applyAlignment="1">
      <alignment horizontal="left" vertical="top" wrapText="1"/>
    </xf>
    <xf numFmtId="0" fontId="18" fillId="2" borderId="488" xfId="9" applyFont="1" applyFill="1" applyBorder="1" applyAlignment="1">
      <alignment horizontal="left" vertical="top" wrapText="1"/>
    </xf>
    <xf numFmtId="0" fontId="18" fillId="2" borderId="489" xfId="9" applyFont="1" applyFill="1" applyBorder="1" applyAlignment="1">
      <alignment horizontal="left" vertical="top" wrapText="1"/>
    </xf>
    <xf numFmtId="49" fontId="18" fillId="2" borderId="32" xfId="9" applyNumberFormat="1" applyFont="1" applyFill="1" applyBorder="1" applyAlignment="1">
      <alignment horizontal="left" vertical="top" wrapText="1"/>
    </xf>
    <xf numFmtId="0" fontId="18" fillId="2" borderId="436" xfId="9" applyFont="1" applyFill="1" applyBorder="1" applyAlignment="1">
      <alignment horizontal="left" vertical="top" wrapText="1"/>
    </xf>
    <xf numFmtId="49" fontId="18" fillId="2" borderId="434" xfId="9" applyNumberFormat="1" applyFont="1" applyFill="1" applyBorder="1" applyAlignment="1">
      <alignment horizontal="center" vertical="center" wrapText="1"/>
    </xf>
    <xf numFmtId="0" fontId="18" fillId="2" borderId="434" xfId="9" applyFont="1" applyFill="1" applyBorder="1" applyAlignment="1">
      <alignment horizontal="center" vertical="center" wrapText="1"/>
    </xf>
    <xf numFmtId="49" fontId="18" fillId="2" borderId="7" xfId="9" applyNumberFormat="1" applyFont="1" applyFill="1" applyBorder="1" applyAlignment="1">
      <alignment horizontal="left" vertical="top" wrapText="1"/>
    </xf>
    <xf numFmtId="0" fontId="18" fillId="2" borderId="8" xfId="9" applyFont="1" applyFill="1" applyBorder="1" applyAlignment="1">
      <alignment horizontal="left" vertical="top" wrapText="1"/>
    </xf>
    <xf numFmtId="49" fontId="18" fillId="2" borderId="8" xfId="9" applyNumberFormat="1" applyFont="1" applyFill="1" applyBorder="1" applyAlignment="1">
      <alignment horizontal="center" vertical="top" wrapText="1"/>
    </xf>
    <xf numFmtId="0" fontId="18" fillId="2" borderId="8" xfId="9" applyFont="1" applyFill="1" applyBorder="1" applyAlignment="1">
      <alignment horizontal="center" vertical="top" wrapText="1"/>
    </xf>
    <xf numFmtId="49" fontId="18" fillId="2" borderId="8" xfId="9" applyNumberFormat="1" applyFont="1" applyFill="1" applyBorder="1" applyAlignment="1">
      <alignment vertical="top" wrapText="1"/>
    </xf>
    <xf numFmtId="0" fontId="18" fillId="2" borderId="8" xfId="9" applyFont="1" applyFill="1" applyBorder="1" applyAlignment="1">
      <alignment vertical="top" wrapText="1"/>
    </xf>
    <xf numFmtId="49" fontId="18" fillId="2" borderId="1324" xfId="9" applyNumberFormat="1" applyFont="1" applyFill="1" applyBorder="1" applyAlignment="1">
      <alignment horizontal="center" vertical="center" wrapText="1"/>
    </xf>
    <xf numFmtId="0" fontId="18" fillId="2" borderId="1325" xfId="9" applyFont="1" applyFill="1" applyBorder="1" applyAlignment="1">
      <alignment horizontal="center" vertical="center" wrapText="1"/>
    </xf>
    <xf numFmtId="0" fontId="18" fillId="2" borderId="1326" xfId="9" applyFont="1" applyFill="1" applyBorder="1" applyAlignment="1">
      <alignment horizontal="center" vertical="center" wrapText="1"/>
    </xf>
    <xf numFmtId="49" fontId="33" fillId="2" borderId="1335" xfId="9" applyNumberFormat="1" applyFont="1" applyFill="1" applyBorder="1" applyAlignment="1">
      <alignment horizontal="left" vertical="top" wrapText="1"/>
    </xf>
    <xf numFmtId="0" fontId="18" fillId="2" borderId="1336" xfId="9" applyFont="1" applyFill="1" applyBorder="1" applyAlignment="1">
      <alignment horizontal="left" vertical="top" wrapText="1"/>
    </xf>
    <xf numFmtId="0" fontId="18" fillId="2" borderId="1337" xfId="9" applyFont="1" applyFill="1" applyBorder="1" applyAlignment="1">
      <alignment horizontal="left" vertical="top" wrapText="1"/>
    </xf>
    <xf numFmtId="49" fontId="17" fillId="3" borderId="122" xfId="9" applyNumberFormat="1" applyFont="1" applyFill="1" applyBorder="1" applyAlignment="1">
      <alignment horizontal="left" vertical="top" wrapText="1"/>
    </xf>
    <xf numFmtId="0" fontId="17" fillId="3" borderId="119" xfId="9" applyFont="1" applyFill="1" applyBorder="1" applyAlignment="1">
      <alignment horizontal="left" vertical="top" wrapText="1"/>
    </xf>
    <xf numFmtId="0" fontId="17" fillId="3" borderId="118" xfId="9" applyFont="1" applyFill="1" applyBorder="1" applyAlignment="1">
      <alignment horizontal="left" vertical="top" wrapText="1"/>
    </xf>
    <xf numFmtId="49" fontId="18" fillId="2" borderId="536" xfId="9" applyNumberFormat="1" applyFont="1" applyFill="1" applyBorder="1" applyAlignment="1">
      <alignment horizontal="left" vertical="top" wrapText="1"/>
    </xf>
    <xf numFmtId="0" fontId="18" fillId="2" borderId="537" xfId="9" applyFont="1" applyFill="1" applyBorder="1" applyAlignment="1">
      <alignment horizontal="left" vertical="top" wrapText="1"/>
    </xf>
    <xf numFmtId="0" fontId="18" fillId="2" borderId="538" xfId="9" applyFont="1" applyFill="1" applyBorder="1" applyAlignment="1">
      <alignment horizontal="left" vertical="top" wrapText="1"/>
    </xf>
    <xf numFmtId="49" fontId="18" fillId="2" borderId="16" xfId="9" applyNumberFormat="1" applyFont="1" applyFill="1" applyBorder="1" applyAlignment="1">
      <alignment horizontal="left" vertical="top" wrapText="1"/>
    </xf>
    <xf numFmtId="0" fontId="18" fillId="2" borderId="17" xfId="9" applyFont="1" applyFill="1" applyBorder="1" applyAlignment="1">
      <alignment horizontal="left" vertical="top" wrapText="1"/>
    </xf>
    <xf numFmtId="0" fontId="18" fillId="2" borderId="18" xfId="9" applyFont="1" applyFill="1" applyBorder="1" applyAlignment="1">
      <alignment horizontal="left" vertical="top" wrapText="1"/>
    </xf>
    <xf numFmtId="49" fontId="18" fillId="2" borderId="22" xfId="9" applyNumberFormat="1" applyFont="1" applyFill="1" applyBorder="1" applyAlignment="1">
      <alignment horizontal="center"/>
    </xf>
    <xf numFmtId="49" fontId="17" fillId="3" borderId="1343" xfId="9" applyNumberFormat="1" applyFont="1" applyFill="1" applyBorder="1" applyAlignment="1">
      <alignment horizontal="center" vertical="center" wrapText="1"/>
    </xf>
    <xf numFmtId="0" fontId="17" fillId="3" borderId="1331" xfId="9" applyFont="1" applyFill="1" applyBorder="1" applyAlignment="1">
      <alignment horizontal="center" vertical="center" wrapText="1"/>
    </xf>
    <xf numFmtId="0" fontId="17" fillId="3" borderId="1344" xfId="9" applyFont="1" applyFill="1" applyBorder="1" applyAlignment="1">
      <alignment horizontal="center" vertical="center" wrapText="1"/>
    </xf>
    <xf numFmtId="0" fontId="17" fillId="3" borderId="1232" xfId="9" applyFont="1" applyFill="1" applyBorder="1" applyAlignment="1">
      <alignment horizontal="left" vertical="top"/>
    </xf>
    <xf numFmtId="0" fontId="17" fillId="3" borderId="1363" xfId="9" applyFont="1" applyFill="1" applyBorder="1" applyAlignment="1">
      <alignment horizontal="left" vertical="top"/>
    </xf>
    <xf numFmtId="0" fontId="17" fillId="3" borderId="1364" xfId="9" applyFont="1" applyFill="1" applyBorder="1" applyAlignment="1">
      <alignment horizontal="left" vertical="top"/>
    </xf>
    <xf numFmtId="0" fontId="17" fillId="3" borderId="1365" xfId="9" applyFont="1" applyFill="1" applyBorder="1" applyAlignment="1">
      <alignment horizontal="left" vertical="top"/>
    </xf>
    <xf numFmtId="49" fontId="17" fillId="3" borderId="13" xfId="9" applyNumberFormat="1" applyFont="1" applyFill="1" applyBorder="1" applyAlignment="1">
      <alignment horizontal="left" vertical="center"/>
    </xf>
    <xf numFmtId="0" fontId="17" fillId="3" borderId="14" xfId="9" applyFont="1" applyFill="1" applyBorder="1" applyAlignment="1">
      <alignment horizontal="left" vertical="center"/>
    </xf>
    <xf numFmtId="0" fontId="17" fillId="3" borderId="1331" xfId="9" applyFont="1" applyFill="1" applyBorder="1" applyAlignment="1">
      <alignment horizontal="left" vertical="center"/>
    </xf>
    <xf numFmtId="49" fontId="18" fillId="0" borderId="8" xfId="9" applyNumberFormat="1" applyFont="1" applyFill="1" applyBorder="1" applyAlignment="1">
      <alignment horizontal="left" vertical="top" wrapText="1"/>
    </xf>
    <xf numFmtId="49" fontId="18" fillId="0" borderId="2" xfId="9" applyNumberFormat="1" applyFont="1" applyFill="1" applyBorder="1" applyAlignment="1">
      <alignment horizontal="left" vertical="top" wrapText="1"/>
    </xf>
    <xf numFmtId="0" fontId="18" fillId="0" borderId="2" xfId="9" applyFont="1" applyFill="1" applyBorder="1" applyAlignment="1">
      <alignment horizontal="left" vertical="top" wrapText="1"/>
    </xf>
    <xf numFmtId="0" fontId="18" fillId="0" borderId="3" xfId="9" applyFont="1" applyFill="1" applyBorder="1" applyAlignment="1">
      <alignment horizontal="left" vertical="top" wrapText="1"/>
    </xf>
    <xf numFmtId="49" fontId="18" fillId="0" borderId="1" xfId="9" applyNumberFormat="1" applyFont="1" applyFill="1" applyBorder="1" applyAlignment="1">
      <alignment horizontal="left" vertical="top" wrapText="1"/>
    </xf>
    <xf numFmtId="49" fontId="18" fillId="0" borderId="2" xfId="9" applyNumberFormat="1" applyFont="1" applyFill="1" applyBorder="1" applyAlignment="1">
      <alignment horizontal="center" vertical="top" wrapText="1"/>
    </xf>
    <xf numFmtId="0" fontId="18" fillId="0" borderId="2" xfId="9" applyFont="1" applyFill="1" applyBorder="1" applyAlignment="1">
      <alignment horizontal="center" vertical="top" wrapText="1"/>
    </xf>
    <xf numFmtId="49" fontId="18" fillId="0" borderId="8" xfId="9" applyNumberFormat="1" applyFont="1" applyFill="1" applyBorder="1" applyAlignment="1">
      <alignment horizontal="center" vertical="top" wrapText="1"/>
    </xf>
    <xf numFmtId="0" fontId="18" fillId="0" borderId="8" xfId="9" applyFont="1" applyFill="1" applyBorder="1" applyAlignment="1">
      <alignment horizontal="center" vertical="top" wrapText="1"/>
    </xf>
    <xf numFmtId="49" fontId="18" fillId="2" borderId="1339" xfId="9" applyNumberFormat="1" applyFont="1" applyFill="1" applyBorder="1" applyAlignment="1">
      <alignment horizontal="left" vertical="top" wrapText="1"/>
    </xf>
    <xf numFmtId="0" fontId="18" fillId="2" borderId="1340" xfId="9" applyFont="1" applyFill="1" applyBorder="1" applyAlignment="1">
      <alignment horizontal="left" vertical="top" wrapText="1"/>
    </xf>
    <xf numFmtId="0" fontId="18" fillId="2" borderId="434" xfId="9" applyFont="1" applyFill="1" applyBorder="1" applyAlignment="1">
      <alignment horizontal="left" vertical="top" wrapText="1"/>
    </xf>
    <xf numFmtId="49" fontId="18" fillId="2" borderId="434" xfId="9" applyNumberFormat="1" applyFont="1" applyFill="1" applyBorder="1" applyAlignment="1">
      <alignment horizontal="center" vertical="top" wrapText="1"/>
    </xf>
    <xf numFmtId="0" fontId="18" fillId="2" borderId="434" xfId="9" applyFont="1" applyFill="1" applyBorder="1" applyAlignment="1">
      <alignment horizontal="center" vertical="top" wrapText="1"/>
    </xf>
    <xf numFmtId="49" fontId="18" fillId="2" borderId="434" xfId="9" applyNumberFormat="1" applyFont="1" applyFill="1" applyBorder="1" applyAlignment="1">
      <alignment horizontal="left" vertical="top" wrapText="1"/>
    </xf>
    <xf numFmtId="0" fontId="18" fillId="2" borderId="508" xfId="9" applyFont="1" applyFill="1" applyBorder="1" applyAlignment="1">
      <alignment horizontal="left" vertical="top" wrapText="1"/>
    </xf>
    <xf numFmtId="49" fontId="18" fillId="2" borderId="204" xfId="9" applyNumberFormat="1" applyFont="1" applyFill="1" applyBorder="1" applyAlignment="1">
      <alignment horizontal="left" vertical="top" wrapText="1"/>
    </xf>
    <xf numFmtId="0" fontId="18" fillId="2" borderId="205" xfId="9" applyFont="1" applyFill="1" applyBorder="1" applyAlignment="1">
      <alignment horizontal="left" vertical="top" wrapText="1"/>
    </xf>
    <xf numFmtId="0" fontId="18" fillId="2" borderId="206" xfId="9" applyFont="1" applyFill="1" applyBorder="1" applyAlignment="1">
      <alignment horizontal="left" vertical="top" wrapText="1"/>
    </xf>
    <xf numFmtId="49" fontId="17" fillId="3" borderId="1341" xfId="9" applyNumberFormat="1" applyFont="1" applyFill="1" applyBorder="1" applyAlignment="1">
      <alignment horizontal="left" vertical="top" wrapText="1"/>
    </xf>
    <xf numFmtId="0" fontId="17" fillId="3" borderId="1342" xfId="9" applyFont="1" applyFill="1" applyBorder="1" applyAlignment="1">
      <alignment horizontal="left" vertical="top" wrapText="1"/>
    </xf>
    <xf numFmtId="0" fontId="17" fillId="3" borderId="913" xfId="9" applyFont="1" applyFill="1" applyBorder="1" applyAlignment="1">
      <alignment horizontal="left" vertical="top" wrapText="1"/>
    </xf>
    <xf numFmtId="0" fontId="17" fillId="3" borderId="109" xfId="9" applyFont="1" applyFill="1" applyBorder="1" applyAlignment="1">
      <alignment horizontal="left" vertical="top" wrapText="1"/>
    </xf>
    <xf numFmtId="0" fontId="17" fillId="3" borderId="1338" xfId="9" applyFont="1" applyFill="1" applyBorder="1" applyAlignment="1">
      <alignment horizontal="left" vertical="top" wrapText="1"/>
    </xf>
    <xf numFmtId="0" fontId="17" fillId="3" borderId="1019" xfId="9" applyFont="1" applyFill="1" applyBorder="1" applyAlignment="1">
      <alignment horizontal="left" vertical="top" wrapText="1"/>
    </xf>
    <xf numFmtId="49" fontId="18" fillId="2" borderId="325" xfId="9" applyNumberFormat="1" applyFont="1" applyFill="1" applyBorder="1" applyAlignment="1">
      <alignment horizontal="left" vertical="top" wrapText="1"/>
    </xf>
    <xf numFmtId="0" fontId="18" fillId="2" borderId="326" xfId="9" applyFont="1" applyFill="1" applyBorder="1" applyAlignment="1">
      <alignment horizontal="left" vertical="top" wrapText="1"/>
    </xf>
    <xf numFmtId="0" fontId="18" fillId="2" borderId="327" xfId="9" applyFont="1" applyFill="1" applyBorder="1" applyAlignment="1">
      <alignment horizontal="left" vertical="top" wrapText="1"/>
    </xf>
    <xf numFmtId="0" fontId="29" fillId="0" borderId="96" xfId="2" applyFont="1" applyBorder="1" applyAlignment="1">
      <alignment horizontal="center" vertical="top" wrapText="1"/>
    </xf>
    <xf numFmtId="0" fontId="30" fillId="6" borderId="2087" xfId="2" applyFont="1" applyFill="1" applyBorder="1" applyAlignment="1">
      <alignment horizontal="center" vertical="top"/>
    </xf>
    <xf numFmtId="0" fontId="30" fillId="6" borderId="1017" xfId="2" applyFont="1" applyFill="1" applyBorder="1" applyAlignment="1">
      <alignment horizontal="center" vertical="top"/>
    </xf>
    <xf numFmtId="0" fontId="30" fillId="6" borderId="1923" xfId="2" applyFont="1" applyFill="1" applyBorder="1" applyAlignment="1">
      <alignment horizontal="center" vertical="top"/>
    </xf>
    <xf numFmtId="0" fontId="30" fillId="6" borderId="1467" xfId="2" applyFont="1" applyFill="1" applyBorder="1" applyAlignment="1">
      <alignment horizontal="center" vertical="top"/>
    </xf>
    <xf numFmtId="0" fontId="30" fillId="6" borderId="755" xfId="2" applyFont="1" applyFill="1" applyBorder="1" applyAlignment="1">
      <alignment horizontal="center" vertical="top"/>
    </xf>
    <xf numFmtId="0" fontId="30" fillId="6" borderId="2228" xfId="2" applyFont="1" applyFill="1" applyBorder="1" applyAlignment="1">
      <alignment horizontal="center" vertical="top"/>
    </xf>
    <xf numFmtId="0" fontId="29" fillId="0" borderId="1350" xfId="2" applyFont="1" applyBorder="1" applyAlignment="1">
      <alignment horizontal="left" vertical="top" wrapText="1"/>
    </xf>
    <xf numFmtId="0" fontId="29" fillId="0" borderId="1352" xfId="2" applyFont="1" applyBorder="1" applyAlignment="1">
      <alignment horizontal="left" vertical="top" wrapText="1"/>
    </xf>
    <xf numFmtId="0" fontId="19" fillId="3" borderId="1354" xfId="0" applyFont="1" applyFill="1" applyBorder="1" applyAlignment="1">
      <alignment horizontal="left" vertical="center" wrapText="1"/>
    </xf>
    <xf numFmtId="0" fontId="29" fillId="0" borderId="1347" xfId="2" applyFont="1" applyBorder="1" applyAlignment="1">
      <alignment horizontal="left" vertical="top" wrapText="1"/>
    </xf>
    <xf numFmtId="0" fontId="30" fillId="6" borderId="1346" xfId="2" applyFont="1" applyFill="1" applyBorder="1" applyAlignment="1">
      <alignment horizontal="center" vertical="center" wrapText="1"/>
    </xf>
    <xf numFmtId="0" fontId="30" fillId="6" borderId="131" xfId="2" applyFont="1" applyFill="1" applyBorder="1" applyAlignment="1">
      <alignment horizontal="center" vertical="center" wrapText="1"/>
    </xf>
    <xf numFmtId="0" fontId="29" fillId="0" borderId="99" xfId="2" applyFont="1" applyBorder="1" applyAlignment="1">
      <alignment horizontal="left" vertical="center" wrapText="1"/>
    </xf>
    <xf numFmtId="0" fontId="29" fillId="0" borderId="334" xfId="2" applyFont="1" applyBorder="1" applyAlignment="1">
      <alignment horizontal="left" vertical="center" wrapText="1"/>
    </xf>
    <xf numFmtId="0" fontId="29" fillId="0" borderId="341" xfId="2" applyFont="1" applyBorder="1" applyAlignment="1">
      <alignment horizontal="left" vertical="center" wrapText="1"/>
    </xf>
    <xf numFmtId="0" fontId="29" fillId="0" borderId="1038" xfId="2" applyFont="1" applyBorder="1" applyAlignment="1">
      <alignment horizontal="left" vertical="top" wrapText="1"/>
    </xf>
    <xf numFmtId="0" fontId="29" fillId="0" borderId="100" xfId="2" applyFont="1" applyBorder="1" applyAlignment="1">
      <alignment horizontal="center" vertical="top" wrapText="1"/>
    </xf>
    <xf numFmtId="0" fontId="29" fillId="0" borderId="1353" xfId="2" applyFont="1" applyBorder="1" applyAlignment="1">
      <alignment horizontal="left" vertical="top" wrapText="1"/>
    </xf>
    <xf numFmtId="0" fontId="30" fillId="6" borderId="120" xfId="2" applyFont="1" applyFill="1" applyBorder="1" applyAlignment="1">
      <alignment horizontal="center" vertical="center" wrapText="1"/>
    </xf>
    <xf numFmtId="0" fontId="29" fillId="0" borderId="438" xfId="2" applyFont="1" applyBorder="1" applyAlignment="1">
      <alignment horizontal="left" vertical="top" wrapText="1"/>
    </xf>
    <xf numFmtId="0" fontId="29" fillId="0" borderId="439" xfId="2" applyFont="1" applyBorder="1" applyAlignment="1">
      <alignment horizontal="left" vertical="top" wrapText="1"/>
    </xf>
    <xf numFmtId="0" fontId="29" fillId="0" borderId="509" xfId="2" applyFont="1" applyBorder="1" applyAlignment="1">
      <alignment horizontal="left" vertical="top" wrapText="1"/>
    </xf>
    <xf numFmtId="0" fontId="29" fillId="0" borderId="338" xfId="2" applyFont="1" applyBorder="1" applyAlignment="1">
      <alignment horizontal="left" vertical="center" wrapText="1"/>
    </xf>
    <xf numFmtId="0" fontId="29" fillId="0" borderId="339" xfId="2" applyFont="1" applyBorder="1" applyAlignment="1">
      <alignment horizontal="left" vertical="center" wrapText="1"/>
    </xf>
    <xf numFmtId="0" fontId="29" fillId="0" borderId="340" xfId="2" applyFont="1" applyBorder="1" applyAlignment="1">
      <alignment horizontal="left" vertical="center" wrapText="1"/>
    </xf>
    <xf numFmtId="0" fontId="30" fillId="6" borderId="1058" xfId="2" applyFont="1" applyFill="1" applyBorder="1" applyAlignment="1">
      <alignment horizontal="left" vertical="top"/>
    </xf>
    <xf numFmtId="0" fontId="30" fillId="6" borderId="1228" xfId="2" applyFont="1" applyFill="1" applyBorder="1" applyAlignment="1">
      <alignment horizontal="left" vertical="top"/>
    </xf>
    <xf numFmtId="0" fontId="30" fillId="6" borderId="755" xfId="2" applyFont="1" applyFill="1" applyBorder="1" applyAlignment="1">
      <alignment horizontal="left" vertical="top"/>
    </xf>
    <xf numFmtId="0" fontId="30" fillId="6" borderId="1249" xfId="2" applyFont="1" applyFill="1" applyBorder="1" applyAlignment="1">
      <alignment horizontal="left" vertical="top"/>
    </xf>
    <xf numFmtId="0" fontId="30" fillId="6" borderId="1035" xfId="2" applyFont="1" applyFill="1" applyBorder="1" applyAlignment="1">
      <alignment horizontal="left" vertical="center"/>
    </xf>
    <xf numFmtId="0" fontId="30" fillId="6" borderId="539" xfId="2" applyFont="1" applyFill="1" applyBorder="1" applyAlignment="1">
      <alignment horizontal="left" vertical="top" wrapText="1"/>
    </xf>
    <xf numFmtId="0" fontId="30" fillId="6" borderId="1035" xfId="2" applyFont="1" applyFill="1" applyBorder="1" applyAlignment="1">
      <alignment horizontal="left" vertical="top"/>
    </xf>
    <xf numFmtId="0" fontId="29" fillId="0" borderId="982" xfId="2" applyFont="1" applyBorder="1" applyAlignment="1">
      <alignment horizontal="left" vertical="top" wrapText="1"/>
    </xf>
    <xf numFmtId="0" fontId="29" fillId="0" borderId="1038" xfId="2" applyFont="1" applyBorder="1" applyAlignment="1">
      <alignment horizontal="center" vertical="center" wrapText="1"/>
    </xf>
    <xf numFmtId="0" fontId="29" fillId="0" borderId="1347" xfId="2" applyFont="1" applyBorder="1" applyAlignment="1">
      <alignment horizontal="center" vertical="center" wrapText="1"/>
    </xf>
    <xf numFmtId="0" fontId="29" fillId="0" borderId="1350" xfId="2" applyFont="1" applyBorder="1" applyAlignment="1">
      <alignment horizontal="center" vertical="center" wrapText="1"/>
    </xf>
    <xf numFmtId="0" fontId="29" fillId="0" borderId="1352" xfId="2" applyFont="1" applyBorder="1" applyAlignment="1">
      <alignment horizontal="center" vertical="center" wrapText="1"/>
    </xf>
    <xf numFmtId="0" fontId="29" fillId="0" borderId="1346" xfId="2" applyFont="1" applyBorder="1" applyAlignment="1">
      <alignment horizontal="left" vertical="top" wrapText="1"/>
    </xf>
    <xf numFmtId="0" fontId="29" fillId="0" borderId="104" xfId="2" applyFont="1" applyBorder="1" applyAlignment="1">
      <alignment horizontal="left" vertical="top" wrapText="1"/>
    </xf>
    <xf numFmtId="0" fontId="29" fillId="0" borderId="131" xfId="2" applyFont="1" applyBorder="1" applyAlignment="1">
      <alignment horizontal="left" vertical="top" wrapText="1"/>
    </xf>
    <xf numFmtId="0" fontId="30" fillId="6" borderId="1348" xfId="2" applyFont="1" applyFill="1" applyBorder="1" applyAlignment="1">
      <alignment horizontal="left" vertical="top"/>
    </xf>
    <xf numFmtId="0" fontId="29" fillId="0" borderId="622" xfId="2" applyFont="1" applyBorder="1" applyAlignment="1">
      <alignment horizontal="left" vertical="top" wrapText="1"/>
    </xf>
    <xf numFmtId="0" fontId="29" fillId="0" borderId="621" xfId="2" applyFont="1" applyBorder="1" applyAlignment="1">
      <alignment horizontal="left" vertical="top" wrapText="1"/>
    </xf>
    <xf numFmtId="0" fontId="29" fillId="0" borderId="97" xfId="2" applyFont="1" applyBorder="1" applyAlignment="1">
      <alignment horizontal="left" vertical="center" wrapText="1"/>
    </xf>
    <xf numFmtId="0" fontId="29" fillId="0" borderId="96" xfId="2" applyFont="1" applyBorder="1" applyAlignment="1">
      <alignment horizontal="left" vertical="center" wrapText="1"/>
    </xf>
    <xf numFmtId="0" fontId="29" fillId="0" borderId="123" xfId="2" applyFont="1" applyBorder="1" applyAlignment="1">
      <alignment horizontal="left" vertical="center" wrapText="1"/>
    </xf>
    <xf numFmtId="0" fontId="29" fillId="0" borderId="540" xfId="2" applyFont="1" applyBorder="1" applyAlignment="1">
      <alignment horizontal="left" vertical="top" wrapText="1"/>
    </xf>
    <xf numFmtId="49" fontId="18" fillId="2" borderId="1358" xfId="0" applyNumberFormat="1" applyFont="1" applyFill="1" applyBorder="1" applyAlignment="1">
      <alignment horizontal="left" vertical="top" wrapText="1"/>
    </xf>
    <xf numFmtId="0" fontId="18" fillId="2" borderId="1359" xfId="0" applyFont="1" applyFill="1" applyBorder="1" applyAlignment="1">
      <alignment horizontal="left" vertical="top" wrapText="1"/>
    </xf>
    <xf numFmtId="0" fontId="18" fillId="2" borderId="1360" xfId="0" applyFont="1" applyFill="1" applyBorder="1" applyAlignment="1">
      <alignment horizontal="left" vertical="top" wrapText="1"/>
    </xf>
    <xf numFmtId="49" fontId="18" fillId="2" borderId="1355" xfId="0" applyNumberFormat="1" applyFont="1" applyFill="1" applyBorder="1" applyAlignment="1">
      <alignment horizontal="left" vertical="top" wrapText="1"/>
    </xf>
    <xf numFmtId="0" fontId="18" fillId="2" borderId="1356" xfId="0" applyFont="1" applyFill="1" applyBorder="1" applyAlignment="1">
      <alignment horizontal="left" vertical="top" wrapText="1"/>
    </xf>
    <xf numFmtId="0" fontId="18" fillId="2" borderId="1357" xfId="0" applyFont="1" applyFill="1" applyBorder="1" applyAlignment="1">
      <alignment horizontal="left" vertical="top" wrapText="1"/>
    </xf>
    <xf numFmtId="0" fontId="18" fillId="2" borderId="1309" xfId="0" applyNumberFormat="1" applyFont="1" applyFill="1" applyBorder="1" applyAlignment="1">
      <alignment horizontal="center" vertical="center" wrapText="1"/>
    </xf>
    <xf numFmtId="49" fontId="19" fillId="3" borderId="889" xfId="0" applyNumberFormat="1" applyFont="1" applyFill="1" applyBorder="1" applyAlignment="1">
      <alignment horizontal="left" vertical="center" wrapText="1"/>
    </xf>
    <xf numFmtId="49" fontId="18" fillId="2" borderId="1366" xfId="0" applyNumberFormat="1"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175" xfId="0" applyFont="1" applyFill="1" applyBorder="1" applyAlignment="1">
      <alignment horizontal="center" vertical="center" wrapText="1"/>
    </xf>
    <xf numFmtId="49" fontId="18" fillId="2" borderId="1367" xfId="0" applyNumberFormat="1" applyFont="1" applyFill="1" applyBorder="1" applyAlignment="1">
      <alignment horizontal="left" vertical="top" wrapText="1"/>
    </xf>
    <xf numFmtId="49" fontId="17" fillId="3" borderId="122" xfId="0" applyNumberFormat="1" applyFont="1" applyFill="1" applyBorder="1" applyAlignment="1">
      <alignment horizontal="left" vertical="top" wrapText="1"/>
    </xf>
    <xf numFmtId="0" fontId="17" fillId="3" borderId="119" xfId="0" applyFont="1" applyFill="1" applyBorder="1" applyAlignment="1">
      <alignment horizontal="left" vertical="top" wrapText="1"/>
    </xf>
    <xf numFmtId="0" fontId="17" fillId="3" borderId="1349" xfId="0" applyFont="1" applyFill="1" applyBorder="1" applyAlignment="1">
      <alignment horizontal="left" vertical="top" wrapText="1"/>
    </xf>
    <xf numFmtId="49" fontId="18" fillId="2" borderId="1368" xfId="0" applyNumberFormat="1" applyFont="1" applyFill="1" applyBorder="1" applyAlignment="1">
      <alignment horizontal="left" vertical="top" wrapText="1"/>
    </xf>
    <xf numFmtId="49" fontId="18" fillId="2" borderId="1369" xfId="0" applyNumberFormat="1" applyFont="1" applyFill="1" applyBorder="1" applyAlignment="1">
      <alignment horizontal="left" vertical="top" wrapText="1"/>
    </xf>
    <xf numFmtId="0" fontId="18" fillId="2" borderId="1361" xfId="0" applyFont="1" applyFill="1" applyBorder="1" applyAlignment="1">
      <alignment horizontal="left" vertical="top" wrapText="1"/>
    </xf>
    <xf numFmtId="0" fontId="18" fillId="2" borderId="1362" xfId="0" applyFont="1" applyFill="1" applyBorder="1" applyAlignment="1">
      <alignment horizontal="left" vertical="top" wrapText="1"/>
    </xf>
    <xf numFmtId="49" fontId="18" fillId="2" borderId="1310" xfId="0" applyNumberFormat="1" applyFont="1" applyFill="1" applyBorder="1" applyAlignment="1">
      <alignment horizontal="left" vertical="top" wrapText="1"/>
    </xf>
    <xf numFmtId="49" fontId="17" fillId="3" borderId="1330" xfId="0" applyNumberFormat="1" applyFont="1" applyFill="1" applyBorder="1" applyAlignment="1">
      <alignment horizontal="left" vertical="top"/>
    </xf>
    <xf numFmtId="0" fontId="17" fillId="3" borderId="1363" xfId="0" applyFont="1" applyFill="1" applyBorder="1" applyAlignment="1">
      <alignment horizontal="left" vertical="top"/>
    </xf>
    <xf numFmtId="0" fontId="17" fillId="3" borderId="1364" xfId="0" applyFont="1" applyFill="1" applyBorder="1" applyAlignment="1">
      <alignment horizontal="left" vertical="top"/>
    </xf>
    <xf numFmtId="0" fontId="17" fillId="3" borderId="1365" xfId="0" applyFont="1" applyFill="1" applyBorder="1" applyAlignment="1">
      <alignment horizontal="left" vertical="top"/>
    </xf>
    <xf numFmtId="49" fontId="17" fillId="3" borderId="1370" xfId="0" applyNumberFormat="1" applyFont="1" applyFill="1" applyBorder="1" applyAlignment="1">
      <alignment horizontal="left" vertical="top"/>
    </xf>
    <xf numFmtId="0" fontId="17" fillId="3" borderId="1371" xfId="0" applyFont="1" applyFill="1" applyBorder="1" applyAlignment="1">
      <alignment horizontal="left" vertical="top"/>
    </xf>
    <xf numFmtId="0" fontId="17" fillId="3" borderId="1372" xfId="0" applyFont="1" applyFill="1" applyBorder="1" applyAlignment="1">
      <alignment horizontal="left" vertical="top"/>
    </xf>
    <xf numFmtId="49" fontId="17" fillId="3" borderId="2330" xfId="0" applyNumberFormat="1" applyFont="1" applyFill="1" applyBorder="1" applyAlignment="1">
      <alignment horizontal="center" vertical="center" wrapText="1"/>
    </xf>
    <xf numFmtId="0" fontId="17" fillId="3" borderId="2331" xfId="0" applyFont="1" applyFill="1" applyBorder="1" applyAlignment="1">
      <alignment horizontal="center" vertical="center" wrapText="1"/>
    </xf>
    <xf numFmtId="49" fontId="18" fillId="2" borderId="1309" xfId="0" applyNumberFormat="1" applyFont="1" applyFill="1" applyBorder="1" applyAlignment="1">
      <alignment horizontal="left" vertical="top" wrapText="1"/>
    </xf>
    <xf numFmtId="49" fontId="17" fillId="3" borderId="2327" xfId="0" applyNumberFormat="1" applyFont="1" applyFill="1" applyBorder="1" applyAlignment="1">
      <alignment horizontal="center" vertical="center" wrapText="1"/>
    </xf>
    <xf numFmtId="0" fontId="17" fillId="3" borderId="2328" xfId="0" applyFont="1" applyFill="1" applyBorder="1" applyAlignment="1">
      <alignment horizontal="center" vertical="center" wrapText="1"/>
    </xf>
    <xf numFmtId="49" fontId="17" fillId="3" borderId="1376" xfId="0" applyNumberFormat="1" applyFont="1" applyFill="1" applyBorder="1" applyAlignment="1">
      <alignment horizontal="left" vertical="top" wrapText="1"/>
    </xf>
    <xf numFmtId="0" fontId="17" fillId="3" borderId="1377" xfId="0" applyFont="1" applyFill="1" applyBorder="1" applyAlignment="1">
      <alignment horizontal="left" vertical="top" wrapText="1"/>
    </xf>
    <xf numFmtId="0" fontId="17" fillId="3" borderId="1378" xfId="0" applyFont="1" applyFill="1" applyBorder="1" applyAlignment="1">
      <alignment horizontal="left" vertical="top" wrapText="1"/>
    </xf>
    <xf numFmtId="49" fontId="18" fillId="2" borderId="1176" xfId="0" applyNumberFormat="1" applyFont="1" applyFill="1" applyBorder="1" applyAlignment="1">
      <alignment horizontal="left" vertical="top" wrapText="1"/>
    </xf>
    <xf numFmtId="0" fontId="17" fillId="3" borderId="1322" xfId="0" applyFont="1" applyFill="1" applyBorder="1" applyAlignment="1">
      <alignment horizontal="left" vertical="top"/>
    </xf>
    <xf numFmtId="49" fontId="17" fillId="3" borderId="2325" xfId="0" applyNumberFormat="1" applyFont="1" applyFill="1" applyBorder="1" applyAlignment="1">
      <alignment horizontal="left" vertical="center"/>
    </xf>
    <xf numFmtId="0" fontId="17" fillId="3" borderId="2326" xfId="0" applyFont="1" applyFill="1" applyBorder="1" applyAlignment="1">
      <alignment horizontal="left" vertical="center"/>
    </xf>
    <xf numFmtId="0" fontId="17" fillId="3" borderId="2329" xfId="0" applyFont="1" applyFill="1" applyBorder="1" applyAlignment="1">
      <alignment horizontal="left" vertical="center"/>
    </xf>
    <xf numFmtId="49" fontId="18" fillId="2" borderId="1148" xfId="0" applyNumberFormat="1" applyFont="1" applyFill="1" applyBorder="1" applyAlignment="1">
      <alignment horizontal="left" vertical="top" wrapText="1"/>
    </xf>
    <xf numFmtId="49" fontId="17" fillId="3" borderId="1373" xfId="0" applyNumberFormat="1" applyFont="1" applyFill="1" applyBorder="1" applyAlignment="1">
      <alignment horizontal="left" vertical="top"/>
    </xf>
    <xf numFmtId="0" fontId="17" fillId="3" borderId="1374" xfId="0" applyFont="1" applyFill="1" applyBorder="1" applyAlignment="1">
      <alignment horizontal="left" vertical="top"/>
    </xf>
    <xf numFmtId="0" fontId="17" fillId="3" borderId="1375" xfId="0" applyFont="1" applyFill="1" applyBorder="1" applyAlignment="1">
      <alignment horizontal="left" vertical="top"/>
    </xf>
    <xf numFmtId="49" fontId="18" fillId="2" borderId="79" xfId="0" applyNumberFormat="1" applyFont="1" applyFill="1" applyBorder="1" applyAlignment="1">
      <alignment horizontal="left" vertical="top" wrapText="1"/>
    </xf>
    <xf numFmtId="0" fontId="18" fillId="2" borderId="254" xfId="0" applyFont="1" applyFill="1" applyBorder="1" applyAlignment="1">
      <alignment horizontal="left" vertical="top" wrapText="1"/>
    </xf>
    <xf numFmtId="0" fontId="18" fillId="2" borderId="79" xfId="0" applyFont="1" applyFill="1" applyBorder="1" applyAlignment="1">
      <alignment horizontal="left" vertical="top" wrapText="1"/>
    </xf>
    <xf numFmtId="49" fontId="17" fillId="3" borderId="1379" xfId="0" applyNumberFormat="1" applyFont="1" applyFill="1" applyBorder="1" applyAlignment="1">
      <alignment horizontal="left" vertical="center"/>
    </xf>
    <xf numFmtId="0" fontId="17" fillId="3" borderId="1380" xfId="0" applyFont="1" applyFill="1" applyBorder="1" applyAlignment="1">
      <alignment horizontal="left" vertical="center"/>
    </xf>
    <xf numFmtId="0" fontId="17" fillId="3" borderId="1381" xfId="0" applyFont="1" applyFill="1" applyBorder="1" applyAlignment="1">
      <alignment horizontal="left" vertical="center"/>
    </xf>
    <xf numFmtId="0" fontId="17" fillId="3" borderId="1361" xfId="0" applyFont="1" applyFill="1" applyBorder="1" applyAlignment="1">
      <alignment horizontal="left" vertical="top"/>
    </xf>
    <xf numFmtId="49" fontId="17" fillId="3" borderId="1383" xfId="0" applyNumberFormat="1" applyFont="1" applyFill="1" applyBorder="1" applyAlignment="1">
      <alignment horizontal="center" vertical="center" wrapText="1"/>
    </xf>
    <xf numFmtId="0" fontId="17" fillId="3" borderId="1381" xfId="0" applyFont="1" applyFill="1" applyBorder="1" applyAlignment="1">
      <alignment horizontal="center" vertical="center" wrapText="1"/>
    </xf>
    <xf numFmtId="49" fontId="17" fillId="3" borderId="1382" xfId="0" applyNumberFormat="1" applyFont="1" applyFill="1" applyBorder="1" applyAlignment="1">
      <alignment horizontal="center" vertical="center" wrapText="1"/>
    </xf>
    <xf numFmtId="49" fontId="18" fillId="2" borderId="1384" xfId="0" applyNumberFormat="1" applyFont="1" applyFill="1" applyBorder="1" applyAlignment="1">
      <alignment horizontal="left" vertical="top" wrapText="1"/>
    </xf>
    <xf numFmtId="49" fontId="17" fillId="3" borderId="1232" xfId="0" applyNumberFormat="1" applyFont="1" applyFill="1" applyBorder="1" applyAlignment="1">
      <alignment horizontal="left" vertical="top"/>
    </xf>
    <xf numFmtId="49" fontId="17" fillId="3" borderId="1322" xfId="0" applyNumberFormat="1" applyFont="1" applyFill="1" applyBorder="1" applyAlignment="1">
      <alignment horizontal="left" vertical="top"/>
    </xf>
    <xf numFmtId="49" fontId="17" fillId="3" borderId="1363" xfId="0" applyNumberFormat="1" applyFont="1" applyFill="1" applyBorder="1" applyAlignment="1">
      <alignment horizontal="left" vertical="top"/>
    </xf>
    <xf numFmtId="49" fontId="17" fillId="3" borderId="1364" xfId="0" applyNumberFormat="1" applyFont="1" applyFill="1" applyBorder="1" applyAlignment="1">
      <alignment horizontal="left" vertical="top"/>
    </xf>
    <xf numFmtId="49" fontId="17" fillId="3" borderId="1365" xfId="0" applyNumberFormat="1" applyFont="1" applyFill="1" applyBorder="1" applyAlignment="1">
      <alignment horizontal="left" vertical="top"/>
    </xf>
    <xf numFmtId="49" fontId="18" fillId="2" borderId="585" xfId="0" applyNumberFormat="1" applyFont="1" applyFill="1" applyBorder="1" applyAlignment="1">
      <alignment horizontal="left" vertical="top" wrapText="1"/>
    </xf>
    <xf numFmtId="0" fontId="18" fillId="2" borderId="586" xfId="0" applyFont="1" applyFill="1" applyBorder="1" applyAlignment="1">
      <alignment horizontal="left" vertical="top" wrapText="1"/>
    </xf>
    <xf numFmtId="0" fontId="18" fillId="2" borderId="587" xfId="0" applyFont="1" applyFill="1" applyBorder="1" applyAlignment="1">
      <alignment horizontal="left" vertical="top" wrapText="1"/>
    </xf>
    <xf numFmtId="49" fontId="18" fillId="2" borderId="566" xfId="2" applyNumberFormat="1" applyFont="1" applyFill="1" applyBorder="1" applyAlignment="1">
      <alignment horizontal="left" vertical="top" wrapText="1"/>
    </xf>
    <xf numFmtId="0" fontId="18" fillId="2" borderId="567" xfId="2" applyFont="1" applyFill="1" applyBorder="1" applyAlignment="1">
      <alignment horizontal="left" vertical="top" wrapText="1"/>
    </xf>
    <xf numFmtId="0" fontId="18" fillId="2" borderId="568" xfId="2" applyFont="1" applyFill="1" applyBorder="1" applyAlignment="1">
      <alignment horizontal="left" vertical="top" wrapText="1"/>
    </xf>
    <xf numFmtId="0" fontId="17" fillId="3" borderId="574" xfId="0" applyFont="1" applyFill="1" applyBorder="1" applyAlignment="1">
      <alignment horizontal="left" vertical="top" wrapText="1"/>
    </xf>
    <xf numFmtId="0" fontId="17" fillId="3" borderId="1322" xfId="0" applyFont="1" applyFill="1" applyBorder="1" applyAlignment="1">
      <alignment horizontal="left" vertical="top" wrapText="1"/>
    </xf>
    <xf numFmtId="0" fontId="17" fillId="3" borderId="1363" xfId="0" applyFont="1" applyFill="1" applyBorder="1" applyAlignment="1">
      <alignment horizontal="left" vertical="top" wrapText="1"/>
    </xf>
    <xf numFmtId="0" fontId="17" fillId="3" borderId="1364" xfId="0" applyFont="1" applyFill="1" applyBorder="1" applyAlignment="1">
      <alignment horizontal="left" vertical="top" wrapText="1"/>
    </xf>
    <xf numFmtId="0" fontId="17" fillId="3" borderId="1365" xfId="0" applyFont="1" applyFill="1" applyBorder="1" applyAlignment="1">
      <alignment horizontal="left" vertical="top" wrapText="1"/>
    </xf>
    <xf numFmtId="49" fontId="17" fillId="3" borderId="823" xfId="0" applyNumberFormat="1" applyFont="1" applyFill="1" applyBorder="1" applyAlignment="1">
      <alignment horizontal="left" vertical="top" wrapText="1"/>
    </xf>
    <xf numFmtId="0" fontId="17" fillId="3" borderId="1178" xfId="0" applyFont="1" applyFill="1" applyBorder="1" applyAlignment="1">
      <alignment horizontal="left" vertical="top" wrapText="1"/>
    </xf>
    <xf numFmtId="49" fontId="18" fillId="2" borderId="1316" xfId="0" applyNumberFormat="1" applyFont="1" applyFill="1" applyBorder="1" applyAlignment="1">
      <alignment horizontal="left" wrapText="1"/>
    </xf>
    <xf numFmtId="0" fontId="18" fillId="2" borderId="917" xfId="0" applyFont="1" applyFill="1" applyBorder="1" applyAlignment="1">
      <alignment horizontal="left" wrapText="1"/>
    </xf>
    <xf numFmtId="0" fontId="18" fillId="2" borderId="918" xfId="0" applyFont="1" applyFill="1" applyBorder="1" applyAlignment="1">
      <alignment horizontal="left" wrapText="1"/>
    </xf>
    <xf numFmtId="49" fontId="18" fillId="2" borderId="1388" xfId="0" applyNumberFormat="1" applyFont="1" applyFill="1" applyBorder="1" applyAlignment="1">
      <alignment horizontal="left" vertical="top" wrapText="1"/>
    </xf>
    <xf numFmtId="0" fontId="18" fillId="2" borderId="1389" xfId="0" applyFont="1" applyFill="1" applyBorder="1" applyAlignment="1">
      <alignment horizontal="left" vertical="top" wrapText="1"/>
    </xf>
    <xf numFmtId="0" fontId="18" fillId="2" borderId="1390" xfId="0" applyFont="1" applyFill="1" applyBorder="1" applyAlignment="1">
      <alignment horizontal="left" vertical="top" wrapText="1"/>
    </xf>
    <xf numFmtId="49" fontId="18" fillId="2" borderId="1385" xfId="0" applyNumberFormat="1" applyFont="1" applyFill="1" applyBorder="1" applyAlignment="1">
      <alignment horizontal="left" wrapText="1"/>
    </xf>
    <xf numFmtId="0" fontId="18" fillId="2" borderId="1386" xfId="0" applyFont="1" applyFill="1" applyBorder="1" applyAlignment="1">
      <alignment horizontal="left" wrapText="1"/>
    </xf>
    <xf numFmtId="0" fontId="18" fillId="2" borderId="1387" xfId="0" applyFont="1" applyFill="1" applyBorder="1" applyAlignment="1">
      <alignment horizontal="left" wrapText="1"/>
    </xf>
    <xf numFmtId="49" fontId="18" fillId="2" borderId="579" xfId="0" applyNumberFormat="1" applyFont="1" applyFill="1" applyBorder="1" applyAlignment="1">
      <alignment horizontal="left" vertical="center" wrapText="1"/>
    </xf>
    <xf numFmtId="0" fontId="18" fillId="2" borderId="580" xfId="0" applyFont="1" applyFill="1" applyBorder="1" applyAlignment="1">
      <alignment horizontal="left" vertical="center" wrapText="1"/>
    </xf>
    <xf numFmtId="0" fontId="18" fillId="2" borderId="581" xfId="0" applyFont="1" applyFill="1" applyBorder="1" applyAlignment="1">
      <alignment horizontal="left" vertical="center" wrapText="1"/>
    </xf>
    <xf numFmtId="49" fontId="18" fillId="2" borderId="591" xfId="0" applyNumberFormat="1" applyFont="1" applyFill="1" applyBorder="1" applyAlignment="1">
      <alignment horizontal="left" vertical="center" wrapText="1"/>
    </xf>
    <xf numFmtId="0" fontId="18" fillId="2" borderId="592" xfId="0" applyFont="1" applyFill="1" applyBorder="1" applyAlignment="1">
      <alignment horizontal="left" vertical="center" wrapText="1"/>
    </xf>
    <xf numFmtId="0" fontId="18" fillId="2" borderId="593" xfId="0" applyFont="1" applyFill="1" applyBorder="1" applyAlignment="1">
      <alignment horizontal="left" vertical="center" wrapText="1"/>
    </xf>
    <xf numFmtId="0" fontId="17" fillId="3" borderId="572" xfId="0" applyFont="1" applyFill="1" applyBorder="1" applyAlignment="1">
      <alignment horizontal="left" vertical="top" wrapText="1"/>
    </xf>
    <xf numFmtId="0" fontId="17" fillId="3" borderId="573" xfId="0" applyFont="1" applyFill="1" applyBorder="1" applyAlignment="1">
      <alignment horizontal="left" vertical="top" wrapText="1"/>
    </xf>
    <xf numFmtId="49" fontId="18" fillId="2" borderId="588" xfId="0" applyNumberFormat="1" applyFont="1" applyFill="1" applyBorder="1" applyAlignment="1">
      <alignment horizontal="left" vertical="center" wrapText="1"/>
    </xf>
    <xf numFmtId="0" fontId="18" fillId="2" borderId="589" xfId="0" applyFont="1" applyFill="1" applyBorder="1" applyAlignment="1">
      <alignment horizontal="left" vertical="center" wrapText="1"/>
    </xf>
    <xf numFmtId="0" fontId="18" fillId="2" borderId="590" xfId="0" applyFont="1" applyFill="1" applyBorder="1" applyAlignment="1">
      <alignment horizontal="left" vertical="center" wrapText="1"/>
    </xf>
    <xf numFmtId="49" fontId="18" fillId="2" borderId="1310" xfId="0" applyNumberFormat="1" applyFont="1" applyFill="1" applyBorder="1" applyAlignment="1">
      <alignment horizontal="center" vertical="center" wrapText="1"/>
    </xf>
    <xf numFmtId="49" fontId="18" fillId="2" borderId="1707" xfId="0" applyNumberFormat="1" applyFont="1" applyFill="1" applyBorder="1" applyAlignment="1">
      <alignment horizontal="left" vertical="top" wrapText="1"/>
    </xf>
    <xf numFmtId="0" fontId="18" fillId="2" borderId="575" xfId="0" applyFont="1" applyFill="1" applyBorder="1" applyAlignment="1">
      <alignment horizontal="left" vertical="top" wrapText="1"/>
    </xf>
    <xf numFmtId="49" fontId="18" fillId="2" borderId="569" xfId="0" applyNumberFormat="1" applyFont="1" applyFill="1" applyBorder="1" applyAlignment="1">
      <alignment horizontal="center" vertical="center" wrapText="1"/>
    </xf>
    <xf numFmtId="0" fontId="18" fillId="2" borderId="570" xfId="0" applyFont="1" applyFill="1" applyBorder="1" applyAlignment="1">
      <alignment horizontal="center" vertical="center" wrapText="1"/>
    </xf>
    <xf numFmtId="49" fontId="18" fillId="2" borderId="569" xfId="2" applyNumberFormat="1" applyFont="1" applyFill="1" applyBorder="1" applyAlignment="1">
      <alignment horizontal="left" vertical="top" wrapText="1"/>
    </xf>
    <xf numFmtId="0" fontId="18" fillId="2" borderId="570" xfId="2" applyFont="1" applyFill="1" applyBorder="1" applyAlignment="1">
      <alignment horizontal="left" vertical="top" wrapText="1"/>
    </xf>
    <xf numFmtId="0" fontId="18" fillId="2" borderId="571" xfId="2" applyFont="1" applyFill="1" applyBorder="1" applyAlignment="1">
      <alignment horizontal="left" vertical="top" wrapText="1"/>
    </xf>
    <xf numFmtId="49" fontId="18" fillId="2" borderId="579" xfId="0" applyNumberFormat="1" applyFont="1" applyFill="1" applyBorder="1" applyAlignment="1">
      <alignment horizontal="left" vertical="top" wrapText="1"/>
    </xf>
    <xf numFmtId="49" fontId="18" fillId="2" borderId="582" xfId="0" applyNumberFormat="1" applyFont="1" applyFill="1" applyBorder="1" applyAlignment="1">
      <alignment horizontal="left" vertical="top" wrapText="1"/>
    </xf>
    <xf numFmtId="0" fontId="18" fillId="2" borderId="583" xfId="0" applyFont="1" applyFill="1" applyBorder="1" applyAlignment="1">
      <alignment horizontal="left" vertical="top" wrapText="1"/>
    </xf>
    <xf numFmtId="0" fontId="18" fillId="2" borderId="584" xfId="0" applyFont="1" applyFill="1" applyBorder="1" applyAlignment="1">
      <alignment horizontal="left" vertical="top" wrapText="1"/>
    </xf>
    <xf numFmtId="49" fontId="18" fillId="2" borderId="576" xfId="0" applyNumberFormat="1" applyFont="1" applyFill="1" applyBorder="1" applyAlignment="1">
      <alignment horizontal="left" vertical="top" wrapText="1"/>
    </xf>
    <xf numFmtId="0" fontId="18" fillId="2" borderId="577" xfId="0" applyFont="1" applyFill="1" applyBorder="1" applyAlignment="1">
      <alignment horizontal="left" vertical="top" wrapText="1"/>
    </xf>
    <xf numFmtId="0" fontId="18" fillId="2" borderId="578" xfId="0" applyFont="1" applyFill="1" applyBorder="1" applyAlignment="1">
      <alignment horizontal="left" vertical="top" wrapText="1"/>
    </xf>
    <xf numFmtId="49" fontId="18" fillId="2" borderId="1176" xfId="2" applyNumberFormat="1" applyFont="1" applyFill="1" applyBorder="1" applyAlignment="1">
      <alignment horizontal="left" vertical="top" wrapText="1"/>
    </xf>
    <xf numFmtId="0" fontId="18" fillId="2" borderId="1175" xfId="2" applyFont="1" applyFill="1" applyBorder="1" applyAlignment="1">
      <alignment horizontal="left" vertical="top" wrapText="1"/>
    </xf>
    <xf numFmtId="0" fontId="18" fillId="2" borderId="1001" xfId="2" applyFont="1" applyFill="1" applyBorder="1" applyAlignment="1">
      <alignment horizontal="left" vertical="top" wrapText="1"/>
    </xf>
    <xf numFmtId="49" fontId="32" fillId="11" borderId="1945" xfId="2" applyNumberFormat="1" applyFont="1" applyFill="1" applyBorder="1" applyAlignment="1">
      <alignment horizontal="left" vertical="top" wrapText="1"/>
    </xf>
    <xf numFmtId="0" fontId="32" fillId="11" borderId="1945" xfId="2" applyFont="1" applyFill="1" applyBorder="1" applyAlignment="1">
      <alignment horizontal="left" vertical="top" wrapText="1"/>
    </xf>
    <xf numFmtId="49" fontId="32" fillId="11" borderId="1946" xfId="2" applyNumberFormat="1" applyFont="1" applyFill="1" applyBorder="1" applyAlignment="1">
      <alignment vertical="top" wrapText="1"/>
    </xf>
    <xf numFmtId="0" fontId="32" fillId="11" borderId="2333" xfId="2" applyFont="1" applyFill="1" applyBorder="1" applyAlignment="1">
      <alignment vertical="top" wrapText="1"/>
    </xf>
    <xf numFmtId="49" fontId="32" fillId="2" borderId="10" xfId="0" applyNumberFormat="1" applyFont="1" applyFill="1" applyBorder="1" applyAlignment="1">
      <alignment horizontal="left" vertical="top" wrapText="1"/>
    </xf>
    <xf numFmtId="0" fontId="32" fillId="2" borderId="11" xfId="0" applyFont="1" applyFill="1" applyBorder="1" applyAlignment="1">
      <alignment horizontal="left" vertical="top" wrapText="1"/>
    </xf>
    <xf numFmtId="0" fontId="32" fillId="2" borderId="45" xfId="0" applyFont="1" applyFill="1" applyBorder="1" applyAlignment="1">
      <alignment horizontal="left" vertical="top" wrapText="1"/>
    </xf>
    <xf numFmtId="49" fontId="32" fillId="2" borderId="7" xfId="0" applyNumberFormat="1" applyFont="1" applyFill="1" applyBorder="1" applyAlignment="1">
      <alignment horizontal="left" vertical="top" wrapText="1"/>
    </xf>
    <xf numFmtId="0" fontId="32" fillId="2" borderId="8" xfId="0" applyFont="1" applyFill="1" applyBorder="1" applyAlignment="1">
      <alignment horizontal="left" vertical="top" wrapText="1"/>
    </xf>
    <xf numFmtId="49" fontId="32" fillId="2" borderId="46" xfId="0" applyNumberFormat="1" applyFont="1" applyFill="1" applyBorder="1" applyAlignment="1">
      <alignment horizontal="center" vertical="center" wrapText="1"/>
    </xf>
    <xf numFmtId="0" fontId="32" fillId="2" borderId="45" xfId="0" applyFont="1" applyFill="1" applyBorder="1" applyAlignment="1">
      <alignment horizontal="center" vertical="center" wrapText="1"/>
    </xf>
    <xf numFmtId="49" fontId="32" fillId="11" borderId="2334" xfId="2" applyNumberFormat="1" applyFont="1" applyFill="1" applyBorder="1" applyAlignment="1">
      <alignment horizontal="left" vertical="top" wrapText="1"/>
    </xf>
    <xf numFmtId="49" fontId="32" fillId="11" borderId="1961" xfId="2" applyNumberFormat="1" applyFont="1" applyFill="1" applyBorder="1" applyAlignment="1">
      <alignment horizontal="left" vertical="top" wrapText="1"/>
    </xf>
    <xf numFmtId="49" fontId="32" fillId="11" borderId="1707" xfId="2" applyNumberFormat="1" applyFont="1" applyFill="1" applyBorder="1" applyAlignment="1">
      <alignment horizontal="left" vertical="top" wrapText="1"/>
    </xf>
    <xf numFmtId="49" fontId="32" fillId="2" borderId="2484" xfId="0" applyNumberFormat="1" applyFont="1" applyFill="1" applyBorder="1" applyAlignment="1">
      <alignment horizontal="left" vertical="top" wrapText="1"/>
    </xf>
    <xf numFmtId="49" fontId="32" fillId="2" borderId="2484" xfId="0" applyNumberFormat="1" applyFont="1" applyFill="1" applyBorder="1" applyAlignment="1">
      <alignment horizontal="left" vertical="top"/>
    </xf>
    <xf numFmtId="49" fontId="39" fillId="3" borderId="2270" xfId="0" applyNumberFormat="1" applyFont="1" applyFill="1" applyBorder="1" applyAlignment="1">
      <alignment horizontal="left" vertical="top" wrapText="1"/>
    </xf>
    <xf numFmtId="0" fontId="39" fillId="3" borderId="2276" xfId="0" applyFont="1" applyFill="1" applyBorder="1" applyAlignment="1">
      <alignment horizontal="left" vertical="top" wrapText="1"/>
    </xf>
    <xf numFmtId="49" fontId="32" fillId="2" borderId="2364" xfId="0" applyNumberFormat="1" applyFont="1" applyFill="1" applyBorder="1" applyAlignment="1">
      <alignment horizontal="left" vertical="top" wrapText="1"/>
    </xf>
    <xf numFmtId="0" fontId="32" fillId="2" borderId="2200" xfId="0" applyFont="1" applyFill="1" applyBorder="1" applyAlignment="1">
      <alignment horizontal="left" vertical="top" wrapText="1"/>
    </xf>
    <xf numFmtId="0" fontId="32" fillId="2" borderId="2201" xfId="0" applyFont="1" applyFill="1" applyBorder="1" applyAlignment="1">
      <alignment horizontal="left" vertical="top" wrapText="1"/>
    </xf>
    <xf numFmtId="49" fontId="32" fillId="2" borderId="2380" xfId="0" applyNumberFormat="1" applyFont="1" applyFill="1" applyBorder="1" applyAlignment="1">
      <alignment horizontal="left" vertical="top" wrapText="1"/>
    </xf>
    <xf numFmtId="0" fontId="32" fillId="2" borderId="2381" xfId="0" applyFont="1" applyFill="1" applyBorder="1" applyAlignment="1">
      <alignment horizontal="left" vertical="top" wrapText="1"/>
    </xf>
    <xf numFmtId="0" fontId="32" fillId="2" borderId="2382" xfId="0" applyFont="1" applyFill="1" applyBorder="1" applyAlignment="1">
      <alignment horizontal="left" vertical="top" wrapText="1"/>
    </xf>
    <xf numFmtId="49" fontId="39" fillId="3" borderId="602" xfId="0" applyNumberFormat="1" applyFont="1" applyFill="1" applyBorder="1" applyAlignment="1">
      <alignment horizontal="left" vertical="center"/>
    </xf>
    <xf numFmtId="0" fontId="39" fillId="3" borderId="603" xfId="0" applyFont="1" applyFill="1" applyBorder="1" applyAlignment="1">
      <alignment horizontal="left" vertical="center"/>
    </xf>
    <xf numFmtId="0" fontId="39" fillId="3" borderId="2020" xfId="0" applyFont="1" applyFill="1" applyBorder="1" applyAlignment="1">
      <alignment horizontal="left" vertical="center"/>
    </xf>
    <xf numFmtId="49" fontId="39" fillId="3" borderId="2377" xfId="0" applyNumberFormat="1" applyFont="1" applyFill="1" applyBorder="1" applyAlignment="1">
      <alignment horizontal="center" vertical="center" wrapText="1"/>
    </xf>
    <xf numFmtId="0" fontId="39" fillId="3" borderId="2020" xfId="0" applyFont="1" applyFill="1" applyBorder="1" applyAlignment="1">
      <alignment horizontal="center" vertical="center" wrapText="1"/>
    </xf>
    <xf numFmtId="49" fontId="39" fillId="3" borderId="2338" xfId="0" applyNumberFormat="1" applyFont="1" applyFill="1" applyBorder="1" applyAlignment="1">
      <alignment horizontal="left" vertical="top"/>
    </xf>
    <xf numFmtId="0" fontId="39" fillId="3" borderId="2312" xfId="0" applyFont="1" applyFill="1" applyBorder="1" applyAlignment="1">
      <alignment horizontal="left" vertical="top"/>
    </xf>
    <xf numFmtId="0" fontId="39" fillId="3" borderId="2383" xfId="0" applyFont="1" applyFill="1" applyBorder="1" applyAlignment="1">
      <alignment horizontal="left" vertical="top"/>
    </xf>
    <xf numFmtId="49" fontId="32" fillId="2" borderId="2384" xfId="0" applyNumberFormat="1" applyFont="1" applyFill="1" applyBorder="1" applyAlignment="1">
      <alignment horizontal="left" vertical="top" wrapText="1"/>
    </xf>
    <xf numFmtId="0" fontId="32" fillId="2" borderId="2351" xfId="0" applyFont="1" applyFill="1" applyBorder="1" applyAlignment="1">
      <alignment horizontal="left" vertical="top" wrapText="1"/>
    </xf>
    <xf numFmtId="0" fontId="32" fillId="2" borderId="2385" xfId="0" applyFont="1" applyFill="1" applyBorder="1" applyAlignment="1">
      <alignment horizontal="left" vertical="top" wrapText="1"/>
    </xf>
    <xf numFmtId="49" fontId="39" fillId="3" borderId="1922" xfId="0" applyNumberFormat="1" applyFont="1" applyFill="1" applyBorder="1" applyAlignment="1">
      <alignment horizontal="left" vertical="top"/>
    </xf>
    <xf numFmtId="0" fontId="39" fillId="3" borderId="1017" xfId="0" applyFont="1" applyFill="1" applyBorder="1" applyAlignment="1">
      <alignment horizontal="left" vertical="top"/>
    </xf>
    <xf numFmtId="0" fontId="39" fillId="3" borderId="1018" xfId="0" applyFont="1" applyFill="1" applyBorder="1" applyAlignment="1">
      <alignment horizontal="left" vertical="top"/>
    </xf>
    <xf numFmtId="0" fontId="39" fillId="3" borderId="48" xfId="0" applyFont="1" applyFill="1" applyBorder="1" applyAlignment="1">
      <alignment horizontal="left" vertical="top"/>
    </xf>
    <xf numFmtId="0" fontId="39" fillId="3" borderId="26" xfId="0" applyFont="1" applyFill="1" applyBorder="1" applyAlignment="1">
      <alignment horizontal="left" vertical="top"/>
    </xf>
    <xf numFmtId="0" fontId="39" fillId="3" borderId="109" xfId="0" applyFont="1" applyFill="1" applyBorder="1" applyAlignment="1">
      <alignment horizontal="left" vertical="top"/>
    </xf>
    <xf numFmtId="0" fontId="39" fillId="3" borderId="2343" xfId="0" applyFont="1" applyFill="1" applyBorder="1" applyAlignment="1">
      <alignment horizontal="left" vertical="top"/>
    </xf>
    <xf numFmtId="0" fontId="39" fillId="3" borderId="2344" xfId="0" applyFont="1" applyFill="1" applyBorder="1" applyAlignment="1">
      <alignment horizontal="left" vertical="top"/>
    </xf>
    <xf numFmtId="0" fontId="39" fillId="3" borderId="2345" xfId="0" applyFont="1" applyFill="1" applyBorder="1" applyAlignment="1">
      <alignment horizontal="left" vertical="top"/>
    </xf>
    <xf numFmtId="49" fontId="32" fillId="11" borderId="2314" xfId="2" applyNumberFormat="1" applyFont="1" applyFill="1" applyBorder="1" applyAlignment="1">
      <alignment horizontal="left" vertical="top" wrapText="1"/>
    </xf>
    <xf numFmtId="0" fontId="32" fillId="11" borderId="2287" xfId="2" applyFont="1" applyFill="1" applyBorder="1" applyAlignment="1">
      <alignment horizontal="left" vertical="top" wrapText="1"/>
    </xf>
    <xf numFmtId="0" fontId="32" fillId="11" borderId="2332" xfId="2" applyFont="1" applyFill="1" applyBorder="1" applyAlignment="1">
      <alignment horizontal="left" vertical="top" wrapText="1"/>
    </xf>
    <xf numFmtId="49" fontId="32" fillId="11" borderId="2342" xfId="2" applyNumberFormat="1" applyFont="1" applyFill="1" applyBorder="1" applyAlignment="1">
      <alignment horizontal="left" vertical="top" wrapText="1"/>
    </xf>
    <xf numFmtId="0" fontId="32" fillId="11" borderId="1899" xfId="2" applyFont="1" applyFill="1" applyBorder="1" applyAlignment="1">
      <alignment horizontal="left" vertical="top" wrapText="1"/>
    </xf>
    <xf numFmtId="0" fontId="32" fillId="11" borderId="1900" xfId="2" applyFont="1" applyFill="1" applyBorder="1" applyAlignment="1">
      <alignment horizontal="left" vertical="top" wrapText="1"/>
    </xf>
    <xf numFmtId="49" fontId="32" fillId="11" borderId="1615" xfId="2" applyNumberFormat="1" applyFont="1" applyFill="1" applyBorder="1" applyAlignment="1">
      <alignment horizontal="left" vertical="top" wrapText="1"/>
    </xf>
    <xf numFmtId="0" fontId="32" fillId="11" borderId="1826" xfId="2" applyFont="1" applyFill="1" applyBorder="1" applyAlignment="1">
      <alignment horizontal="left" vertical="top" wrapText="1"/>
    </xf>
    <xf numFmtId="0" fontId="32" fillId="11" borderId="2333" xfId="2" applyFont="1" applyFill="1" applyBorder="1" applyAlignment="1">
      <alignment horizontal="left" vertical="top" wrapText="1"/>
    </xf>
    <xf numFmtId="49" fontId="39" fillId="3" borderId="33" xfId="0" applyNumberFormat="1" applyFont="1" applyFill="1" applyBorder="1" applyAlignment="1">
      <alignment horizontal="left"/>
    </xf>
    <xf numFmtId="0" fontId="39" fillId="3" borderId="34" xfId="0" applyFont="1" applyFill="1" applyBorder="1" applyAlignment="1">
      <alignment horizontal="left"/>
    </xf>
    <xf numFmtId="0" fontId="39" fillId="3" borderId="35" xfId="0" applyFont="1" applyFill="1" applyBorder="1" applyAlignment="1">
      <alignment horizontal="left"/>
    </xf>
    <xf numFmtId="49" fontId="32" fillId="2" borderId="20" xfId="0" applyNumberFormat="1" applyFont="1" applyFill="1" applyBorder="1" applyAlignment="1">
      <alignment horizontal="center"/>
    </xf>
    <xf numFmtId="0" fontId="32" fillId="2" borderId="22" xfId="0" applyFont="1" applyFill="1" applyBorder="1" applyAlignment="1">
      <alignment horizontal="center"/>
    </xf>
    <xf numFmtId="49" fontId="39" fillId="3" borderId="13" xfId="0" applyNumberFormat="1" applyFont="1" applyFill="1" applyBorder="1" applyAlignment="1">
      <alignment horizontal="left"/>
    </xf>
    <xf numFmtId="0" fontId="39" fillId="3" borderId="14" xfId="0" applyFont="1" applyFill="1" applyBorder="1" applyAlignment="1">
      <alignment horizontal="left"/>
    </xf>
    <xf numFmtId="0" fontId="39" fillId="3" borderId="15" xfId="0" applyFont="1" applyFill="1" applyBorder="1" applyAlignment="1">
      <alignment horizontal="left"/>
    </xf>
    <xf numFmtId="49" fontId="32" fillId="2" borderId="20" xfId="0" applyNumberFormat="1" applyFont="1" applyFill="1" applyBorder="1" applyAlignment="1">
      <alignment horizontal="center" wrapText="1"/>
    </xf>
    <xf numFmtId="0" fontId="32" fillId="2" borderId="21" xfId="0" applyFont="1" applyFill="1" applyBorder="1" applyAlignment="1">
      <alignment horizontal="center" wrapText="1"/>
    </xf>
    <xf numFmtId="0" fontId="32" fillId="2" borderId="22" xfId="0" applyFont="1" applyFill="1" applyBorder="1" applyAlignment="1">
      <alignment horizontal="center" wrapText="1"/>
    </xf>
    <xf numFmtId="0" fontId="32" fillId="2" borderId="21" xfId="0" applyFont="1" applyFill="1" applyBorder="1" applyAlignment="1">
      <alignment horizontal="center"/>
    </xf>
    <xf numFmtId="49" fontId="39" fillId="3" borderId="2279" xfId="0" applyNumberFormat="1" applyFont="1" applyFill="1" applyBorder="1" applyAlignment="1">
      <alignment horizontal="left" vertical="top"/>
    </xf>
    <xf numFmtId="0" fontId="39" fillId="3" borderId="2280" xfId="0" applyFont="1" applyFill="1" applyBorder="1" applyAlignment="1">
      <alignment horizontal="left" vertical="top"/>
    </xf>
    <xf numFmtId="0" fontId="39" fillId="3" borderId="2386" xfId="0" applyFont="1" applyFill="1" applyBorder="1" applyAlignment="1">
      <alignment horizontal="left" vertical="top"/>
    </xf>
    <xf numFmtId="49" fontId="32" fillId="2" borderId="2387" xfId="0" applyNumberFormat="1" applyFont="1" applyFill="1" applyBorder="1" applyAlignment="1">
      <alignment horizontal="left" vertical="top" wrapText="1"/>
    </xf>
    <xf numFmtId="0" fontId="32" fillId="2" borderId="2388" xfId="0" applyFont="1" applyFill="1" applyBorder="1" applyAlignment="1">
      <alignment horizontal="left" vertical="top" wrapText="1"/>
    </xf>
    <xf numFmtId="0" fontId="32" fillId="2" borderId="2389" xfId="0" applyFont="1" applyFill="1" applyBorder="1" applyAlignment="1">
      <alignment horizontal="left" vertical="top" wrapText="1"/>
    </xf>
    <xf numFmtId="49" fontId="32" fillId="2" borderId="13" xfId="0" applyNumberFormat="1" applyFont="1" applyFill="1" applyBorder="1" applyAlignment="1">
      <alignment horizontal="center" vertical="center"/>
    </xf>
    <xf numFmtId="0" fontId="32" fillId="2" borderId="2386" xfId="0" applyFont="1" applyFill="1" applyBorder="1" applyAlignment="1">
      <alignment horizontal="center" vertical="center"/>
    </xf>
    <xf numFmtId="49" fontId="39" fillId="3" borderId="2390" xfId="0" applyNumberFormat="1" applyFont="1" applyFill="1" applyBorder="1" applyAlignment="1">
      <alignment horizontal="left"/>
    </xf>
    <xf numFmtId="0" fontId="39" fillId="3" borderId="2391" xfId="0" applyFont="1" applyFill="1" applyBorder="1" applyAlignment="1">
      <alignment horizontal="left"/>
    </xf>
    <xf numFmtId="0" fontId="39" fillId="3" borderId="2392" xfId="0" applyFont="1" applyFill="1" applyBorder="1" applyAlignment="1">
      <alignment horizontal="left"/>
    </xf>
    <xf numFmtId="0" fontId="32" fillId="2" borderId="13"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32" fillId="2" borderId="15" xfId="0" applyFont="1" applyFill="1" applyBorder="1" applyAlignment="1">
      <alignment horizontal="center" vertical="center"/>
    </xf>
    <xf numFmtId="49" fontId="32" fillId="2" borderId="20" xfId="0" applyNumberFormat="1" applyFont="1" applyFill="1" applyBorder="1" applyAlignment="1">
      <alignment horizontal="center" vertical="center"/>
    </xf>
    <xf numFmtId="0" fontId="32" fillId="2" borderId="22" xfId="0" applyFont="1" applyFill="1" applyBorder="1" applyAlignment="1">
      <alignment horizontal="center" vertical="center"/>
    </xf>
    <xf numFmtId="49" fontId="32" fillId="11" borderId="1176" xfId="2" applyNumberFormat="1" applyFont="1" applyFill="1" applyBorder="1" applyAlignment="1">
      <alignment vertical="top" wrapText="1"/>
    </xf>
    <xf numFmtId="0" fontId="32" fillId="11" borderId="1001" xfId="2" applyFont="1" applyFill="1" applyBorder="1" applyAlignment="1">
      <alignment vertical="top" wrapText="1"/>
    </xf>
    <xf numFmtId="0" fontId="39" fillId="3" borderId="2378" xfId="0" applyFont="1" applyFill="1" applyBorder="1" applyAlignment="1">
      <alignment horizontal="center" vertical="center" wrapText="1"/>
    </xf>
    <xf numFmtId="49" fontId="39" fillId="3" borderId="2267" xfId="0" applyNumberFormat="1" applyFont="1" applyFill="1" applyBorder="1" applyAlignment="1">
      <alignment horizontal="left" vertical="top"/>
    </xf>
    <xf numFmtId="0" fontId="39" fillId="3" borderId="2286" xfId="0" applyFont="1" applyFill="1" applyBorder="1" applyAlignment="1">
      <alignment horizontal="left" vertical="top"/>
    </xf>
    <xf numFmtId="49" fontId="32" fillId="11" borderId="2379" xfId="2" applyNumberFormat="1" applyFont="1" applyFill="1" applyBorder="1" applyAlignment="1">
      <alignment horizontal="left" vertical="top" wrapText="1"/>
    </xf>
    <xf numFmtId="49" fontId="32" fillId="11" borderId="2347" xfId="2" applyNumberFormat="1" applyFont="1" applyFill="1" applyBorder="1" applyAlignment="1">
      <alignment horizontal="left" vertical="top" wrapText="1"/>
    </xf>
    <xf numFmtId="0" fontId="32" fillId="11" borderId="2375" xfId="2" applyFont="1" applyFill="1" applyBorder="1" applyAlignment="1">
      <alignment horizontal="left" vertical="top" wrapText="1"/>
    </xf>
    <xf numFmtId="0" fontId="32" fillId="11" borderId="2376" xfId="2" applyFont="1" applyFill="1" applyBorder="1" applyAlignment="1">
      <alignment horizontal="left" vertical="top" wrapText="1"/>
    </xf>
    <xf numFmtId="49" fontId="32" fillId="11" borderId="2363" xfId="2" applyNumberFormat="1" applyFont="1" applyFill="1" applyBorder="1" applyAlignment="1">
      <alignment horizontal="left" vertical="top" wrapText="1"/>
    </xf>
    <xf numFmtId="0" fontId="32" fillId="11" borderId="2206" xfId="2" applyFont="1" applyFill="1" applyBorder="1" applyAlignment="1">
      <alignment horizontal="left" vertical="top"/>
    </xf>
    <xf numFmtId="0" fontId="32" fillId="11" borderId="2207" xfId="2" applyFont="1" applyFill="1" applyBorder="1" applyAlignment="1">
      <alignment horizontal="left" vertical="top"/>
    </xf>
    <xf numFmtId="49" fontId="32" fillId="2" borderId="63" xfId="0" applyNumberFormat="1" applyFont="1" applyFill="1" applyBorder="1" applyAlignment="1">
      <alignment horizontal="left" vertical="top" wrapText="1"/>
    </xf>
    <xf numFmtId="0" fontId="32" fillId="2" borderId="64" xfId="0" applyFont="1" applyFill="1" applyBorder="1" applyAlignment="1">
      <alignment horizontal="left" vertical="top" wrapText="1"/>
    </xf>
    <xf numFmtId="49" fontId="32" fillId="2" borderId="77" xfId="0" applyNumberFormat="1" applyFont="1" applyFill="1" applyBorder="1" applyAlignment="1">
      <alignment horizontal="center" vertical="center" wrapText="1"/>
    </xf>
    <xf numFmtId="0" fontId="32" fillId="2" borderId="76" xfId="0" applyFont="1" applyFill="1" applyBorder="1" applyAlignment="1">
      <alignment horizontal="center" vertical="center" wrapText="1"/>
    </xf>
    <xf numFmtId="49" fontId="32" fillId="11" borderId="1177" xfId="2" applyNumberFormat="1" applyFont="1" applyFill="1" applyBorder="1" applyAlignment="1">
      <alignment horizontal="left" vertical="top" wrapText="1"/>
    </xf>
    <xf numFmtId="0" fontId="32" fillId="11" borderId="1177" xfId="2" applyFont="1" applyFill="1" applyBorder="1" applyAlignment="1">
      <alignment horizontal="left" vertical="top" wrapText="1"/>
    </xf>
    <xf numFmtId="49" fontId="39" fillId="3" borderId="36" xfId="0" applyNumberFormat="1" applyFont="1" applyFill="1" applyBorder="1" applyAlignment="1">
      <alignment horizontal="left" vertical="top" wrapText="1"/>
    </xf>
    <xf numFmtId="0" fontId="39" fillId="3" borderId="572" xfId="0" applyFont="1" applyFill="1" applyBorder="1" applyAlignment="1">
      <alignment horizontal="left" vertical="top" wrapText="1"/>
    </xf>
    <xf numFmtId="0" fontId="39" fillId="3" borderId="38" xfId="0" applyFont="1" applyFill="1" applyBorder="1" applyAlignment="1">
      <alignment horizontal="left" vertical="top" wrapText="1"/>
    </xf>
    <xf numFmtId="0" fontId="39" fillId="3" borderId="573" xfId="0" applyFont="1" applyFill="1" applyBorder="1" applyAlignment="1">
      <alignment horizontal="left" vertical="top" wrapText="1"/>
    </xf>
    <xf numFmtId="49" fontId="32" fillId="2" borderId="576" xfId="0" applyNumberFormat="1" applyFont="1" applyFill="1" applyBorder="1" applyAlignment="1">
      <alignment horizontal="left" vertical="top" wrapText="1"/>
    </xf>
    <xf numFmtId="0" fontId="32" fillId="2" borderId="577" xfId="0" applyFont="1" applyFill="1" applyBorder="1" applyAlignment="1">
      <alignment horizontal="left" vertical="top" wrapText="1"/>
    </xf>
    <xf numFmtId="0" fontId="32" fillId="2" borderId="578" xfId="0" applyFont="1" applyFill="1" applyBorder="1" applyAlignment="1">
      <alignment horizontal="left" vertical="top" wrapText="1"/>
    </xf>
    <xf numFmtId="49" fontId="32" fillId="2" borderId="582" xfId="0" applyNumberFormat="1" applyFont="1" applyFill="1" applyBorder="1" applyAlignment="1">
      <alignment horizontal="left" vertical="top" wrapText="1"/>
    </xf>
    <xf numFmtId="0" fontId="32" fillId="2" borderId="583" xfId="0" applyFont="1" applyFill="1" applyBorder="1" applyAlignment="1">
      <alignment horizontal="left" vertical="top" wrapText="1"/>
    </xf>
    <xf numFmtId="0" fontId="32" fillId="2" borderId="584" xfId="0" applyFont="1" applyFill="1" applyBorder="1" applyAlignment="1">
      <alignment horizontal="left" vertical="top" wrapText="1"/>
    </xf>
    <xf numFmtId="49" fontId="39" fillId="3" borderId="33" xfId="0" applyNumberFormat="1" applyFont="1" applyFill="1" applyBorder="1" applyAlignment="1">
      <alignment horizontal="left" vertical="top" wrapText="1"/>
    </xf>
    <xf numFmtId="0" fontId="39" fillId="3" borderId="574" xfId="0" applyFont="1" applyFill="1" applyBorder="1" applyAlignment="1">
      <alignment horizontal="left" vertical="top" wrapText="1"/>
    </xf>
    <xf numFmtId="49" fontId="32" fillId="2" borderId="598" xfId="0" applyNumberFormat="1" applyFont="1" applyFill="1" applyBorder="1" applyAlignment="1">
      <alignment horizontal="left" vertical="top" wrapText="1"/>
    </xf>
    <xf numFmtId="0" fontId="32" fillId="2" borderId="599" xfId="0" applyFont="1" applyFill="1" applyBorder="1" applyAlignment="1">
      <alignment horizontal="left" vertical="top" wrapText="1"/>
    </xf>
    <xf numFmtId="0" fontId="32" fillId="2" borderId="600" xfId="0" applyFont="1" applyFill="1" applyBorder="1" applyAlignment="1">
      <alignment horizontal="left" vertical="top" wrapText="1"/>
    </xf>
    <xf numFmtId="49" fontId="32" fillId="2" borderId="32" xfId="0" applyNumberFormat="1" applyFont="1" applyFill="1" applyBorder="1" applyAlignment="1">
      <alignment horizontal="left" vertical="top" wrapText="1"/>
    </xf>
    <xf numFmtId="0" fontId="32" fillId="2" borderId="41" xfId="0" applyFont="1" applyFill="1" applyBorder="1" applyAlignment="1">
      <alignment horizontal="left" vertical="top" wrapText="1"/>
    </xf>
    <xf numFmtId="0" fontId="32" fillId="2" borderId="597" xfId="0" applyFont="1" applyFill="1" applyBorder="1" applyAlignment="1">
      <alignment horizontal="left" vertical="top" wrapText="1"/>
    </xf>
    <xf numFmtId="0" fontId="32" fillId="2" borderId="570" xfId="0" applyFont="1" applyFill="1" applyBorder="1" applyAlignment="1">
      <alignment horizontal="left" vertical="top" wrapText="1"/>
    </xf>
    <xf numFmtId="49" fontId="32" fillId="2" borderId="569" xfId="0" applyNumberFormat="1" applyFont="1" applyFill="1" applyBorder="1" applyAlignment="1">
      <alignment horizontal="center" vertical="center" wrapText="1"/>
    </xf>
    <xf numFmtId="0" fontId="32" fillId="2" borderId="570" xfId="0" applyFont="1" applyFill="1" applyBorder="1" applyAlignment="1">
      <alignment horizontal="center" vertical="center" wrapText="1"/>
    </xf>
    <xf numFmtId="49" fontId="32" fillId="11" borderId="1972" xfId="2" applyNumberFormat="1" applyFont="1" applyFill="1" applyBorder="1" applyAlignment="1">
      <alignment horizontal="left" vertical="top" wrapText="1"/>
    </xf>
    <xf numFmtId="0" fontId="32" fillId="11" borderId="1972" xfId="2" applyFont="1" applyFill="1" applyBorder="1" applyAlignment="1">
      <alignment horizontal="left" vertical="top" wrapText="1"/>
    </xf>
    <xf numFmtId="49" fontId="32" fillId="11" borderId="2335" xfId="2" applyNumberFormat="1" applyFont="1" applyFill="1" applyBorder="1" applyAlignment="1">
      <alignment vertical="top" wrapText="1"/>
    </xf>
    <xf numFmtId="0" fontId="32" fillId="11" borderId="2336" xfId="2" applyFont="1" applyFill="1" applyBorder="1" applyAlignment="1">
      <alignment vertical="top" wrapText="1"/>
    </xf>
    <xf numFmtId="0" fontId="32" fillId="2" borderId="2194" xfId="0" applyNumberFormat="1"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825" xfId="0" applyNumberFormat="1" applyFont="1" applyFill="1" applyBorder="1" applyAlignment="1">
      <alignment horizontal="center" vertical="center" wrapText="1"/>
    </xf>
    <xf numFmtId="0" fontId="32" fillId="2" borderId="1826" xfId="0" applyFont="1" applyFill="1" applyBorder="1" applyAlignment="1">
      <alignment horizontal="center" vertical="center" wrapText="1"/>
    </xf>
    <xf numFmtId="0" fontId="32" fillId="2" borderId="2333" xfId="0" applyFont="1" applyFill="1" applyBorder="1" applyAlignment="1">
      <alignment horizontal="center" vertical="center" wrapText="1"/>
    </xf>
    <xf numFmtId="49" fontId="32" fillId="2" borderId="2347" xfId="0" applyNumberFormat="1" applyFont="1" applyFill="1" applyBorder="1" applyAlignment="1">
      <alignment horizontal="center" vertical="center" wrapText="1"/>
    </xf>
    <xf numFmtId="0" fontId="32" fillId="2" borderId="2375" xfId="0" applyFont="1" applyFill="1" applyBorder="1" applyAlignment="1">
      <alignment horizontal="center" vertical="center" wrapText="1"/>
    </xf>
    <xf numFmtId="0" fontId="32" fillId="2" borderId="2376" xfId="0" applyFont="1" applyFill="1" applyBorder="1" applyAlignment="1">
      <alignment horizontal="center" vertical="center" wrapText="1"/>
    </xf>
    <xf numFmtId="49" fontId="39" fillId="3" borderId="2749" xfId="0" applyNumberFormat="1" applyFont="1" applyFill="1" applyBorder="1" applyAlignment="1">
      <alignment horizontal="left" vertical="top" wrapText="1"/>
    </xf>
    <xf numFmtId="0" fontId="39" fillId="3" borderId="2750" xfId="0" applyFont="1" applyFill="1" applyBorder="1" applyAlignment="1">
      <alignment horizontal="left" vertical="top" wrapText="1"/>
    </xf>
    <xf numFmtId="0" fontId="39" fillId="3" borderId="2751" xfId="0" applyFont="1" applyFill="1" applyBorder="1" applyAlignment="1">
      <alignment horizontal="left" vertical="top" wrapText="1"/>
    </xf>
    <xf numFmtId="49" fontId="32" fillId="2" borderId="2752" xfId="0" applyNumberFormat="1" applyFont="1" applyFill="1" applyBorder="1" applyAlignment="1">
      <alignment horizontal="left" vertical="top" wrapText="1"/>
    </xf>
    <xf numFmtId="0" fontId="32" fillId="2" borderId="2753" xfId="0" applyFont="1" applyFill="1" applyBorder="1" applyAlignment="1">
      <alignment horizontal="left" vertical="top" wrapText="1"/>
    </xf>
    <xf numFmtId="0" fontId="32" fillId="2" borderId="2754" xfId="0" applyFont="1" applyFill="1" applyBorder="1" applyAlignment="1">
      <alignment horizontal="left" vertical="top" wrapText="1"/>
    </xf>
    <xf numFmtId="0" fontId="39" fillId="3" borderId="48" xfId="0" applyFont="1" applyFill="1" applyBorder="1" applyAlignment="1">
      <alignment horizontal="left" vertical="top" wrapText="1"/>
    </xf>
    <xf numFmtId="0" fontId="39" fillId="3" borderId="26" xfId="0" applyFont="1" applyFill="1" applyBorder="1" applyAlignment="1">
      <alignment horizontal="left" vertical="top" wrapText="1"/>
    </xf>
    <xf numFmtId="49" fontId="32" fillId="2" borderId="594" xfId="0" applyNumberFormat="1" applyFont="1" applyFill="1" applyBorder="1" applyAlignment="1">
      <alignment horizontal="left" vertical="center" wrapText="1"/>
    </xf>
    <xf numFmtId="0" fontId="32" fillId="2" borderId="595" xfId="0" applyFont="1" applyFill="1" applyBorder="1" applyAlignment="1">
      <alignment horizontal="left" vertical="center" wrapText="1"/>
    </xf>
    <xf numFmtId="0" fontId="32" fillId="2" borderId="596" xfId="0" applyFont="1" applyFill="1" applyBorder="1" applyAlignment="1">
      <alignment horizontal="left" vertical="center" wrapText="1"/>
    </xf>
    <xf numFmtId="49" fontId="32" fillId="2" borderId="286" xfId="0" applyNumberFormat="1" applyFont="1" applyFill="1" applyBorder="1" applyAlignment="1">
      <alignment horizontal="left" vertical="center" wrapText="1"/>
    </xf>
    <xf numFmtId="0" fontId="32" fillId="2" borderId="334" xfId="0" applyFont="1" applyFill="1" applyBorder="1" applyAlignment="1">
      <alignment horizontal="left" vertical="center" wrapText="1"/>
    </xf>
    <xf numFmtId="0" fontId="32" fillId="2" borderId="341" xfId="0" applyFont="1" applyFill="1" applyBorder="1" applyAlignment="1">
      <alignment horizontal="left" vertical="center" wrapText="1"/>
    </xf>
    <xf numFmtId="49" fontId="32" fillId="2" borderId="97" xfId="0" applyNumberFormat="1" applyFont="1" applyFill="1" applyBorder="1" applyAlignment="1">
      <alignment horizontal="left" vertical="center" wrapText="1"/>
    </xf>
    <xf numFmtId="0" fontId="32" fillId="2" borderId="96" xfId="0" applyFont="1" applyFill="1" applyBorder="1" applyAlignment="1">
      <alignment horizontal="left" vertical="center" wrapText="1"/>
    </xf>
    <xf numFmtId="0" fontId="32" fillId="2" borderId="123" xfId="0" applyFont="1" applyFill="1" applyBorder="1" applyAlignment="1">
      <alignment horizontal="left" vertical="center" wrapText="1"/>
    </xf>
    <xf numFmtId="0" fontId="39" fillId="3" borderId="255" xfId="0" applyFont="1" applyFill="1" applyBorder="1" applyAlignment="1">
      <alignment horizontal="left"/>
    </xf>
    <xf numFmtId="0" fontId="39" fillId="3" borderId="256" xfId="0" applyFont="1" applyFill="1" applyBorder="1" applyAlignment="1">
      <alignment horizontal="left"/>
    </xf>
    <xf numFmtId="49" fontId="39" fillId="3" borderId="1" xfId="0" applyNumberFormat="1" applyFont="1" applyFill="1" applyBorder="1" applyAlignment="1">
      <alignment horizontal="left" vertical="top" wrapText="1"/>
    </xf>
    <xf numFmtId="0" fontId="39" fillId="3" borderId="60" xfId="0" applyFont="1" applyFill="1" applyBorder="1" applyAlignment="1">
      <alignment horizontal="left" vertical="top" wrapText="1"/>
    </xf>
    <xf numFmtId="0" fontId="39" fillId="3" borderId="7" xfId="0" applyFont="1" applyFill="1" applyBorder="1" applyAlignment="1">
      <alignment horizontal="left" vertical="top" wrapText="1"/>
    </xf>
    <xf numFmtId="0" fontId="39" fillId="3" borderId="66" xfId="0" applyFont="1" applyFill="1" applyBorder="1" applyAlignment="1">
      <alignment horizontal="left" vertical="top" wrapText="1"/>
    </xf>
    <xf numFmtId="0" fontId="39" fillId="3" borderId="16" xfId="0" applyFont="1" applyFill="1" applyBorder="1" applyAlignment="1">
      <alignment horizontal="left" vertical="top" wrapText="1"/>
    </xf>
    <xf numFmtId="0" fontId="39" fillId="3" borderId="68" xfId="0" applyFont="1" applyFill="1" applyBorder="1" applyAlignment="1">
      <alignment horizontal="left" vertical="top" wrapText="1"/>
    </xf>
    <xf numFmtId="49" fontId="32" fillId="2" borderId="99" xfId="0" applyNumberFormat="1" applyFont="1" applyFill="1" applyBorder="1" applyAlignment="1">
      <alignment horizontal="left" vertical="top" wrapText="1"/>
    </xf>
    <xf numFmtId="0" fontId="32" fillId="2" borderId="98" xfId="0" applyFont="1" applyFill="1" applyBorder="1" applyAlignment="1">
      <alignment horizontal="left" vertical="top" wrapText="1"/>
    </xf>
    <xf numFmtId="0" fontId="32" fillId="2" borderId="113" xfId="0" applyFont="1" applyFill="1" applyBorder="1" applyAlignment="1">
      <alignment horizontal="left" vertical="top" wrapText="1"/>
    </xf>
    <xf numFmtId="49" fontId="32" fillId="2" borderId="133" xfId="0" applyNumberFormat="1" applyFont="1" applyFill="1" applyBorder="1" applyAlignment="1">
      <alignment horizontal="left" vertical="top" wrapText="1"/>
    </xf>
    <xf numFmtId="0" fontId="32" fillId="2" borderId="134" xfId="0" applyFont="1" applyFill="1" applyBorder="1" applyAlignment="1">
      <alignment horizontal="left" vertical="top" wrapText="1"/>
    </xf>
    <xf numFmtId="0" fontId="32" fillId="2" borderId="132" xfId="0" applyFont="1" applyFill="1" applyBorder="1" applyAlignment="1">
      <alignment horizontal="left" vertical="top" wrapText="1"/>
    </xf>
    <xf numFmtId="49" fontId="32" fillId="2" borderId="97" xfId="0" applyNumberFormat="1" applyFont="1" applyFill="1" applyBorder="1" applyAlignment="1">
      <alignment horizontal="left" vertical="top" wrapText="1"/>
    </xf>
    <xf numFmtId="0" fontId="32" fillId="2" borderId="96" xfId="0" applyFont="1" applyFill="1" applyBorder="1" applyAlignment="1">
      <alignment horizontal="left" vertical="top" wrapText="1"/>
    </xf>
    <xf numFmtId="0" fontId="32" fillId="2" borderId="123" xfId="0" applyFont="1" applyFill="1" applyBorder="1" applyAlignment="1">
      <alignment horizontal="left" vertical="top" wrapText="1"/>
    </xf>
    <xf numFmtId="49" fontId="59" fillId="3" borderId="2256" xfId="0" applyNumberFormat="1" applyFont="1" applyFill="1" applyBorder="1" applyAlignment="1">
      <alignment horizontal="left" vertical="center" wrapText="1"/>
    </xf>
    <xf numFmtId="0" fontId="59" fillId="3" borderId="2257" xfId="0" applyFont="1" applyFill="1" applyBorder="1" applyAlignment="1">
      <alignment horizontal="left" vertical="center" wrapText="1"/>
    </xf>
    <xf numFmtId="0" fontId="59" fillId="3" borderId="2355" xfId="0" applyFont="1" applyFill="1" applyBorder="1" applyAlignment="1">
      <alignment horizontal="left" vertical="center" wrapText="1"/>
    </xf>
    <xf numFmtId="49" fontId="59" fillId="3" borderId="1848" xfId="0" applyNumberFormat="1" applyFont="1" applyFill="1" applyBorder="1" applyAlignment="1">
      <alignment horizontal="left" vertical="center" wrapText="1"/>
    </xf>
    <xf numFmtId="0" fontId="59" fillId="3" borderId="1595" xfId="0" applyFont="1" applyFill="1" applyBorder="1" applyAlignment="1">
      <alignment horizontal="left" vertical="center" wrapText="1"/>
    </xf>
    <xf numFmtId="49" fontId="32" fillId="3" borderId="1653" xfId="0" applyNumberFormat="1" applyFont="1" applyFill="1" applyBorder="1" applyAlignment="1">
      <alignment horizontal="left" vertical="center" wrapText="1"/>
    </xf>
    <xf numFmtId="49" fontId="32" fillId="3" borderId="2360" xfId="0" applyNumberFormat="1" applyFont="1" applyFill="1" applyBorder="1" applyAlignment="1">
      <alignment horizontal="left" vertical="center" wrapText="1"/>
    </xf>
    <xf numFmtId="49" fontId="19" fillId="3" borderId="1411" xfId="0" applyNumberFormat="1" applyFont="1" applyFill="1" applyBorder="1" applyAlignment="1">
      <alignment horizontal="left" vertical="center" wrapText="1"/>
    </xf>
    <xf numFmtId="0" fontId="19" fillId="3" borderId="1412" xfId="0" applyFont="1" applyFill="1" applyBorder="1" applyAlignment="1">
      <alignment horizontal="left" vertical="center" wrapText="1"/>
    </xf>
    <xf numFmtId="0" fontId="19" fillId="3" borderId="1413" xfId="0" applyFont="1" applyFill="1" applyBorder="1" applyAlignment="1">
      <alignment horizontal="left" vertical="center" wrapText="1"/>
    </xf>
    <xf numFmtId="0" fontId="19" fillId="3" borderId="1415" xfId="0" applyFont="1" applyFill="1" applyBorder="1" applyAlignment="1">
      <alignment horizontal="left" vertical="center" wrapText="1"/>
    </xf>
    <xf numFmtId="49" fontId="18" fillId="3" borderId="1416" xfId="0" applyNumberFormat="1" applyFont="1" applyFill="1" applyBorder="1" applyAlignment="1">
      <alignment horizontal="left" vertical="center" wrapText="1"/>
    </xf>
    <xf numFmtId="0" fontId="30" fillId="6" borderId="669" xfId="2" applyFont="1" applyFill="1" applyBorder="1" applyAlignment="1">
      <alignment horizontal="left" vertical="top" wrapText="1"/>
    </xf>
    <xf numFmtId="0" fontId="30" fillId="6" borderId="670" xfId="2" applyFont="1" applyFill="1" applyBorder="1" applyAlignment="1">
      <alignment horizontal="left" vertical="top" wrapText="1"/>
    </xf>
    <xf numFmtId="0" fontId="30" fillId="6" borderId="1393" xfId="2" applyFont="1" applyFill="1" applyBorder="1" applyAlignment="1">
      <alignment horizontal="left" vertical="top" wrapText="1"/>
    </xf>
    <xf numFmtId="0" fontId="29" fillId="0" borderId="334" xfId="2" applyFont="1" applyBorder="1" applyAlignment="1">
      <alignment horizontal="center" vertical="center" wrapText="1"/>
    </xf>
    <xf numFmtId="0" fontId="30" fillId="6" borderId="405" xfId="2" applyFont="1" applyFill="1" applyBorder="1" applyAlignment="1">
      <alignment horizontal="left" vertical="top" wrapText="1"/>
    </xf>
    <xf numFmtId="0" fontId="30" fillId="6" borderId="1017" xfId="2" applyFont="1" applyFill="1" applyBorder="1" applyAlignment="1">
      <alignment horizontal="left" vertical="top" wrapText="1"/>
    </xf>
    <xf numFmtId="0" fontId="30" fillId="6" borderId="402" xfId="2" applyFont="1" applyFill="1" applyBorder="1" applyAlignment="1">
      <alignment horizontal="left" vertical="top" wrapText="1"/>
    </xf>
    <xf numFmtId="0" fontId="30" fillId="6" borderId="1401" xfId="2" applyFont="1" applyFill="1" applyBorder="1" applyAlignment="1">
      <alignment horizontal="left" vertical="top" wrapText="1"/>
    </xf>
    <xf numFmtId="0" fontId="30" fillId="6" borderId="1402" xfId="2" applyFont="1" applyFill="1" applyBorder="1" applyAlignment="1">
      <alignment horizontal="left" vertical="top" wrapText="1"/>
    </xf>
    <xf numFmtId="0" fontId="29" fillId="0" borderId="1187" xfId="2" applyFont="1" applyBorder="1" applyAlignment="1">
      <alignment horizontal="left" vertical="top" wrapText="1"/>
    </xf>
    <xf numFmtId="0" fontId="29" fillId="0" borderId="632" xfId="2" applyFont="1" applyBorder="1" applyAlignment="1">
      <alignment horizontal="left" vertical="top" wrapText="1"/>
    </xf>
    <xf numFmtId="0" fontId="29" fillId="0" borderId="631" xfId="2" applyFont="1" applyBorder="1" applyAlignment="1">
      <alignment horizontal="left" vertical="top" wrapText="1"/>
    </xf>
    <xf numFmtId="0" fontId="29" fillId="0" borderId="1406" xfId="2" applyFont="1" applyBorder="1" applyAlignment="1">
      <alignment horizontal="left" vertical="center" wrapText="1"/>
    </xf>
    <xf numFmtId="0" fontId="29" fillId="0" borderId="1407" xfId="2" applyFont="1" applyBorder="1" applyAlignment="1">
      <alignment horizontal="left" vertical="center" wrapText="1"/>
    </xf>
    <xf numFmtId="0" fontId="29" fillId="0" borderId="1408" xfId="2" applyFont="1" applyBorder="1" applyAlignment="1">
      <alignment horizontal="left" vertical="center" wrapText="1"/>
    </xf>
    <xf numFmtId="0" fontId="29" fillId="0" borderId="1347" xfId="2" applyFont="1" applyBorder="1" applyAlignment="1">
      <alignment horizontal="left" vertical="center" wrapText="1"/>
    </xf>
    <xf numFmtId="0" fontId="32" fillId="0" borderId="1410" xfId="2" applyFont="1" applyBorder="1" applyAlignment="1">
      <alignment horizontal="center" vertical="center" wrapText="1"/>
    </xf>
    <xf numFmtId="0" fontId="32" fillId="0" borderId="425" xfId="2" applyFont="1" applyBorder="1" applyAlignment="1">
      <alignment horizontal="center" vertical="center" wrapText="1"/>
    </xf>
    <xf numFmtId="0" fontId="32" fillId="0" borderId="403" xfId="2" applyFont="1" applyBorder="1" applyAlignment="1">
      <alignment horizontal="center" vertical="center" wrapText="1"/>
    </xf>
    <xf numFmtId="0" fontId="32" fillId="0" borderId="990" xfId="2" applyFont="1" applyBorder="1" applyAlignment="1">
      <alignment horizontal="center" vertical="center" wrapText="1"/>
    </xf>
    <xf numFmtId="0" fontId="32" fillId="0" borderId="1347" xfId="2" applyFont="1" applyBorder="1" applyAlignment="1">
      <alignment horizontal="center" vertical="center" wrapText="1"/>
    </xf>
    <xf numFmtId="0" fontId="32" fillId="0" borderId="1409" xfId="2" applyFont="1" applyBorder="1" applyAlignment="1">
      <alignment horizontal="center" vertical="center" wrapText="1"/>
    </xf>
    <xf numFmtId="0" fontId="32" fillId="0" borderId="992" xfId="2" applyFont="1" applyBorder="1" applyAlignment="1">
      <alignment horizontal="center" vertical="center" wrapText="1"/>
    </xf>
    <xf numFmtId="0" fontId="32" fillId="0" borderId="1351" xfId="2" applyFont="1" applyBorder="1" applyAlignment="1">
      <alignment horizontal="center" vertical="center" wrapText="1"/>
    </xf>
    <xf numFmtId="0" fontId="32" fillId="0" borderId="1352" xfId="2" applyFont="1" applyBorder="1" applyAlignment="1">
      <alignment horizontal="center" vertical="center" wrapText="1"/>
    </xf>
    <xf numFmtId="0" fontId="29" fillId="0" borderId="1401" xfId="2" applyFont="1" applyBorder="1" applyAlignment="1">
      <alignment horizontal="left" vertical="top" wrapText="1"/>
    </xf>
    <xf numFmtId="0" fontId="29" fillId="0" borderId="1393" xfId="2" applyFont="1" applyBorder="1" applyAlignment="1">
      <alignment horizontal="left" vertical="top" wrapText="1"/>
    </xf>
    <xf numFmtId="0" fontId="29" fillId="0" borderId="1402" xfId="2" applyFont="1" applyBorder="1" applyAlignment="1">
      <alignment horizontal="left" vertical="top" wrapText="1"/>
    </xf>
    <xf numFmtId="0" fontId="30" fillId="6" borderId="406" xfId="2" applyFont="1" applyFill="1" applyBorder="1" applyAlignment="1">
      <alignment horizontal="left"/>
    </xf>
    <xf numFmtId="0" fontId="30" fillId="6" borderId="426" xfId="2" applyFont="1" applyFill="1" applyBorder="1" applyAlignment="1">
      <alignment horizontal="left"/>
    </xf>
    <xf numFmtId="0" fontId="30" fillId="6" borderId="407" xfId="2" applyFont="1" applyFill="1" applyBorder="1" applyAlignment="1">
      <alignment horizontal="left"/>
    </xf>
    <xf numFmtId="0" fontId="29" fillId="0" borderId="992" xfId="2" applyFont="1" applyBorder="1" applyAlignment="1">
      <alignment horizontal="left" vertical="center" wrapText="1"/>
    </xf>
    <xf numFmtId="0" fontId="29" fillId="0" borderId="1352" xfId="2" applyFont="1" applyBorder="1" applyAlignment="1">
      <alignment horizontal="left" vertical="center" wrapText="1"/>
    </xf>
    <xf numFmtId="0" fontId="29" fillId="0" borderId="781" xfId="2" applyFont="1" applyBorder="1" applyAlignment="1">
      <alignment horizontal="left" vertical="top" wrapText="1"/>
    </xf>
    <xf numFmtId="0" fontId="29" fillId="0" borderId="667" xfId="2" applyFont="1" applyBorder="1" applyAlignment="1">
      <alignment horizontal="left" vertical="top"/>
    </xf>
    <xf numFmtId="0" fontId="29" fillId="0" borderId="668" xfId="2" applyFont="1" applyBorder="1" applyAlignment="1">
      <alignment horizontal="left" vertical="top"/>
    </xf>
    <xf numFmtId="0" fontId="30" fillId="6" borderId="1404" xfId="2" applyFont="1" applyFill="1" applyBorder="1" applyAlignment="1">
      <alignment horizontal="center" vertical="top" wrapText="1"/>
    </xf>
    <xf numFmtId="0" fontId="30" fillId="6" borderId="637" xfId="2" applyFont="1" applyFill="1" applyBorder="1" applyAlignment="1">
      <alignment horizontal="center" vertical="top" wrapText="1"/>
    </xf>
    <xf numFmtId="0" fontId="30" fillId="6" borderId="1391" xfId="2" applyFont="1" applyFill="1" applyBorder="1" applyAlignment="1">
      <alignment horizontal="center" vertical="top" wrapText="1"/>
    </xf>
    <xf numFmtId="0" fontId="30" fillId="6" borderId="1394" xfId="2" applyFont="1" applyFill="1" applyBorder="1" applyAlignment="1">
      <alignment horizontal="center" vertical="top" wrapText="1"/>
    </xf>
    <xf numFmtId="0" fontId="29" fillId="0" borderId="676" xfId="2" applyFont="1" applyBorder="1" applyAlignment="1">
      <alignment horizontal="center" vertical="center" wrapText="1"/>
    </xf>
    <xf numFmtId="0" fontId="29" fillId="0" borderId="1291" xfId="2" applyFont="1" applyBorder="1" applyAlignment="1">
      <alignment horizontal="left" vertical="top" wrapText="1"/>
    </xf>
    <xf numFmtId="0" fontId="29" fillId="0" borderId="417" xfId="2" applyFont="1" applyBorder="1" applyAlignment="1">
      <alignment horizontal="left" vertical="top" wrapText="1"/>
    </xf>
    <xf numFmtId="0" fontId="29" fillId="0" borderId="418" xfId="2" applyFont="1" applyBorder="1" applyAlignment="1">
      <alignment horizontal="left" vertical="top" wrapText="1"/>
    </xf>
    <xf numFmtId="0" fontId="28" fillId="0" borderId="26" xfId="2" applyFont="1" applyBorder="1" applyAlignment="1">
      <alignment horizontal="left" vertical="top" wrapText="1"/>
    </xf>
    <xf numFmtId="0" fontId="28" fillId="0" borderId="26" xfId="2" applyFont="1" applyAlignment="1">
      <alignment horizontal="left" vertical="top" wrapText="1"/>
    </xf>
    <xf numFmtId="0" fontId="29" fillId="0" borderId="676" xfId="2" applyFont="1" applyBorder="1" applyAlignment="1">
      <alignment vertical="top" wrapText="1"/>
    </xf>
    <xf numFmtId="0" fontId="29" fillId="0" borderId="676" xfId="2" applyFont="1" applyBorder="1" applyAlignment="1">
      <alignment horizontal="left" vertical="top" wrapText="1"/>
    </xf>
    <xf numFmtId="0" fontId="29" fillId="0" borderId="677" xfId="2" applyFont="1" applyBorder="1" applyAlignment="1">
      <alignment horizontal="left" vertical="top" wrapText="1"/>
    </xf>
    <xf numFmtId="0" fontId="29" fillId="0" borderId="558" xfId="2" applyFont="1" applyBorder="1" applyAlignment="1">
      <alignment horizontal="left" vertical="top" wrapText="1"/>
    </xf>
    <xf numFmtId="0" fontId="30" fillId="6" borderId="1391" xfId="2" applyFont="1" applyFill="1" applyBorder="1" applyAlignment="1">
      <alignment horizontal="left" vertical="top"/>
    </xf>
    <xf numFmtId="0" fontId="30" fillId="6" borderId="1392" xfId="2" applyFont="1" applyFill="1" applyBorder="1" applyAlignment="1">
      <alignment horizontal="left" vertical="top"/>
    </xf>
    <xf numFmtId="0" fontId="30" fillId="6" borderId="1394" xfId="2" applyFont="1" applyFill="1" applyBorder="1" applyAlignment="1">
      <alignment horizontal="left" vertical="top"/>
    </xf>
    <xf numFmtId="0" fontId="29" fillId="0" borderId="783" xfId="2" applyFont="1" applyBorder="1" applyAlignment="1">
      <alignment horizontal="left" vertical="top" wrapText="1"/>
    </xf>
    <xf numFmtId="0" fontId="29" fillId="0" borderId="413" xfId="2" applyFont="1" applyBorder="1" applyAlignment="1">
      <alignment horizontal="left" vertical="top" wrapText="1"/>
    </xf>
    <xf numFmtId="0" fontId="29" fillId="0" borderId="408" xfId="2" applyFont="1" applyBorder="1" applyAlignment="1">
      <alignment horizontal="left" vertical="top" wrapText="1"/>
    </xf>
    <xf numFmtId="0" fontId="29" fillId="0" borderId="1397" xfId="2" applyFont="1" applyBorder="1" applyAlignment="1">
      <alignment horizontal="left" vertical="top" wrapText="1"/>
    </xf>
    <xf numFmtId="0" fontId="30" fillId="6" borderId="1395" xfId="2" applyFont="1" applyFill="1" applyBorder="1" applyAlignment="1">
      <alignment horizontal="left" vertical="top"/>
    </xf>
    <xf numFmtId="0" fontId="30" fillId="6" borderId="1018" xfId="2" applyFont="1" applyFill="1" applyBorder="1" applyAlignment="1">
      <alignment horizontal="left" vertical="top"/>
    </xf>
    <xf numFmtId="0" fontId="30" fillId="6" borderId="1187" xfId="2" applyFont="1" applyFill="1" applyBorder="1" applyAlignment="1">
      <alignment horizontal="left" vertical="top"/>
    </xf>
    <xf numFmtId="0" fontId="30" fillId="6" borderId="1110" xfId="2" applyFont="1" applyFill="1" applyBorder="1" applyAlignment="1">
      <alignment horizontal="left" vertical="top"/>
    </xf>
    <xf numFmtId="0" fontId="29" fillId="0" borderId="281" xfId="2" applyFont="1" applyBorder="1" applyAlignment="1">
      <alignment horizontal="left" vertical="top" wrapText="1"/>
    </xf>
    <xf numFmtId="0" fontId="29" fillId="0" borderId="401" xfId="2" applyFont="1" applyBorder="1" applyAlignment="1">
      <alignment horizontal="left" vertical="top" wrapText="1"/>
    </xf>
    <xf numFmtId="0" fontId="29" fillId="0" borderId="978" xfId="2" applyFont="1" applyBorder="1" applyAlignment="1">
      <alignment horizontal="left" vertical="top" wrapText="1"/>
    </xf>
    <xf numFmtId="0" fontId="29" fillId="0" borderId="284" xfId="2" applyFont="1" applyBorder="1" applyAlignment="1">
      <alignment horizontal="left" vertical="top" wrapText="1"/>
    </xf>
    <xf numFmtId="0" fontId="29" fillId="0" borderId="285" xfId="2" applyFont="1" applyBorder="1" applyAlignment="1">
      <alignment horizontal="left" vertical="top" wrapText="1"/>
    </xf>
    <xf numFmtId="0" fontId="30" fillId="6" borderId="1403" xfId="2" applyFont="1" applyFill="1" applyBorder="1" applyAlignment="1">
      <alignment horizontal="center" vertical="top" wrapText="1"/>
    </xf>
    <xf numFmtId="0" fontId="29" fillId="0" borderId="1119" xfId="2" applyFont="1" applyBorder="1" applyAlignment="1">
      <alignment horizontal="left" vertical="top" wrapText="1"/>
    </xf>
    <xf numFmtId="0" fontId="30" fillId="6" borderId="1398" xfId="2" applyFont="1" applyFill="1" applyBorder="1" applyAlignment="1">
      <alignment vertical="top"/>
    </xf>
    <xf numFmtId="0" fontId="30" fillId="6" borderId="1399" xfId="2" applyFont="1" applyFill="1" applyBorder="1" applyAlignment="1">
      <alignment vertical="top"/>
    </xf>
    <xf numFmtId="0" fontId="30" fillId="6" borderId="1400" xfId="2" applyFont="1" applyFill="1" applyBorder="1" applyAlignment="1">
      <alignment vertical="top"/>
    </xf>
    <xf numFmtId="0" fontId="30" fillId="6" borderId="1297" xfId="2" applyFont="1" applyFill="1" applyBorder="1" applyAlignment="1">
      <alignment vertical="top"/>
    </xf>
    <xf numFmtId="0" fontId="30" fillId="6" borderId="1298" xfId="2" applyFont="1" applyFill="1" applyBorder="1" applyAlignment="1">
      <alignment vertical="top"/>
    </xf>
    <xf numFmtId="0" fontId="30" fillId="6" borderId="1128" xfId="2" applyFont="1" applyFill="1" applyBorder="1" applyAlignment="1">
      <alignment vertical="top"/>
    </xf>
    <xf numFmtId="0" fontId="30" fillId="6" borderId="1138" xfId="2" applyFont="1" applyFill="1" applyBorder="1" applyAlignment="1">
      <alignment vertical="top"/>
    </xf>
    <xf numFmtId="0" fontId="30" fillId="6" borderId="1300" xfId="2" applyFont="1" applyFill="1" applyBorder="1" applyAlignment="1">
      <alignment vertical="top"/>
    </xf>
    <xf numFmtId="0" fontId="30" fillId="6" borderId="1139" xfId="2" applyFont="1" applyFill="1" applyBorder="1" applyAlignment="1">
      <alignment vertical="top"/>
    </xf>
    <xf numFmtId="0" fontId="29" fillId="0" borderId="1396" xfId="2" applyFont="1" applyBorder="1" applyAlignment="1">
      <alignment horizontal="left" vertical="top" wrapText="1"/>
    </xf>
    <xf numFmtId="0" fontId="29" fillId="0" borderId="623" xfId="2" applyFont="1" applyBorder="1" applyAlignment="1">
      <alignment horizontal="left" vertical="top" wrapText="1"/>
    </xf>
    <xf numFmtId="0" fontId="29" fillId="0" borderId="626" xfId="2" applyFont="1" applyBorder="1" applyAlignment="1">
      <alignment horizontal="left" vertical="top" wrapText="1"/>
    </xf>
    <xf numFmtId="0" fontId="28" fillId="0" borderId="26" xfId="2" applyFont="1" applyBorder="1" applyAlignment="1">
      <alignment horizontal="left" vertical="top"/>
    </xf>
    <xf numFmtId="0" fontId="28" fillId="0" borderId="26" xfId="2" applyFont="1" applyAlignment="1">
      <alignment horizontal="left" vertical="top"/>
    </xf>
    <xf numFmtId="0" fontId="30" fillId="6" borderId="414" xfId="2" applyFont="1" applyFill="1" applyBorder="1" applyAlignment="1">
      <alignment horizontal="left" vertical="top" wrapText="1"/>
    </xf>
    <xf numFmtId="0" fontId="30" fillId="6" borderId="280" xfId="2" applyFont="1" applyFill="1" applyBorder="1" applyAlignment="1">
      <alignment horizontal="left" vertical="top" wrapText="1"/>
    </xf>
    <xf numFmtId="0" fontId="29" fillId="0" borderId="420" xfId="2" applyFont="1" applyBorder="1" applyAlignment="1">
      <alignment horizontal="left" vertical="top" wrapText="1"/>
    </xf>
    <xf numFmtId="0" fontId="29" fillId="0" borderId="419" xfId="2" applyFont="1" applyBorder="1" applyAlignment="1">
      <alignment horizontal="left" vertical="top" wrapText="1"/>
    </xf>
    <xf numFmtId="0" fontId="30" fillId="6" borderId="638" xfId="2" applyFont="1" applyFill="1" applyBorder="1" applyAlignment="1">
      <alignment horizontal="left" vertical="top"/>
    </xf>
    <xf numFmtId="0" fontId="30" fillId="6" borderId="1403" xfId="2" applyFont="1" applyFill="1" applyBorder="1" applyAlignment="1">
      <alignment horizontal="left" vertical="top"/>
    </xf>
    <xf numFmtId="0" fontId="29" fillId="0" borderId="402" xfId="2" applyFont="1" applyBorder="1" applyAlignment="1">
      <alignment horizontal="left" vertical="top" wrapText="1"/>
    </xf>
    <xf numFmtId="0" fontId="30" fillId="6" borderId="422" xfId="2" applyFont="1" applyFill="1" applyBorder="1" applyAlignment="1">
      <alignment horizontal="left"/>
    </xf>
    <xf numFmtId="0" fontId="30" fillId="6" borderId="421" xfId="2" applyFont="1" applyFill="1" applyBorder="1" applyAlignment="1">
      <alignment horizontal="left"/>
    </xf>
    <xf numFmtId="0" fontId="30" fillId="6" borderId="420" xfId="2" applyFont="1" applyFill="1" applyBorder="1" applyAlignment="1">
      <alignment horizontal="left"/>
    </xf>
    <xf numFmtId="0" fontId="29" fillId="0" borderId="421" xfId="2" applyFont="1" applyBorder="1" applyAlignment="1">
      <alignment horizontal="center"/>
    </xf>
    <xf numFmtId="0" fontId="29" fillId="0" borderId="419" xfId="2" applyFont="1" applyBorder="1" applyAlignment="1">
      <alignment horizontal="center"/>
    </xf>
    <xf numFmtId="0" fontId="32" fillId="0" borderId="421" xfId="2" applyFont="1" applyBorder="1" applyAlignment="1">
      <alignment horizontal="center" wrapText="1"/>
    </xf>
    <xf numFmtId="0" fontId="32" fillId="0" borderId="420" xfId="2" applyFont="1" applyBorder="1" applyAlignment="1">
      <alignment horizontal="center" wrapText="1"/>
    </xf>
    <xf numFmtId="0" fontId="32" fillId="0" borderId="419" xfId="2" applyFont="1" applyBorder="1" applyAlignment="1">
      <alignment horizontal="center" wrapText="1"/>
    </xf>
    <xf numFmtId="0" fontId="29" fillId="0" borderId="382" xfId="2" applyFont="1" applyBorder="1" applyAlignment="1">
      <alignment horizontal="center"/>
    </xf>
    <xf numFmtId="0" fontId="29" fillId="0" borderId="280" xfId="2" applyFont="1" applyBorder="1" applyAlignment="1">
      <alignment horizontal="center"/>
    </xf>
    <xf numFmtId="0" fontId="29" fillId="0" borderId="406" xfId="2" applyFont="1" applyBorder="1" applyAlignment="1">
      <alignment horizontal="center" vertical="center"/>
    </xf>
    <xf numFmtId="0" fontId="29" fillId="0" borderId="426" xfId="2" applyFont="1" applyBorder="1" applyAlignment="1">
      <alignment horizontal="center" vertical="center"/>
    </xf>
    <xf numFmtId="0" fontId="29" fillId="0" borderId="407" xfId="2" applyFont="1" applyBorder="1" applyAlignment="1">
      <alignment horizontal="center" vertical="center"/>
    </xf>
    <xf numFmtId="0" fontId="29" fillId="0" borderId="421" xfId="2" applyFont="1" applyBorder="1" applyAlignment="1">
      <alignment horizontal="center" vertical="center"/>
    </xf>
    <xf numFmtId="0" fontId="29" fillId="0" borderId="419" xfId="2" applyFont="1" applyBorder="1" applyAlignment="1">
      <alignment horizontal="center" vertical="center"/>
    </xf>
    <xf numFmtId="0" fontId="29" fillId="0" borderId="937" xfId="2" applyFont="1" applyBorder="1" applyAlignment="1">
      <alignment horizontal="left" vertical="top" wrapText="1"/>
    </xf>
    <xf numFmtId="0" fontId="29" fillId="0" borderId="1405" xfId="2" applyFont="1" applyBorder="1" applyAlignment="1">
      <alignment horizontal="left" vertical="top" wrapText="1"/>
    </xf>
    <xf numFmtId="0" fontId="29" fillId="0" borderId="427" xfId="2" applyFont="1" applyBorder="1" applyAlignment="1">
      <alignment horizontal="left" vertical="top" wrapText="1"/>
    </xf>
    <xf numFmtId="0" fontId="29" fillId="0" borderId="425" xfId="2" applyFont="1" applyBorder="1" applyAlignment="1">
      <alignment horizontal="left" vertical="top" wrapText="1"/>
    </xf>
    <xf numFmtId="0" fontId="29" fillId="0" borderId="403" xfId="2" applyFont="1" applyBorder="1" applyAlignment="1">
      <alignment horizontal="left" vertical="top" wrapText="1"/>
    </xf>
    <xf numFmtId="0" fontId="29" fillId="0" borderId="1138" xfId="2" applyFont="1" applyBorder="1" applyAlignment="1">
      <alignment horizontal="left" vertical="top" wrapText="1"/>
    </xf>
    <xf numFmtId="0" fontId="29" fillId="0" borderId="1300" xfId="2" applyFont="1" applyBorder="1" applyAlignment="1">
      <alignment horizontal="left" vertical="top" wrapText="1"/>
    </xf>
    <xf numFmtId="0" fontId="29" fillId="0" borderId="1300" xfId="2" applyFont="1" applyBorder="1" applyAlignment="1">
      <alignment horizontal="center" vertical="center" wrapText="1"/>
    </xf>
    <xf numFmtId="0" fontId="29" fillId="0" borderId="1139" xfId="2" applyFont="1" applyBorder="1" applyAlignment="1">
      <alignment horizontal="left" vertical="top" wrapText="1"/>
    </xf>
    <xf numFmtId="49" fontId="32" fillId="2" borderId="2238" xfId="0" applyNumberFormat="1" applyFont="1" applyFill="1" applyBorder="1" applyAlignment="1">
      <alignment horizontal="left" vertical="top" wrapText="1"/>
    </xf>
    <xf numFmtId="0" fontId="32" fillId="2" borderId="21" xfId="0" applyFont="1" applyFill="1" applyBorder="1" applyAlignment="1">
      <alignment horizontal="left" vertical="top" wrapText="1"/>
    </xf>
    <xf numFmtId="0" fontId="32" fillId="2" borderId="22" xfId="0" applyFont="1" applyFill="1" applyBorder="1" applyAlignment="1">
      <alignment horizontal="left" vertical="top" wrapText="1"/>
    </xf>
    <xf numFmtId="49" fontId="59" fillId="3" borderId="703" xfId="0" applyNumberFormat="1" applyFont="1" applyFill="1" applyBorder="1" applyAlignment="1">
      <alignment horizontal="left" vertical="center" wrapText="1"/>
    </xf>
    <xf numFmtId="0" fontId="59" fillId="3" borderId="894" xfId="0" applyFont="1" applyFill="1" applyBorder="1" applyAlignment="1">
      <alignment horizontal="left" vertical="center" wrapText="1"/>
    </xf>
    <xf numFmtId="49" fontId="32" fillId="11" borderId="1946" xfId="2" applyNumberFormat="1" applyFont="1" applyFill="1" applyBorder="1" applyAlignment="1">
      <alignment horizontal="left" vertical="top" wrapText="1"/>
    </xf>
    <xf numFmtId="0" fontId="32" fillId="11" borderId="1944" xfId="2" applyFont="1" applyFill="1" applyBorder="1" applyAlignment="1">
      <alignment horizontal="left" vertical="top" wrapText="1"/>
    </xf>
    <xf numFmtId="49" fontId="32" fillId="11" borderId="2366" xfId="2" applyNumberFormat="1" applyFont="1" applyFill="1" applyBorder="1" applyAlignment="1">
      <alignment horizontal="left" vertical="top" wrapText="1"/>
    </xf>
    <xf numFmtId="0" fontId="32" fillId="11" borderId="2367" xfId="2" applyFont="1" applyFill="1" applyBorder="1" applyAlignment="1">
      <alignment horizontal="left" vertical="top" wrapText="1"/>
    </xf>
    <xf numFmtId="0" fontId="32" fillId="11" borderId="2368" xfId="2" applyFont="1" applyFill="1" applyBorder="1" applyAlignment="1">
      <alignment horizontal="left" vertical="top" wrapText="1"/>
    </xf>
    <xf numFmtId="49" fontId="32" fillId="11" borderId="2369" xfId="2" applyNumberFormat="1" applyFont="1" applyFill="1" applyBorder="1" applyAlignment="1">
      <alignment horizontal="center" vertical="center" wrapText="1"/>
    </xf>
    <xf numFmtId="0" fontId="32" fillId="11" borderId="2368" xfId="2" applyFont="1" applyFill="1" applyBorder="1" applyAlignment="1">
      <alignment horizontal="center" vertical="center" wrapText="1"/>
    </xf>
    <xf numFmtId="49" fontId="32" fillId="11" borderId="1848" xfId="2" applyNumberFormat="1" applyFont="1" applyFill="1" applyBorder="1" applyAlignment="1">
      <alignment horizontal="left" vertical="top" wrapText="1"/>
    </xf>
    <xf numFmtId="49" fontId="32" fillId="11" borderId="1595" xfId="2" applyNumberFormat="1" applyFont="1" applyFill="1" applyBorder="1" applyAlignment="1">
      <alignment horizontal="left" vertical="top" wrapText="1"/>
    </xf>
    <xf numFmtId="49" fontId="32" fillId="11" borderId="2334" xfId="2" applyNumberFormat="1" applyFont="1" applyFill="1" applyBorder="1" applyAlignment="1">
      <alignment horizontal="center" vertical="center" wrapText="1"/>
    </xf>
    <xf numFmtId="49" fontId="32" fillId="11" borderId="1961" xfId="2" applyNumberFormat="1" applyFont="1" applyFill="1" applyBorder="1" applyAlignment="1">
      <alignment horizontal="center" vertical="center" wrapText="1"/>
    </xf>
    <xf numFmtId="49" fontId="32" fillId="11" borderId="2350" xfId="2" applyNumberFormat="1" applyFont="1" applyFill="1" applyBorder="1" applyAlignment="1">
      <alignment horizontal="left" vertical="top" wrapText="1"/>
    </xf>
    <xf numFmtId="49" fontId="32" fillId="11" borderId="1176" xfId="2" applyNumberFormat="1" applyFont="1" applyFill="1" applyBorder="1" applyAlignment="1">
      <alignment horizontal="center" vertical="center" wrapText="1"/>
    </xf>
    <xf numFmtId="0" fontId="32" fillId="11" borderId="1175" xfId="2" applyFont="1" applyFill="1" applyBorder="1" applyAlignment="1">
      <alignment horizontal="center" vertical="center" wrapText="1"/>
    </xf>
    <xf numFmtId="49" fontId="32" fillId="11" borderId="2352" xfId="2" applyNumberFormat="1" applyFont="1" applyFill="1" applyBorder="1" applyAlignment="1">
      <alignment horizontal="left" vertical="top" wrapText="1"/>
    </xf>
    <xf numFmtId="0" fontId="32" fillId="11" borderId="2352" xfId="2" applyFont="1" applyFill="1" applyBorder="1" applyAlignment="1">
      <alignment horizontal="left" vertical="top" wrapText="1"/>
    </xf>
    <xf numFmtId="49" fontId="32" fillId="11" borderId="2353" xfId="2" applyNumberFormat="1" applyFont="1" applyFill="1" applyBorder="1" applyAlignment="1">
      <alignment vertical="top" wrapText="1"/>
    </xf>
    <xf numFmtId="49" fontId="32" fillId="11" borderId="2354" xfId="2" applyNumberFormat="1" applyFont="1" applyFill="1" applyBorder="1" applyAlignment="1">
      <alignment vertical="top" wrapText="1"/>
    </xf>
    <xf numFmtId="0" fontId="39" fillId="3" borderId="2346" xfId="0" applyFont="1" applyFill="1" applyBorder="1" applyAlignment="1">
      <alignment horizontal="left" vertical="top"/>
    </xf>
    <xf numFmtId="49" fontId="32" fillId="11" borderId="2194" xfId="2" applyNumberFormat="1" applyFont="1" applyFill="1" applyBorder="1" applyAlignment="1">
      <alignment horizontal="left" vertical="top" wrapText="1"/>
    </xf>
    <xf numFmtId="0" fontId="39" fillId="3" borderId="34" xfId="0" applyFont="1" applyFill="1" applyBorder="1" applyAlignment="1">
      <alignment horizontal="left" vertical="top" wrapText="1"/>
    </xf>
    <xf numFmtId="49" fontId="39" fillId="3" borderId="2349" xfId="0" applyNumberFormat="1" applyFont="1" applyFill="1" applyBorder="1" applyAlignment="1">
      <alignment horizontal="left" vertical="center"/>
    </xf>
    <xf numFmtId="0" fontId="39" fillId="3" borderId="2351" xfId="0" applyFont="1" applyFill="1" applyBorder="1" applyAlignment="1">
      <alignment horizontal="left" vertical="center"/>
    </xf>
    <xf numFmtId="0" fontId="39" fillId="3" borderId="2658" xfId="0" applyFont="1" applyFill="1" applyBorder="1" applyAlignment="1">
      <alignment horizontal="left" vertical="center"/>
    </xf>
    <xf numFmtId="49" fontId="39" fillId="3" borderId="2659" xfId="0" applyNumberFormat="1" applyFont="1" applyFill="1" applyBorder="1" applyAlignment="1">
      <alignment horizontal="center" vertical="center" wrapText="1"/>
    </xf>
    <xf numFmtId="0" fontId="39" fillId="3" borderId="2658" xfId="0" applyFont="1" applyFill="1" applyBorder="1" applyAlignment="1">
      <alignment horizontal="center" vertical="center" wrapText="1"/>
    </xf>
    <xf numFmtId="0" fontId="39" fillId="3" borderId="2660" xfId="0" applyFont="1" applyFill="1" applyBorder="1" applyAlignment="1">
      <alignment horizontal="center" vertical="center" wrapText="1"/>
    </xf>
    <xf numFmtId="49" fontId="39" fillId="3" borderId="2630" xfId="0" applyNumberFormat="1" applyFont="1" applyFill="1" applyBorder="1" applyAlignment="1">
      <alignment horizontal="left"/>
    </xf>
    <xf numFmtId="0" fontId="39" fillId="3" borderId="2631" xfId="0" applyFont="1" applyFill="1" applyBorder="1" applyAlignment="1">
      <alignment horizontal="left"/>
    </xf>
    <xf numFmtId="0" fontId="39" fillId="3" borderId="2661" xfId="0" applyFont="1" applyFill="1" applyBorder="1" applyAlignment="1">
      <alignment horizontal="left"/>
    </xf>
    <xf numFmtId="49" fontId="32" fillId="2" borderId="2627" xfId="0" applyNumberFormat="1" applyFont="1" applyFill="1" applyBorder="1" applyAlignment="1">
      <alignment horizontal="center" wrapText="1"/>
    </xf>
    <xf numFmtId="49" fontId="32" fillId="2" borderId="2341" xfId="0" applyNumberFormat="1" applyFont="1" applyFill="1" applyBorder="1" applyAlignment="1">
      <alignment horizontal="left" vertical="top" wrapText="1"/>
    </xf>
    <xf numFmtId="0" fontId="32" fillId="2" borderId="2312" xfId="0" applyFont="1" applyFill="1" applyBorder="1" applyAlignment="1">
      <alignment horizontal="left" vertical="top" wrapText="1"/>
    </xf>
    <xf numFmtId="0" fontId="32" fillId="2" borderId="2365" xfId="0" applyFont="1" applyFill="1" applyBorder="1" applyAlignment="1">
      <alignment horizontal="left" vertical="top" wrapText="1"/>
    </xf>
    <xf numFmtId="0" fontId="39" fillId="3" borderId="2340" xfId="0" applyFont="1" applyFill="1" applyBorder="1" applyAlignment="1">
      <alignment horizontal="left" vertical="top"/>
    </xf>
    <xf numFmtId="0" fontId="39" fillId="3" borderId="2339" xfId="0" applyFont="1" applyFill="1" applyBorder="1" applyAlignment="1">
      <alignment horizontal="left" vertical="top"/>
    </xf>
    <xf numFmtId="49" fontId="32" fillId="11" borderId="2369" xfId="2" applyNumberFormat="1" applyFont="1" applyFill="1" applyBorder="1" applyAlignment="1">
      <alignment horizontal="left" vertical="top" wrapText="1"/>
    </xf>
    <xf numFmtId="0" fontId="39" fillId="3" borderId="3" xfId="0" applyFont="1" applyFill="1" applyBorder="1" applyAlignment="1">
      <alignment horizontal="left" vertical="top" wrapText="1"/>
    </xf>
    <xf numFmtId="0" fontId="39" fillId="3" borderId="9" xfId="0" applyFont="1" applyFill="1" applyBorder="1" applyAlignment="1">
      <alignment horizontal="left" vertical="top" wrapText="1"/>
    </xf>
    <xf numFmtId="0" fontId="39" fillId="3" borderId="18"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32" fillId="2" borderId="2" xfId="0" applyFont="1" applyFill="1" applyBorder="1" applyAlignment="1">
      <alignment horizontal="left" vertical="top" wrapText="1"/>
    </xf>
    <xf numFmtId="0" fontId="32" fillId="2" borderId="3" xfId="0" applyFont="1" applyFill="1" applyBorder="1" applyAlignment="1">
      <alignment horizontal="left" vertical="top" wrapText="1"/>
    </xf>
    <xf numFmtId="0" fontId="32" fillId="2" borderId="9" xfId="0" applyFont="1" applyFill="1" applyBorder="1" applyAlignment="1">
      <alignment horizontal="left" vertical="top" wrapText="1"/>
    </xf>
    <xf numFmtId="0" fontId="32" fillId="2" borderId="2371" xfId="0" applyNumberFormat="1" applyFont="1" applyFill="1" applyBorder="1" applyAlignment="1">
      <alignment horizontal="center" vertical="center" wrapText="1"/>
    </xf>
    <xf numFmtId="0" fontId="32" fillId="2" borderId="2367" xfId="0" applyFont="1" applyFill="1" applyBorder="1" applyAlignment="1">
      <alignment horizontal="center" vertical="center" wrapText="1"/>
    </xf>
    <xf numFmtId="0" fontId="32" fillId="2" borderId="2372" xfId="0" applyFont="1" applyFill="1" applyBorder="1" applyAlignment="1">
      <alignment horizontal="center" vertical="center" wrapText="1"/>
    </xf>
    <xf numFmtId="49" fontId="32" fillId="2" borderId="2370" xfId="0" applyNumberFormat="1" applyFont="1" applyFill="1" applyBorder="1" applyAlignment="1">
      <alignment horizontal="center" vertical="center" wrapText="1"/>
    </xf>
    <xf numFmtId="0" fontId="32" fillId="2" borderId="2361" xfId="0" applyFont="1" applyFill="1" applyBorder="1" applyAlignment="1">
      <alignment horizontal="center" vertical="center" wrapText="1"/>
    </xf>
    <xf numFmtId="0" fontId="32" fillId="2" borderId="2362" xfId="0" applyFont="1" applyFill="1" applyBorder="1" applyAlignment="1">
      <alignment horizontal="center" vertical="center" wrapText="1"/>
    </xf>
    <xf numFmtId="0" fontId="39" fillId="3" borderId="37" xfId="0" applyFont="1" applyFill="1" applyBorder="1" applyAlignment="1">
      <alignment horizontal="left" vertical="top" wrapText="1"/>
    </xf>
    <xf numFmtId="0" fontId="39" fillId="3" borderId="2286" xfId="0" applyFont="1" applyFill="1" applyBorder="1" applyAlignment="1">
      <alignment horizontal="left" vertical="top" wrapText="1"/>
    </xf>
    <xf numFmtId="0" fontId="39" fillId="3" borderId="39" xfId="0" applyFont="1" applyFill="1" applyBorder="1" applyAlignment="1">
      <alignment horizontal="left" vertical="top" wrapText="1"/>
    </xf>
    <xf numFmtId="0" fontId="39" fillId="3" borderId="2344" xfId="0" applyFont="1" applyFill="1" applyBorder="1" applyAlignment="1">
      <alignment horizontal="left" vertical="top" wrapText="1"/>
    </xf>
    <xf numFmtId="49" fontId="32" fillId="11" borderId="1943" xfId="2" applyNumberFormat="1" applyFont="1" applyFill="1" applyBorder="1" applyAlignment="1">
      <alignment horizontal="left" vertical="top" wrapText="1"/>
    </xf>
    <xf numFmtId="49" fontId="32" fillId="11" borderId="1946" xfId="2" applyNumberFormat="1" applyFont="1" applyFill="1" applyBorder="1" applyAlignment="1">
      <alignment horizontal="center" vertical="center" wrapText="1"/>
    </xf>
    <xf numFmtId="0" fontId="32" fillId="11" borderId="1944" xfId="2" applyFont="1" applyFill="1" applyBorder="1" applyAlignment="1">
      <alignment horizontal="center" vertical="center" wrapText="1"/>
    </xf>
    <xf numFmtId="49" fontId="39" fillId="3" borderId="2267" xfId="0" applyNumberFormat="1" applyFont="1" applyFill="1" applyBorder="1" applyAlignment="1">
      <alignment horizontal="left" vertical="top" wrapText="1"/>
    </xf>
    <xf numFmtId="0" fontId="39" fillId="3" borderId="2346" xfId="0" applyFont="1" applyFill="1" applyBorder="1" applyAlignment="1">
      <alignment horizontal="left" vertical="top" wrapText="1"/>
    </xf>
    <xf numFmtId="0" fontId="39" fillId="3" borderId="109" xfId="0" applyFont="1" applyFill="1" applyBorder="1" applyAlignment="1">
      <alignment horizontal="left" vertical="top" wrapText="1"/>
    </xf>
    <xf numFmtId="0" fontId="39" fillId="3" borderId="2343" xfId="0" applyFont="1" applyFill="1" applyBorder="1" applyAlignment="1">
      <alignment horizontal="left" vertical="top" wrapText="1"/>
    </xf>
    <xf numFmtId="0" fontId="39" fillId="3" borderId="2345" xfId="0" applyFont="1" applyFill="1" applyBorder="1" applyAlignment="1">
      <alignment horizontal="left" vertical="top" wrapText="1"/>
    </xf>
    <xf numFmtId="49" fontId="32" fillId="2" borderId="2194" xfId="0" applyNumberFormat="1"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49" fontId="32" fillId="2" borderId="1615" xfId="0" applyNumberFormat="1" applyFont="1" applyFill="1" applyBorder="1" applyAlignment="1">
      <alignment horizontal="left" vertical="center" wrapText="1"/>
    </xf>
    <xf numFmtId="0" fontId="32" fillId="2" borderId="11" xfId="0" applyFont="1" applyFill="1" applyBorder="1" applyAlignment="1">
      <alignment horizontal="left" vertical="center" wrapText="1"/>
    </xf>
    <xf numFmtId="0" fontId="32" fillId="2" borderId="12" xfId="0" applyFont="1" applyFill="1" applyBorder="1" applyAlignment="1">
      <alignment horizontal="left" vertical="center" wrapText="1"/>
    </xf>
    <xf numFmtId="49" fontId="32" fillId="2" borderId="2342" xfId="0" applyNumberFormat="1" applyFont="1" applyFill="1" applyBorder="1" applyAlignment="1">
      <alignment horizontal="left" vertical="center" wrapText="1"/>
    </xf>
    <xf numFmtId="0" fontId="32" fillId="2" borderId="41" xfId="0" applyFont="1" applyFill="1" applyBorder="1" applyAlignment="1">
      <alignment horizontal="left" vertical="center" wrapText="1"/>
    </xf>
    <xf numFmtId="0" fontId="32" fillId="2" borderId="42" xfId="0" applyFont="1" applyFill="1" applyBorder="1" applyAlignment="1">
      <alignment horizontal="left" vertical="center" wrapText="1"/>
    </xf>
    <xf numFmtId="49" fontId="32" fillId="2" borderId="2194" xfId="0" applyNumberFormat="1" applyFont="1" applyFill="1" applyBorder="1" applyAlignment="1">
      <alignment horizontal="left" vertical="top" wrapText="1"/>
    </xf>
    <xf numFmtId="0" fontId="32" fillId="2" borderId="5" xfId="0" applyFont="1" applyFill="1" applyBorder="1" applyAlignment="1">
      <alignment horizontal="left" vertical="top" wrapText="1"/>
    </xf>
    <xf numFmtId="0" fontId="32" fillId="2" borderId="6" xfId="0" applyFont="1" applyFill="1" applyBorder="1" applyAlignment="1">
      <alignment horizontal="left" vertical="top" wrapText="1"/>
    </xf>
    <xf numFmtId="49" fontId="32" fillId="2" borderId="1615" xfId="0" applyNumberFormat="1" applyFont="1" applyFill="1" applyBorder="1" applyAlignment="1">
      <alignment horizontal="left" vertical="top" wrapText="1"/>
    </xf>
    <xf numFmtId="0" fontId="32" fillId="2" borderId="12" xfId="0" applyFont="1" applyFill="1" applyBorder="1" applyAlignment="1">
      <alignment horizontal="left" vertical="top" wrapText="1"/>
    </xf>
    <xf numFmtId="49" fontId="32" fillId="2" borderId="2342" xfId="0" applyNumberFormat="1" applyFont="1" applyFill="1" applyBorder="1" applyAlignment="1">
      <alignment horizontal="left" vertical="top" wrapText="1"/>
    </xf>
    <xf numFmtId="0" fontId="32" fillId="2" borderId="42" xfId="0" applyFont="1" applyFill="1" applyBorder="1" applyAlignment="1">
      <alignment horizontal="left" vertical="top" wrapText="1"/>
    </xf>
    <xf numFmtId="49" fontId="32" fillId="2" borderId="16" xfId="0" applyNumberFormat="1" applyFont="1" applyFill="1" applyBorder="1" applyAlignment="1">
      <alignment horizontal="left" vertical="top" wrapText="1"/>
    </xf>
    <xf numFmtId="0" fontId="32" fillId="2" borderId="17" xfId="0" applyFont="1" applyFill="1" applyBorder="1" applyAlignment="1">
      <alignment horizontal="left" vertical="top" wrapText="1"/>
    </xf>
    <xf numFmtId="0" fontId="32" fillId="2" borderId="18" xfId="0" applyFont="1" applyFill="1" applyBorder="1" applyAlignment="1">
      <alignment horizontal="left" vertical="top" wrapText="1"/>
    </xf>
    <xf numFmtId="49" fontId="32" fillId="2" borderId="2356" xfId="0" applyNumberFormat="1" applyFont="1" applyFill="1" applyBorder="1" applyAlignment="1">
      <alignment horizontal="left" vertical="top" wrapText="1"/>
    </xf>
    <xf numFmtId="49" fontId="32" fillId="2" borderId="2286" xfId="0" applyNumberFormat="1" applyFont="1" applyFill="1" applyBorder="1" applyAlignment="1">
      <alignment horizontal="left" vertical="top" wrapText="1"/>
    </xf>
    <xf numFmtId="49" fontId="32" fillId="2" borderId="2357" xfId="0" applyNumberFormat="1" applyFont="1" applyFill="1" applyBorder="1" applyAlignment="1">
      <alignment horizontal="left" vertical="top" wrapText="1"/>
    </xf>
    <xf numFmtId="49" fontId="32" fillId="2" borderId="1214" xfId="0" applyNumberFormat="1" applyFont="1" applyFill="1" applyBorder="1" applyAlignment="1">
      <alignment horizontal="left" vertical="top" wrapText="1"/>
    </xf>
    <xf numFmtId="49" fontId="32" fillId="2" borderId="26" xfId="0" applyNumberFormat="1" applyFont="1" applyFill="1" applyBorder="1" applyAlignment="1">
      <alignment horizontal="left" vertical="top" wrapText="1"/>
    </xf>
    <xf numFmtId="49" fontId="32" fillId="2" borderId="51" xfId="0" applyNumberFormat="1" applyFont="1" applyFill="1" applyBorder="1" applyAlignment="1">
      <alignment horizontal="left" vertical="top" wrapText="1"/>
    </xf>
    <xf numFmtId="49" fontId="32" fillId="2" borderId="2358" xfId="0" applyNumberFormat="1" applyFont="1" applyFill="1" applyBorder="1" applyAlignment="1">
      <alignment horizontal="left" vertical="top" wrapText="1"/>
    </xf>
    <xf numFmtId="49" fontId="32" fillId="2" borderId="2344" xfId="0" applyNumberFormat="1" applyFont="1" applyFill="1" applyBorder="1" applyAlignment="1">
      <alignment horizontal="left" vertical="top" wrapText="1"/>
    </xf>
    <xf numFmtId="49" fontId="32" fillId="2" borderId="2359" xfId="0" applyNumberFormat="1" applyFont="1" applyFill="1" applyBorder="1" applyAlignment="1">
      <alignment horizontal="left" vertical="top" wrapText="1"/>
    </xf>
    <xf numFmtId="49" fontId="32" fillId="11" borderId="1947" xfId="2" applyNumberFormat="1" applyFont="1" applyFill="1" applyBorder="1" applyAlignment="1">
      <alignment horizontal="left" vertical="top" wrapText="1"/>
    </xf>
    <xf numFmtId="49" fontId="32" fillId="11" borderId="1945" xfId="2" applyNumberFormat="1" applyFont="1" applyFill="1" applyBorder="1" applyAlignment="1">
      <alignment vertical="top" wrapText="1"/>
    </xf>
    <xf numFmtId="0" fontId="32" fillId="11" borderId="2337" xfId="2" applyFont="1" applyFill="1" applyBorder="1" applyAlignment="1">
      <alignment vertical="top" wrapText="1"/>
    </xf>
    <xf numFmtId="0" fontId="19" fillId="3" borderId="890" xfId="0" applyFont="1" applyFill="1" applyBorder="1" applyAlignment="1">
      <alignment horizontal="left" vertical="center" wrapText="1"/>
    </xf>
    <xf numFmtId="0" fontId="19" fillId="3" borderId="891" xfId="0" applyFont="1" applyFill="1" applyBorder="1" applyAlignment="1">
      <alignment horizontal="left" vertical="center" wrapText="1"/>
    </xf>
    <xf numFmtId="0" fontId="19" fillId="3" borderId="869" xfId="0" applyFont="1" applyFill="1" applyBorder="1" applyAlignment="1">
      <alignment horizontal="left" vertical="center" wrapText="1"/>
    </xf>
    <xf numFmtId="49" fontId="18" fillId="3" borderId="902" xfId="0" applyNumberFormat="1" applyFont="1" applyFill="1" applyBorder="1" applyAlignment="1">
      <alignment horizontal="left" vertical="center" wrapText="1"/>
    </xf>
    <xf numFmtId="49" fontId="18" fillId="2" borderId="575" xfId="0" applyNumberFormat="1" applyFont="1" applyFill="1" applyBorder="1" applyAlignment="1">
      <alignment horizontal="left" vertical="top" wrapText="1"/>
    </xf>
    <xf numFmtId="0" fontId="18" fillId="2" borderId="606" xfId="0" applyFont="1" applyFill="1" applyBorder="1" applyAlignment="1">
      <alignment horizontal="left" vertical="top" wrapText="1"/>
    </xf>
    <xf numFmtId="49" fontId="18" fillId="2" borderId="1427" xfId="0" applyNumberFormat="1" applyFont="1" applyFill="1" applyBorder="1" applyAlignment="1">
      <alignment horizontal="left" vertical="top" wrapText="1"/>
    </xf>
    <xf numFmtId="49" fontId="18" fillId="2" borderId="1426" xfId="0" applyNumberFormat="1" applyFont="1" applyFill="1" applyBorder="1" applyAlignment="1">
      <alignment horizontal="left" vertical="top" wrapText="1"/>
    </xf>
    <xf numFmtId="49" fontId="17" fillId="4" borderId="1442" xfId="0" applyNumberFormat="1" applyFont="1" applyFill="1" applyBorder="1" applyAlignment="1">
      <alignment horizontal="left" vertical="top" wrapText="1"/>
    </xf>
    <xf numFmtId="0" fontId="17" fillId="4" borderId="1443" xfId="0" applyFont="1" applyFill="1" applyBorder="1" applyAlignment="1">
      <alignment horizontal="left" vertical="top" wrapText="1"/>
    </xf>
    <xf numFmtId="0" fontId="17" fillId="4" borderId="1444" xfId="0" applyFont="1" applyFill="1" applyBorder="1" applyAlignment="1">
      <alignment horizontal="left" vertical="top" wrapText="1"/>
    </xf>
    <xf numFmtId="0" fontId="17" fillId="4" borderId="1445" xfId="0" applyFont="1" applyFill="1" applyBorder="1" applyAlignment="1">
      <alignment horizontal="left" vertical="top" wrapText="1"/>
    </xf>
    <xf numFmtId="0" fontId="17" fillId="4" borderId="1446" xfId="0" applyFont="1" applyFill="1" applyBorder="1" applyAlignment="1">
      <alignment horizontal="left" vertical="top" wrapText="1"/>
    </xf>
    <xf numFmtId="0" fontId="17" fillId="4" borderId="1447" xfId="0" applyFont="1" applyFill="1" applyBorder="1" applyAlignment="1">
      <alignment horizontal="left" vertical="top" wrapText="1"/>
    </xf>
    <xf numFmtId="49" fontId="18" fillId="2" borderId="1433" xfId="0" applyNumberFormat="1" applyFont="1" applyFill="1" applyBorder="1" applyAlignment="1">
      <alignment horizontal="left" vertical="top" wrapText="1"/>
    </xf>
    <xf numFmtId="49" fontId="17" fillId="4" borderId="1449" xfId="0" applyNumberFormat="1" applyFont="1" applyFill="1" applyBorder="1" applyAlignment="1">
      <alignment horizontal="left" vertical="top" wrapText="1"/>
    </xf>
    <xf numFmtId="0" fontId="17" fillId="4" borderId="1450" xfId="0" applyFont="1" applyFill="1" applyBorder="1" applyAlignment="1">
      <alignment horizontal="left" vertical="top" wrapText="1"/>
    </xf>
    <xf numFmtId="0" fontId="17" fillId="4" borderId="1451" xfId="0" applyFont="1" applyFill="1" applyBorder="1" applyAlignment="1">
      <alignment horizontal="left" vertical="top" wrapText="1"/>
    </xf>
    <xf numFmtId="0" fontId="17" fillId="4" borderId="1452" xfId="0" applyFont="1" applyFill="1" applyBorder="1" applyAlignment="1">
      <alignment horizontal="left" vertical="top" wrapText="1"/>
    </xf>
    <xf numFmtId="0" fontId="17" fillId="4" borderId="1453" xfId="0" applyFont="1" applyFill="1" applyBorder="1" applyAlignment="1">
      <alignment horizontal="left" vertical="top" wrapText="1"/>
    </xf>
    <xf numFmtId="0" fontId="17" fillId="4" borderId="1454" xfId="0" applyFont="1" applyFill="1" applyBorder="1" applyAlignment="1">
      <alignment horizontal="left" vertical="top" wrapText="1"/>
    </xf>
    <xf numFmtId="49" fontId="18" fillId="2" borderId="1448" xfId="0" applyNumberFormat="1" applyFont="1" applyFill="1" applyBorder="1" applyAlignment="1">
      <alignment horizontal="left" vertical="top" wrapText="1"/>
    </xf>
    <xf numFmtId="0" fontId="18" fillId="2" borderId="46" xfId="0" applyNumberFormat="1" applyFont="1" applyFill="1" applyBorder="1" applyAlignment="1">
      <alignment horizontal="center" vertical="center" wrapText="1"/>
    </xf>
    <xf numFmtId="0" fontId="17" fillId="3" borderId="604" xfId="0" applyFont="1" applyFill="1" applyBorder="1" applyAlignment="1">
      <alignment horizontal="left" vertical="top" wrapText="1"/>
    </xf>
    <xf numFmtId="49" fontId="18" fillId="2" borderId="597" xfId="0" applyNumberFormat="1" applyFont="1" applyFill="1" applyBorder="1" applyAlignment="1">
      <alignment horizontal="center" vertical="center" wrapText="1"/>
    </xf>
    <xf numFmtId="49" fontId="18" fillId="2" borderId="571" xfId="0" applyNumberFormat="1" applyFont="1" applyFill="1" applyBorder="1" applyAlignment="1">
      <alignment horizontal="center" vertical="center" wrapText="1"/>
    </xf>
    <xf numFmtId="49" fontId="18" fillId="2" borderId="467" xfId="0" applyNumberFormat="1" applyFont="1" applyFill="1" applyBorder="1" applyAlignment="1">
      <alignment horizontal="left" vertical="top" wrapText="1"/>
    </xf>
    <xf numFmtId="49" fontId="17" fillId="3" borderId="465" xfId="0" applyNumberFormat="1" applyFont="1" applyFill="1" applyBorder="1" applyAlignment="1">
      <alignment horizontal="left" vertical="top" wrapText="1"/>
    </xf>
    <xf numFmtId="0" fontId="17" fillId="3" borderId="614" xfId="0" applyFont="1" applyFill="1" applyBorder="1" applyAlignment="1">
      <alignment horizontal="left" vertical="top" wrapText="1"/>
    </xf>
    <xf numFmtId="0" fontId="17" fillId="3" borderId="615" xfId="0" applyFont="1" applyFill="1" applyBorder="1" applyAlignment="1">
      <alignment horizontal="left" vertical="top" wrapText="1"/>
    </xf>
    <xf numFmtId="0" fontId="17" fillId="3" borderId="1421" xfId="0" applyFont="1" applyFill="1" applyBorder="1" applyAlignment="1">
      <alignment horizontal="center" vertical="center" wrapText="1"/>
    </xf>
    <xf numFmtId="0" fontId="18" fillId="2" borderId="43" xfId="0" applyNumberFormat="1" applyFont="1" applyFill="1" applyBorder="1" applyAlignment="1">
      <alignment horizontal="center" vertical="center" wrapText="1"/>
    </xf>
    <xf numFmtId="0" fontId="17" fillId="3" borderId="15" xfId="0" applyFont="1" applyFill="1" applyBorder="1" applyAlignment="1">
      <alignment horizontal="center" vertical="center" wrapText="1"/>
    </xf>
    <xf numFmtId="0" fontId="17" fillId="3" borderId="605" xfId="0" applyFont="1" applyFill="1" applyBorder="1" applyAlignment="1">
      <alignment horizontal="left" vertical="top" wrapText="1"/>
    </xf>
    <xf numFmtId="49" fontId="18" fillId="2" borderId="610" xfId="0" applyNumberFormat="1" applyFont="1" applyFill="1" applyBorder="1" applyAlignment="1">
      <alignment horizontal="left" vertical="top" wrapText="1"/>
    </xf>
    <xf numFmtId="0" fontId="18" fillId="2" borderId="611" xfId="0" applyFont="1" applyFill="1" applyBorder="1" applyAlignment="1">
      <alignment horizontal="left" vertical="top" wrapText="1"/>
    </xf>
    <xf numFmtId="0" fontId="18" fillId="2" borderId="612" xfId="0" applyFont="1" applyFill="1" applyBorder="1" applyAlignment="1">
      <alignment horizontal="left" vertical="top" wrapText="1"/>
    </xf>
    <xf numFmtId="49" fontId="18" fillId="2" borderId="607" xfId="0" applyNumberFormat="1" applyFont="1" applyFill="1" applyBorder="1" applyAlignment="1">
      <alignment horizontal="left" vertical="top" wrapText="1"/>
    </xf>
    <xf numFmtId="0" fontId="18" fillId="2" borderId="608" xfId="0" applyFont="1" applyFill="1" applyBorder="1" applyAlignment="1">
      <alignment horizontal="left" vertical="top" wrapText="1"/>
    </xf>
    <xf numFmtId="0" fontId="18" fillId="2" borderId="609" xfId="0" applyFont="1" applyFill="1" applyBorder="1" applyAlignment="1">
      <alignment horizontal="left" vertical="top" wrapText="1"/>
    </xf>
    <xf numFmtId="0" fontId="18" fillId="0" borderId="1298" xfId="0" applyFont="1" applyBorder="1" applyAlignment="1">
      <alignment horizontal="center" vertical="center" wrapText="1"/>
    </xf>
    <xf numFmtId="0" fontId="29" fillId="0" borderId="666" xfId="18" applyFont="1" applyBorder="1" applyAlignment="1">
      <alignment horizontal="left" vertical="top" wrapText="1"/>
    </xf>
    <xf numFmtId="0" fontId="29" fillId="0" borderId="26" xfId="18" applyFont="1" applyBorder="1" applyAlignment="1">
      <alignment horizontal="left" vertical="top" wrapText="1"/>
    </xf>
    <xf numFmtId="0" fontId="18" fillId="0" borderId="1128" xfId="0" applyFont="1" applyBorder="1"/>
    <xf numFmtId="0" fontId="29" fillId="0" borderId="1298" xfId="0" applyFont="1" applyBorder="1" applyAlignment="1">
      <alignment horizontal="left" vertical="top" wrapText="1"/>
    </xf>
    <xf numFmtId="0" fontId="29" fillId="0" borderId="669" xfId="18" applyFont="1" applyBorder="1" applyAlignment="1">
      <alignment horizontal="center" vertical="center"/>
    </xf>
    <xf numFmtId="0" fontId="29" fillId="0" borderId="671" xfId="18" applyFont="1" applyBorder="1" applyAlignment="1">
      <alignment horizontal="center" vertical="center"/>
    </xf>
    <xf numFmtId="0" fontId="30" fillId="6" borderId="682" xfId="18" applyFont="1" applyFill="1" applyBorder="1" applyAlignment="1">
      <alignment horizontal="left"/>
    </xf>
    <xf numFmtId="0" fontId="30" fillId="6" borderId="638" xfId="18" applyFont="1" applyFill="1" applyBorder="1" applyAlignment="1">
      <alignment horizontal="left"/>
    </xf>
    <xf numFmtId="0" fontId="30" fillId="6" borderId="674" xfId="18" applyFont="1" applyFill="1" applyBorder="1" applyAlignment="1">
      <alignment horizontal="left"/>
    </xf>
    <xf numFmtId="0" fontId="18" fillId="0" borderId="2395" xfId="0" applyFont="1" applyBorder="1" applyAlignment="1">
      <alignment horizontal="left" vertical="top" wrapText="1"/>
    </xf>
    <xf numFmtId="0" fontId="18" fillId="0" borderId="2396" xfId="0" applyFont="1" applyBorder="1" applyAlignment="1">
      <alignment horizontal="left" vertical="top" wrapText="1"/>
    </xf>
    <xf numFmtId="0" fontId="18" fillId="0" borderId="1586" xfId="0" applyFont="1" applyBorder="1" applyAlignment="1">
      <alignment horizontal="left" vertical="top" wrapText="1"/>
    </xf>
    <xf numFmtId="0" fontId="18" fillId="0" borderId="1587" xfId="0" applyFont="1" applyBorder="1" applyAlignment="1">
      <alignment horizontal="left" vertical="top" wrapText="1"/>
    </xf>
    <xf numFmtId="0" fontId="29" fillId="6" borderId="2406" xfId="18" applyFont="1" applyFill="1" applyBorder="1" applyAlignment="1">
      <alignment horizontal="left" vertical="top"/>
    </xf>
    <xf numFmtId="0" fontId="29" fillId="6" borderId="1017" xfId="18" applyFont="1" applyFill="1" applyBorder="1" applyAlignment="1">
      <alignment horizontal="left" vertical="top"/>
    </xf>
    <xf numFmtId="0" fontId="29" fillId="6" borderId="2407" xfId="18" applyFont="1" applyFill="1" applyBorder="1" applyAlignment="1">
      <alignment horizontal="left" vertical="top"/>
    </xf>
    <xf numFmtId="0" fontId="29" fillId="6" borderId="1214" xfId="18" applyFont="1" applyFill="1" applyBorder="1" applyAlignment="1">
      <alignment horizontal="left" vertical="top"/>
    </xf>
    <xf numFmtId="0" fontId="29" fillId="6" borderId="26" xfId="18" applyFont="1" applyFill="1" applyBorder="1" applyAlignment="1">
      <alignment horizontal="left" vertical="top"/>
    </xf>
    <xf numFmtId="0" fontId="29" fillId="6" borderId="109" xfId="18" applyFont="1" applyFill="1" applyBorder="1" applyAlignment="1">
      <alignment horizontal="left" vertical="top"/>
    </xf>
    <xf numFmtId="0" fontId="18" fillId="0" borderId="2409" xfId="0" applyFont="1" applyBorder="1" applyAlignment="1">
      <alignment horizontal="left" vertical="top" wrapText="1"/>
    </xf>
    <xf numFmtId="0" fontId="18" fillId="0" borderId="2410" xfId="0" applyFont="1" applyBorder="1" applyAlignment="1">
      <alignment horizontal="left" vertical="top" wrapText="1"/>
    </xf>
    <xf numFmtId="0" fontId="30" fillId="6" borderId="2398" xfId="18" applyFont="1" applyFill="1" applyBorder="1" applyAlignment="1">
      <alignment horizontal="left" vertical="top"/>
    </xf>
    <xf numFmtId="0" fontId="30" fillId="6" borderId="1017" xfId="18" applyFont="1" applyFill="1" applyBorder="1" applyAlignment="1">
      <alignment horizontal="left" vertical="top"/>
    </xf>
    <xf numFmtId="0" fontId="30" fillId="6" borderId="2399" xfId="18" applyFont="1" applyFill="1" applyBorder="1" applyAlignment="1">
      <alignment horizontal="left" vertical="top"/>
    </xf>
    <xf numFmtId="0" fontId="30" fillId="6" borderId="1214" xfId="18" applyFont="1" applyFill="1" applyBorder="1" applyAlignment="1">
      <alignment horizontal="left" vertical="top"/>
    </xf>
    <xf numFmtId="0" fontId="30" fillId="6" borderId="26" xfId="18" applyFont="1" applyFill="1" applyBorder="1" applyAlignment="1">
      <alignment horizontal="left" vertical="top"/>
    </xf>
    <xf numFmtId="0" fontId="30" fillId="6" borderId="109" xfId="18" applyFont="1" applyFill="1" applyBorder="1" applyAlignment="1">
      <alignment horizontal="left" vertical="top"/>
    </xf>
    <xf numFmtId="0" fontId="18" fillId="0" borderId="781" xfId="0" applyFont="1" applyBorder="1" applyAlignment="1">
      <alignment horizontal="left" vertical="top" wrapText="1"/>
    </xf>
    <xf numFmtId="0" fontId="30" fillId="6" borderId="2212" xfId="18" applyFont="1" applyFill="1" applyBorder="1" applyAlignment="1">
      <alignment horizontal="left" vertical="top"/>
    </xf>
    <xf numFmtId="0" fontId="30" fillId="6" borderId="2164" xfId="18" applyFont="1" applyFill="1" applyBorder="1" applyAlignment="1">
      <alignment horizontal="left" vertical="top"/>
    </xf>
    <xf numFmtId="0" fontId="30" fillId="6" borderId="2397" xfId="18" applyFont="1" applyFill="1" applyBorder="1" applyAlignment="1">
      <alignment horizontal="left" vertical="top"/>
    </xf>
    <xf numFmtId="0" fontId="0" fillId="0" borderId="2219" xfId="0" applyBorder="1" applyAlignment="1">
      <alignment horizontal="left" vertical="top" wrapText="1"/>
    </xf>
    <xf numFmtId="0" fontId="0" fillId="0" borderId="2393" xfId="0" applyBorder="1" applyAlignment="1">
      <alignment horizontal="left" vertical="top" wrapText="1"/>
    </xf>
    <xf numFmtId="0" fontId="0" fillId="0" borderId="2394" xfId="0" applyBorder="1" applyAlignment="1">
      <alignment horizontal="left" vertical="top" wrapText="1"/>
    </xf>
    <xf numFmtId="0" fontId="18" fillId="0" borderId="937" xfId="0" applyFont="1" applyBorder="1" applyAlignment="1">
      <alignment horizontal="left" vertical="top" wrapText="1"/>
    </xf>
    <xf numFmtId="0" fontId="18" fillId="0" borderId="1351" xfId="0" applyFont="1" applyBorder="1" applyAlignment="1">
      <alignment horizontal="left" vertical="top" wrapText="1"/>
    </xf>
    <xf numFmtId="0" fontId="18" fillId="0" borderId="1542" xfId="0" applyFont="1" applyBorder="1" applyAlignment="1">
      <alignment horizontal="left" vertical="top" wrapText="1"/>
    </xf>
    <xf numFmtId="0" fontId="30" fillId="6" borderId="669" xfId="18" applyFont="1" applyFill="1" applyBorder="1" applyAlignment="1">
      <alignment horizontal="left"/>
    </xf>
    <xf numFmtId="0" fontId="30" fillId="6" borderId="670" xfId="18" applyFont="1" applyFill="1" applyBorder="1" applyAlignment="1">
      <alignment horizontal="left"/>
    </xf>
    <xf numFmtId="0" fontId="30" fillId="6" borderId="671" xfId="18" applyFont="1" applyFill="1" applyBorder="1" applyAlignment="1">
      <alignment horizontal="left"/>
    </xf>
    <xf numFmtId="0" fontId="29" fillId="0" borderId="682" xfId="18" applyFont="1" applyBorder="1" applyAlignment="1">
      <alignment horizontal="center" vertical="center"/>
    </xf>
    <xf numFmtId="0" fontId="29" fillId="0" borderId="638" xfId="18" applyFont="1" applyBorder="1" applyAlignment="1">
      <alignment horizontal="center" vertical="center"/>
    </xf>
    <xf numFmtId="0" fontId="29" fillId="0" borderId="637" xfId="18" applyFont="1" applyBorder="1" applyAlignment="1">
      <alignment horizontal="center" vertical="center"/>
    </xf>
    <xf numFmtId="0" fontId="29" fillId="0" borderId="669" xfId="18" applyFont="1" applyBorder="1" applyAlignment="1">
      <alignment horizontal="center"/>
    </xf>
    <xf numFmtId="0" fontId="29" fillId="0" borderId="671" xfId="18" applyFont="1" applyBorder="1" applyAlignment="1">
      <alignment horizontal="center"/>
    </xf>
    <xf numFmtId="0" fontId="29" fillId="0" borderId="669" xfId="18" applyFont="1" applyBorder="1" applyAlignment="1">
      <alignment horizontal="center" wrapText="1"/>
    </xf>
    <xf numFmtId="0" fontId="29" fillId="0" borderId="670" xfId="18" applyFont="1" applyBorder="1" applyAlignment="1">
      <alignment horizontal="center" wrapText="1"/>
    </xf>
    <xf numFmtId="0" fontId="29" fillId="0" borderId="671" xfId="18" applyFont="1" applyBorder="1" applyAlignment="1">
      <alignment horizontal="center" wrapText="1"/>
    </xf>
    <xf numFmtId="0" fontId="29" fillId="0" borderId="633" xfId="18" applyFont="1" applyBorder="1" applyAlignment="1">
      <alignment horizontal="center"/>
    </xf>
    <xf numFmtId="0" fontId="29" fillId="0" borderId="632" xfId="18" applyFont="1" applyBorder="1" applyAlignment="1">
      <alignment horizontal="center"/>
    </xf>
    <xf numFmtId="0" fontId="29" fillId="0" borderId="631" xfId="18" applyFont="1" applyBorder="1" applyAlignment="1">
      <alignment horizontal="center"/>
    </xf>
    <xf numFmtId="0" fontId="29" fillId="0" borderId="2164" xfId="18" applyFont="1" applyBorder="1" applyAlignment="1">
      <alignment horizontal="left" vertical="top" wrapText="1"/>
    </xf>
    <xf numFmtId="0" fontId="29" fillId="0" borderId="670" xfId="18" applyFont="1" applyBorder="1" applyAlignment="1">
      <alignment horizontal="left" vertical="top" wrapText="1"/>
    </xf>
    <xf numFmtId="0" fontId="29" fillId="0" borderId="671" xfId="18" applyFont="1" applyBorder="1" applyAlignment="1">
      <alignment horizontal="left" vertical="top" wrapText="1"/>
    </xf>
    <xf numFmtId="0" fontId="30" fillId="6" borderId="2212" xfId="18" applyFont="1" applyFill="1" applyBorder="1" applyAlignment="1">
      <alignment horizontal="left" vertical="top" wrapText="1"/>
    </xf>
    <xf numFmtId="0" fontId="30" fillId="6" borderId="2397" xfId="18" applyFont="1" applyFill="1" applyBorder="1" applyAlignment="1">
      <alignment horizontal="left" vertical="top" wrapText="1"/>
    </xf>
    <xf numFmtId="0" fontId="30" fillId="6" borderId="2164" xfId="18" applyFont="1" applyFill="1" applyBorder="1" applyAlignment="1">
      <alignment horizontal="left" vertical="top" wrapText="1"/>
    </xf>
    <xf numFmtId="0" fontId="29" fillId="0" borderId="2397" xfId="18" applyFont="1" applyBorder="1" applyAlignment="1">
      <alignment horizontal="left" vertical="top" wrapText="1"/>
    </xf>
    <xf numFmtId="0" fontId="30" fillId="6" borderId="2411" xfId="18" applyFont="1" applyFill="1" applyBorder="1" applyAlignment="1">
      <alignment horizontal="left" vertical="center"/>
    </xf>
    <xf numFmtId="0" fontId="30" fillId="6" borderId="2412" xfId="18" applyFont="1" applyFill="1" applyBorder="1" applyAlignment="1">
      <alignment horizontal="left" vertical="center"/>
    </xf>
    <xf numFmtId="0" fontId="30" fillId="6" borderId="2414" xfId="18" applyFont="1" applyFill="1" applyBorder="1" applyAlignment="1">
      <alignment horizontal="left" vertical="center"/>
    </xf>
    <xf numFmtId="0" fontId="30" fillId="6" borderId="2220" xfId="18" applyFont="1" applyFill="1" applyBorder="1" applyAlignment="1">
      <alignment horizontal="center" vertical="center" wrapText="1"/>
    </xf>
    <xf numFmtId="0" fontId="30" fillId="6" borderId="2415" xfId="18" applyFont="1" applyFill="1" applyBorder="1" applyAlignment="1">
      <alignment horizontal="center" vertical="center" wrapText="1"/>
    </xf>
    <xf numFmtId="0" fontId="30" fillId="6" borderId="2416" xfId="18" applyFont="1" applyFill="1" applyBorder="1" applyAlignment="1">
      <alignment horizontal="center" vertical="center" wrapText="1"/>
    </xf>
    <xf numFmtId="0" fontId="29" fillId="0" borderId="2230" xfId="0" applyFont="1" applyBorder="1" applyAlignment="1">
      <alignment horizontal="left" vertical="top" wrapText="1"/>
    </xf>
    <xf numFmtId="0" fontId="18" fillId="0" borderId="2230" xfId="0" applyFont="1" applyBorder="1" applyAlignment="1">
      <alignment horizontal="left" vertical="top" wrapText="1"/>
    </xf>
    <xf numFmtId="0" fontId="18" fillId="0" borderId="937" xfId="0" applyFont="1" applyBorder="1" applyAlignment="1">
      <alignment horizontal="center" vertical="center" wrapText="1"/>
    </xf>
    <xf numFmtId="0" fontId="29" fillId="0" borderId="2230" xfId="0" applyFont="1" applyBorder="1" applyAlignment="1">
      <alignment vertical="top" wrapText="1"/>
    </xf>
    <xf numFmtId="0" fontId="18" fillId="0" borderId="2230" xfId="0" applyFont="1" applyBorder="1" applyAlignment="1">
      <alignment vertical="top" wrapText="1"/>
    </xf>
    <xf numFmtId="0" fontId="18" fillId="0" borderId="2413" xfId="0" applyFont="1" applyBorder="1"/>
    <xf numFmtId="0" fontId="30" fillId="6" borderId="1214" xfId="18" applyFont="1" applyFill="1" applyBorder="1" applyAlignment="1">
      <alignment horizontal="left" vertical="top" wrapText="1"/>
    </xf>
    <xf numFmtId="0" fontId="30" fillId="6" borderId="109" xfId="18" applyFont="1" applyFill="1" applyBorder="1" applyAlignment="1">
      <alignment horizontal="left" vertical="top" wrapText="1"/>
    </xf>
    <xf numFmtId="0" fontId="30" fillId="6" borderId="1467" xfId="18" applyFont="1" applyFill="1" applyBorder="1" applyAlignment="1">
      <alignment horizontal="left" vertical="top" wrapText="1"/>
    </xf>
    <xf numFmtId="0" fontId="30" fillId="6" borderId="2408" xfId="18" applyFont="1" applyFill="1" applyBorder="1" applyAlignment="1">
      <alignment horizontal="left" vertical="top" wrapText="1"/>
    </xf>
    <xf numFmtId="0" fontId="29" fillId="0" borderId="2409" xfId="18" applyFont="1" applyBorder="1" applyAlignment="1">
      <alignment horizontal="left" vertical="top" wrapText="1"/>
    </xf>
    <xf numFmtId="0" fontId="29" fillId="0" borderId="2237" xfId="18" applyFont="1" applyBorder="1" applyAlignment="1">
      <alignment horizontal="left" vertical="top" wrapText="1"/>
    </xf>
    <xf numFmtId="0" fontId="29" fillId="0" borderId="2410" xfId="18" applyFont="1" applyBorder="1" applyAlignment="1">
      <alignment horizontal="left" vertical="top" wrapText="1"/>
    </xf>
    <xf numFmtId="0" fontId="29" fillId="0" borderId="2395" xfId="18" applyFont="1" applyBorder="1" applyAlignment="1">
      <alignment horizontal="left" vertical="top" wrapText="1"/>
    </xf>
    <xf numFmtId="0" fontId="29" fillId="0" borderId="622" xfId="18" applyFont="1" applyBorder="1" applyAlignment="1">
      <alignment horizontal="left" vertical="top" wrapText="1"/>
    </xf>
    <xf numFmtId="0" fontId="29" fillId="0" borderId="621" xfId="18" applyFont="1" applyBorder="1" applyAlignment="1">
      <alignment horizontal="left" vertical="top" wrapText="1"/>
    </xf>
    <xf numFmtId="0" fontId="29" fillId="0" borderId="2237" xfId="18" applyFont="1" applyBorder="1" applyAlignment="1">
      <alignment horizontal="center" vertical="center" wrapText="1"/>
    </xf>
    <xf numFmtId="0" fontId="29" fillId="0" borderId="672" xfId="18" applyFont="1" applyBorder="1" applyAlignment="1">
      <alignment horizontal="center" vertical="center" wrapText="1"/>
    </xf>
    <xf numFmtId="0" fontId="29" fillId="0" borderId="673" xfId="18" applyFont="1" applyBorder="1" applyAlignment="1">
      <alignment horizontal="center" vertical="center" wrapText="1"/>
    </xf>
    <xf numFmtId="0" fontId="29" fillId="0" borderId="767" xfId="18" applyFont="1" applyBorder="1" applyAlignment="1">
      <alignment horizontal="center" vertical="center" wrapText="1"/>
    </xf>
    <xf numFmtId="0" fontId="29" fillId="0" borderId="2395" xfId="18" applyFont="1" applyBorder="1" applyAlignment="1">
      <alignment horizontal="center" vertical="center" wrapText="1"/>
    </xf>
    <xf numFmtId="0" fontId="29" fillId="0" borderId="2396" xfId="18" applyFont="1" applyBorder="1" applyAlignment="1">
      <alignment horizontal="center" vertical="center" wrapText="1"/>
    </xf>
    <xf numFmtId="0" fontId="29" fillId="0" borderId="765" xfId="18" applyFont="1" applyBorder="1" applyAlignment="1">
      <alignment horizontal="center" vertical="center" wrapText="1"/>
    </xf>
    <xf numFmtId="0" fontId="29" fillId="0" borderId="1351" xfId="18" applyFont="1" applyBorder="1" applyAlignment="1">
      <alignment horizontal="center" vertical="center" wrapText="1"/>
    </xf>
    <xf numFmtId="0" fontId="29" fillId="0" borderId="1542" xfId="18" applyFont="1" applyBorder="1" applyAlignment="1">
      <alignment horizontal="center" vertical="center" wrapText="1"/>
    </xf>
    <xf numFmtId="0" fontId="30" fillId="6" borderId="2402" xfId="18" applyFont="1" applyFill="1" applyBorder="1" applyAlignment="1">
      <alignment horizontal="left" vertical="top" wrapText="1"/>
    </xf>
    <xf numFmtId="0" fontId="30" fillId="6" borderId="2403" xfId="18" applyFont="1" applyFill="1" applyBorder="1" applyAlignment="1">
      <alignment horizontal="left" vertical="top" wrapText="1"/>
    </xf>
    <xf numFmtId="0" fontId="30" fillId="6" borderId="2404" xfId="18" applyFont="1" applyFill="1" applyBorder="1" applyAlignment="1">
      <alignment horizontal="left" vertical="top" wrapText="1"/>
    </xf>
    <xf numFmtId="0" fontId="29" fillId="0" borderId="2212" xfId="18" applyFont="1" applyBorder="1" applyAlignment="1">
      <alignment horizontal="left" vertical="top" wrapText="1"/>
    </xf>
    <xf numFmtId="0" fontId="29" fillId="0" borderId="124" xfId="18" applyFont="1" applyBorder="1" applyAlignment="1">
      <alignment horizontal="left" vertical="top" wrapText="1"/>
    </xf>
    <xf numFmtId="0" fontId="30" fillId="6" borderId="2406" xfId="18" applyFont="1" applyFill="1" applyBorder="1" applyAlignment="1">
      <alignment horizontal="left" vertical="top" wrapText="1"/>
    </xf>
    <xf numFmtId="0" fontId="30" fillId="6" borderId="2407" xfId="18" applyFont="1" applyFill="1" applyBorder="1" applyAlignment="1">
      <alignment horizontal="left" vertical="top" wrapText="1"/>
    </xf>
    <xf numFmtId="0" fontId="29" fillId="0" borderId="2237" xfId="18" applyFont="1" applyBorder="1" applyAlignment="1">
      <alignment horizontal="left" vertical="center" wrapText="1"/>
    </xf>
    <xf numFmtId="0" fontId="29" fillId="0" borderId="672" xfId="18" applyFont="1" applyBorder="1" applyAlignment="1">
      <alignment horizontal="left" vertical="center" wrapText="1"/>
    </xf>
    <xf numFmtId="0" fontId="29" fillId="0" borderId="673" xfId="18" applyFont="1" applyBorder="1" applyAlignment="1">
      <alignment horizontal="left" vertical="center" wrapText="1"/>
    </xf>
    <xf numFmtId="0" fontId="29" fillId="0" borderId="2395" xfId="18" applyFont="1" applyBorder="1" applyAlignment="1">
      <alignment horizontal="left" vertical="center" wrapText="1"/>
    </xf>
    <xf numFmtId="0" fontId="29" fillId="0" borderId="622" xfId="18" applyFont="1" applyBorder="1" applyAlignment="1">
      <alignment horizontal="left" vertical="center" wrapText="1"/>
    </xf>
    <xf numFmtId="0" fontId="29" fillId="0" borderId="621" xfId="18" applyFont="1" applyBorder="1" applyAlignment="1">
      <alignment horizontal="left" vertical="center" wrapText="1"/>
    </xf>
    <xf numFmtId="0" fontId="29" fillId="0" borderId="1351" xfId="18" applyFont="1" applyBorder="1" applyAlignment="1">
      <alignment horizontal="left" vertical="center" wrapText="1"/>
    </xf>
    <xf numFmtId="0" fontId="29" fillId="0" borderId="1542" xfId="18" applyFont="1" applyBorder="1" applyAlignment="1">
      <alignment horizontal="left" vertical="center" wrapText="1"/>
    </xf>
    <xf numFmtId="0" fontId="30" fillId="6" borderId="680" xfId="18" applyFont="1" applyFill="1" applyBorder="1" applyAlignment="1">
      <alignment horizontal="left" vertical="top" wrapText="1"/>
    </xf>
    <xf numFmtId="0" fontId="30" fillId="6" borderId="681" xfId="18" applyFont="1" applyFill="1" applyBorder="1" applyAlignment="1">
      <alignment horizontal="left" vertical="top" wrapText="1"/>
    </xf>
    <xf numFmtId="0" fontId="30" fillId="6" borderId="558" xfId="18" applyFont="1" applyFill="1" applyBorder="1" applyAlignment="1">
      <alignment horizontal="left" vertical="top" wrapText="1"/>
    </xf>
    <xf numFmtId="0" fontId="30" fillId="6" borderId="677" xfId="18" applyFont="1" applyFill="1" applyBorder="1" applyAlignment="1">
      <alignment horizontal="left" vertical="top" wrapText="1"/>
    </xf>
    <xf numFmtId="0" fontId="29" fillId="0" borderId="801" xfId="18" applyFont="1" applyBorder="1" applyAlignment="1">
      <alignment horizontal="left" vertical="top" wrapText="1"/>
    </xf>
    <xf numFmtId="0" fontId="29" fillId="0" borderId="781" xfId="18" applyFont="1" applyBorder="1" applyAlignment="1">
      <alignment horizontal="left" vertical="top" wrapText="1"/>
    </xf>
    <xf numFmtId="0" fontId="29" fillId="0" borderId="1597" xfId="18" applyFont="1" applyBorder="1" applyAlignment="1">
      <alignment horizontal="left" vertical="top" wrapText="1"/>
    </xf>
    <xf numFmtId="0" fontId="19" fillId="3" borderId="2405" xfId="0" applyFont="1" applyFill="1" applyBorder="1" applyAlignment="1">
      <alignment horizontal="left" vertical="center" wrapText="1"/>
    </xf>
    <xf numFmtId="49" fontId="18" fillId="3" borderId="2360" xfId="0" applyNumberFormat="1" applyFont="1" applyFill="1" applyBorder="1" applyAlignment="1">
      <alignment horizontal="left" vertical="center" wrapText="1"/>
    </xf>
    <xf numFmtId="0" fontId="29" fillId="0" borderId="1300" xfId="0" applyFont="1" applyBorder="1" applyAlignment="1">
      <alignment horizontal="left" vertical="top" wrapText="1"/>
    </xf>
    <xf numFmtId="0" fontId="18" fillId="0" borderId="1300" xfId="0" applyFont="1" applyBorder="1" applyAlignment="1">
      <alignment horizontal="center" vertical="center" wrapText="1"/>
    </xf>
    <xf numFmtId="0" fontId="29" fillId="0" borderId="1300" xfId="0" applyFont="1" applyBorder="1" applyAlignment="1">
      <alignment vertical="top" wrapText="1"/>
    </xf>
    <xf numFmtId="0" fontId="18" fillId="0" borderId="1300" xfId="0" applyFont="1" applyBorder="1" applyAlignment="1">
      <alignment vertical="top" wrapText="1"/>
    </xf>
    <xf numFmtId="0" fontId="18" fillId="0" borderId="1139" xfId="0" applyFont="1" applyBorder="1"/>
    <xf numFmtId="0" fontId="29" fillId="0" borderId="26" xfId="18" applyFont="1" applyAlignment="1">
      <alignment horizontal="left" vertical="top" wrapText="1"/>
    </xf>
    <xf numFmtId="49" fontId="19" fillId="3" borderId="1507" xfId="0" applyNumberFormat="1" applyFont="1" applyFill="1" applyBorder="1" applyAlignment="1">
      <alignment horizontal="left" vertical="center" wrapText="1"/>
    </xf>
    <xf numFmtId="0" fontId="19" fillId="3" borderId="1508" xfId="0" applyFont="1" applyFill="1" applyBorder="1" applyAlignment="1">
      <alignment horizontal="left" vertical="center" wrapText="1"/>
    </xf>
    <xf numFmtId="0" fontId="19" fillId="3" borderId="1591" xfId="0" applyFont="1" applyFill="1" applyBorder="1" applyAlignment="1">
      <alignment horizontal="left" vertical="center" wrapText="1"/>
    </xf>
    <xf numFmtId="0" fontId="29" fillId="0" borderId="753" xfId="19" applyFont="1" applyBorder="1" applyAlignment="1">
      <alignment horizontal="left" vertical="top" wrapText="1"/>
    </xf>
    <xf numFmtId="0" fontId="29" fillId="0" borderId="26" xfId="19" applyFont="1" applyBorder="1" applyAlignment="1">
      <alignment horizontal="left" vertical="top" wrapText="1"/>
    </xf>
    <xf numFmtId="0" fontId="29" fillId="0" borderId="290" xfId="19" applyFont="1" applyBorder="1" applyAlignment="1">
      <alignment horizontal="center" vertical="center" wrapText="1"/>
    </xf>
    <xf numFmtId="0" fontId="29" fillId="0" borderId="1578" xfId="19" applyFont="1" applyBorder="1" applyAlignment="1">
      <alignment horizontal="center" vertical="center" wrapText="1"/>
    </xf>
    <xf numFmtId="0" fontId="29" fillId="0" borderId="621" xfId="19" applyFont="1" applyBorder="1" applyAlignment="1">
      <alignment horizontal="center" vertical="center" wrapText="1"/>
    </xf>
    <xf numFmtId="0" fontId="29" fillId="0" borderId="106" xfId="19" applyFont="1" applyBorder="1" applyAlignment="1">
      <alignment horizontal="center" vertical="center" wrapText="1"/>
    </xf>
    <xf numFmtId="0" fontId="29" fillId="0" borderId="82" xfId="19" applyFont="1" applyBorder="1" applyAlignment="1">
      <alignment horizontal="center" vertical="center" wrapText="1"/>
    </xf>
    <xf numFmtId="0" fontId="29" fillId="0" borderId="1542" xfId="19" applyFont="1" applyBorder="1" applyAlignment="1">
      <alignment horizontal="center" vertical="center" wrapText="1"/>
    </xf>
    <xf numFmtId="0" fontId="18" fillId="0" borderId="341" xfId="0" applyFont="1" applyBorder="1"/>
    <xf numFmtId="0" fontId="29" fillId="0" borderId="334" xfId="0" applyFont="1" applyBorder="1" applyAlignment="1">
      <alignment horizontal="justify" vertical="top" wrapText="1"/>
    </xf>
    <xf numFmtId="0" fontId="18" fillId="0" borderId="334" xfId="0" applyFont="1" applyBorder="1" applyAlignment="1">
      <alignment vertical="top" wrapText="1"/>
    </xf>
    <xf numFmtId="0" fontId="18" fillId="0" borderId="1588" xfId="0" applyFont="1" applyBorder="1" applyAlignment="1">
      <alignment horizontal="center" vertical="center" wrapText="1"/>
    </xf>
    <xf numFmtId="0" fontId="29" fillId="0" borderId="334" xfId="0" applyFont="1" applyBorder="1" applyAlignment="1">
      <alignment vertical="top" wrapText="1"/>
    </xf>
    <xf numFmtId="0" fontId="29" fillId="0" borderId="1590" xfId="19" applyFont="1" applyBorder="1" applyAlignment="1">
      <alignment horizontal="left" vertical="center" wrapText="1"/>
    </xf>
    <xf numFmtId="0" fontId="29" fillId="0" borderId="1505" xfId="19" applyFont="1" applyBorder="1" applyAlignment="1">
      <alignment horizontal="left" vertical="center" wrapText="1"/>
    </xf>
    <xf numFmtId="0" fontId="29" fillId="0" borderId="1551" xfId="19" applyFont="1" applyBorder="1" applyAlignment="1">
      <alignment horizontal="left" vertical="center" wrapText="1"/>
    </xf>
    <xf numFmtId="0" fontId="29" fillId="0" borderId="290" xfId="19" applyFont="1" applyBorder="1" applyAlignment="1">
      <alignment horizontal="left" vertical="center" wrapText="1"/>
    </xf>
    <xf numFmtId="0" fontId="29" fillId="0" borderId="1578" xfId="19" applyFont="1" applyBorder="1" applyAlignment="1">
      <alignment horizontal="left" vertical="center" wrapText="1"/>
    </xf>
    <xf numFmtId="0" fontId="29" fillId="0" borderId="621" xfId="19" applyFont="1" applyBorder="1" applyAlignment="1">
      <alignment horizontal="left" vertical="center" wrapText="1"/>
    </xf>
    <xf numFmtId="0" fontId="29" fillId="0" borderId="106" xfId="19" applyFont="1" applyBorder="1" applyAlignment="1">
      <alignment horizontal="left" vertical="center" wrapText="1"/>
    </xf>
    <xf numFmtId="0" fontId="29" fillId="0" borderId="82" xfId="19" applyFont="1" applyBorder="1" applyAlignment="1">
      <alignment horizontal="left" vertical="center" wrapText="1"/>
    </xf>
    <xf numFmtId="0" fontId="29" fillId="0" borderId="1542" xfId="19" applyFont="1" applyBorder="1" applyAlignment="1">
      <alignment horizontal="left" vertical="center" wrapText="1"/>
    </xf>
    <xf numFmtId="0" fontId="30" fillId="6" borderId="1395" xfId="19" applyFont="1" applyFill="1" applyBorder="1" applyAlignment="1">
      <alignment horizontal="left" vertical="top" wrapText="1"/>
    </xf>
    <xf numFmtId="0" fontId="30" fillId="6" borderId="1584" xfId="19" applyFont="1" applyFill="1" applyBorder="1" applyAlignment="1">
      <alignment horizontal="left" vertical="top" wrapText="1"/>
    </xf>
    <xf numFmtId="0" fontId="30" fillId="6" borderId="1214" xfId="19" applyFont="1" applyFill="1" applyBorder="1" applyAlignment="1">
      <alignment horizontal="left" vertical="top" wrapText="1"/>
    </xf>
    <xf numFmtId="0" fontId="30" fillId="6" borderId="109" xfId="19" applyFont="1" applyFill="1" applyBorder="1" applyAlignment="1">
      <alignment horizontal="left" vertical="top" wrapText="1"/>
    </xf>
    <xf numFmtId="0" fontId="30" fillId="6" borderId="1467" xfId="19" applyFont="1" applyFill="1" applyBorder="1" applyAlignment="1">
      <alignment horizontal="left" vertical="top" wrapText="1"/>
    </xf>
    <xf numFmtId="0" fontId="30" fillId="6" borderId="1469" xfId="19" applyFont="1" applyFill="1" applyBorder="1" applyAlignment="1">
      <alignment horizontal="left" vertical="top" wrapText="1"/>
    </xf>
    <xf numFmtId="0" fontId="29" fillId="0" borderId="1589" xfId="19" applyFont="1" applyBorder="1" applyAlignment="1">
      <alignment horizontal="left" vertical="top" wrapText="1"/>
    </xf>
    <xf numFmtId="0" fontId="29" fillId="0" borderId="1597" xfId="19" applyFont="1" applyBorder="1" applyAlignment="1">
      <alignment horizontal="left" vertical="top" wrapText="1"/>
    </xf>
    <xf numFmtId="0" fontId="29" fillId="0" borderId="1578" xfId="19" applyFont="1" applyBorder="1" applyAlignment="1">
      <alignment horizontal="left" vertical="top" wrapText="1"/>
    </xf>
    <xf numFmtId="0" fontId="29" fillId="0" borderId="621" xfId="19" applyFont="1" applyBorder="1" applyAlignment="1">
      <alignment horizontal="left" vertical="top" wrapText="1"/>
    </xf>
    <xf numFmtId="0" fontId="30" fillId="6" borderId="1580" xfId="19" applyFont="1" applyFill="1" applyBorder="1" applyAlignment="1">
      <alignment horizontal="left" vertical="top" wrapText="1"/>
    </xf>
    <xf numFmtId="0" fontId="30" fillId="6" borderId="1579" xfId="19" applyFont="1" applyFill="1" applyBorder="1" applyAlignment="1">
      <alignment horizontal="left" vertical="top" wrapText="1"/>
    </xf>
    <xf numFmtId="0" fontId="30" fillId="6" borderId="1592" xfId="19" applyFont="1" applyFill="1" applyBorder="1" applyAlignment="1">
      <alignment horizontal="left" vertical="top" wrapText="1"/>
    </xf>
    <xf numFmtId="0" fontId="30" fillId="6" borderId="1593" xfId="19" applyFont="1" applyFill="1" applyBorder="1" applyAlignment="1">
      <alignment horizontal="left" vertical="top" wrapText="1"/>
    </xf>
    <xf numFmtId="0" fontId="29" fillId="0" borderId="1580" xfId="19" applyFont="1" applyBorder="1" applyAlignment="1">
      <alignment horizontal="left" vertical="top" wrapText="1"/>
    </xf>
    <xf numFmtId="0" fontId="29" fillId="0" borderId="1579" xfId="19" applyFont="1" applyBorder="1" applyAlignment="1">
      <alignment horizontal="left" vertical="top" wrapText="1"/>
    </xf>
    <xf numFmtId="0" fontId="29" fillId="0" borderId="1581" xfId="19" applyFont="1" applyBorder="1" applyAlignment="1">
      <alignment horizontal="left" vertical="top" wrapText="1"/>
    </xf>
    <xf numFmtId="0" fontId="30" fillId="6" borderId="680" xfId="19" applyFont="1" applyFill="1" applyBorder="1" applyAlignment="1">
      <alignment horizontal="left" vertical="top" wrapText="1"/>
    </xf>
    <xf numFmtId="0" fontId="30" fillId="6" borderId="681" xfId="19" applyFont="1" applyFill="1" applyBorder="1" applyAlignment="1">
      <alignment horizontal="left" vertical="top" wrapText="1"/>
    </xf>
    <xf numFmtId="0" fontId="30" fillId="6" borderId="558" xfId="19" applyFont="1" applyFill="1" applyBorder="1" applyAlignment="1">
      <alignment horizontal="left" vertical="top" wrapText="1"/>
    </xf>
    <xf numFmtId="0" fontId="30" fillId="6" borderId="677" xfId="19" applyFont="1" applyFill="1" applyBorder="1" applyAlignment="1">
      <alignment horizontal="left" vertical="top" wrapText="1"/>
    </xf>
    <xf numFmtId="0" fontId="24" fillId="0" borderId="801" xfId="0" applyFont="1" applyBorder="1" applyAlignment="1">
      <alignment horizontal="left" vertical="top" wrapText="1"/>
    </xf>
    <xf numFmtId="0" fontId="0" fillId="0" borderId="1589" xfId="0" applyBorder="1" applyAlignment="1">
      <alignment horizontal="left" vertical="top" wrapText="1"/>
    </xf>
    <xf numFmtId="0" fontId="0" fillId="0" borderId="1597" xfId="0" applyBorder="1" applyAlignment="1">
      <alignment horizontal="left" vertical="top" wrapText="1"/>
    </xf>
    <xf numFmtId="0" fontId="24" fillId="0" borderId="290" xfId="0" applyFont="1" applyBorder="1" applyAlignment="1">
      <alignment horizontal="left" vertical="top" wrapText="1"/>
    </xf>
    <xf numFmtId="0" fontId="0" fillId="0" borderId="1578" xfId="0" applyBorder="1" applyAlignment="1">
      <alignment horizontal="left" vertical="top" wrapText="1"/>
    </xf>
    <xf numFmtId="0" fontId="0" fillId="0" borderId="621" xfId="0" applyBorder="1" applyAlignment="1">
      <alignment horizontal="left" vertical="top" wrapText="1"/>
    </xf>
    <xf numFmtId="0" fontId="0" fillId="0" borderId="290" xfId="0" applyBorder="1" applyAlignment="1">
      <alignment horizontal="left" vertical="top" wrapText="1"/>
    </xf>
    <xf numFmtId="0" fontId="30" fillId="6" borderId="669" xfId="19" applyFont="1" applyFill="1" applyBorder="1" applyAlignment="1">
      <alignment horizontal="left"/>
    </xf>
    <xf numFmtId="0" fontId="30" fillId="6" borderId="670" xfId="19" applyFont="1" applyFill="1" applyBorder="1" applyAlignment="1">
      <alignment horizontal="left"/>
    </xf>
    <xf numFmtId="0" fontId="30" fillId="6" borderId="671" xfId="19" applyFont="1" applyFill="1" applyBorder="1" applyAlignment="1">
      <alignment horizontal="left"/>
    </xf>
    <xf numFmtId="0" fontId="29" fillId="0" borderId="1505" xfId="19" applyFont="1" applyBorder="1" applyAlignment="1">
      <alignment horizontal="center" vertical="center" wrapText="1"/>
    </xf>
    <xf numFmtId="0" fontId="29" fillId="0" borderId="684" xfId="19" applyFont="1" applyBorder="1" applyAlignment="1">
      <alignment horizontal="center" vertical="center" wrapText="1"/>
    </xf>
    <xf numFmtId="0" fontId="29" fillId="0" borderId="673" xfId="19" applyFont="1" applyBorder="1" applyAlignment="1">
      <alignment horizontal="center" vertical="center" wrapText="1"/>
    </xf>
    <xf numFmtId="0" fontId="30" fillId="6" borderId="675" xfId="19" applyFont="1" applyFill="1" applyBorder="1" applyAlignment="1">
      <alignment horizontal="left" vertical="top" wrapText="1"/>
    </xf>
    <xf numFmtId="0" fontId="30" fillId="6" borderId="1017" xfId="19" applyFont="1" applyFill="1" applyBorder="1" applyAlignment="1">
      <alignment horizontal="left" vertical="top" wrapText="1"/>
    </xf>
    <xf numFmtId="0" fontId="30" fillId="6" borderId="666" xfId="19" applyFont="1" applyFill="1" applyBorder="1" applyAlignment="1">
      <alignment horizontal="left" vertical="top" wrapText="1"/>
    </xf>
    <xf numFmtId="0" fontId="30" fillId="6" borderId="26" xfId="19" applyFont="1" applyFill="1" applyBorder="1" applyAlignment="1">
      <alignment horizontal="left" vertical="top" wrapText="1"/>
    </xf>
    <xf numFmtId="0" fontId="29" fillId="0" borderId="1588" xfId="0" applyFont="1" applyBorder="1" applyAlignment="1">
      <alignment vertical="top" wrapText="1"/>
    </xf>
    <xf numFmtId="0" fontId="18" fillId="0" borderId="1588" xfId="0" applyFont="1" applyBorder="1" applyAlignment="1">
      <alignment vertical="top" wrapText="1"/>
    </xf>
    <xf numFmtId="0" fontId="18" fillId="0" borderId="621" xfId="0" applyFont="1" applyBorder="1" applyAlignment="1">
      <alignment horizontal="left" vertical="top" wrapText="1"/>
    </xf>
    <xf numFmtId="0" fontId="18" fillId="0" borderId="1468" xfId="0" applyFont="1" applyBorder="1" applyAlignment="1">
      <alignment horizontal="left" vertical="top" wrapText="1"/>
    </xf>
    <xf numFmtId="0" fontId="18" fillId="0" borderId="1469" xfId="0" applyFont="1" applyBorder="1" applyAlignment="1">
      <alignment horizontal="left" vertical="top" wrapText="1"/>
    </xf>
    <xf numFmtId="0" fontId="29" fillId="0" borderId="1598" xfId="0" applyFont="1" applyBorder="1" applyAlignment="1">
      <alignment vertical="top" wrapText="1"/>
    </xf>
    <xf numFmtId="0" fontId="29" fillId="0" borderId="1599" xfId="0" applyFont="1" applyBorder="1" applyAlignment="1">
      <alignment vertical="top" wrapText="1"/>
    </xf>
    <xf numFmtId="0" fontId="18" fillId="0" borderId="96" xfId="0" applyFont="1" applyBorder="1" applyAlignment="1">
      <alignment horizontal="center" vertical="center" wrapText="1"/>
    </xf>
    <xf numFmtId="0" fontId="29" fillId="0" borderId="106" xfId="0" applyFont="1" applyBorder="1" applyAlignment="1">
      <alignment vertical="top" wrapText="1"/>
    </xf>
    <xf numFmtId="0" fontId="29" fillId="0" borderId="82" xfId="0" applyFont="1" applyBorder="1" applyAlignment="1">
      <alignment vertical="top" wrapText="1"/>
    </xf>
    <xf numFmtId="0" fontId="29" fillId="0" borderId="136" xfId="0" applyFont="1" applyBorder="1" applyAlignment="1">
      <alignment vertical="top" wrapText="1"/>
    </xf>
    <xf numFmtId="0" fontId="29" fillId="6" borderId="1395" xfId="19" applyFont="1" applyFill="1" applyBorder="1" applyAlignment="1">
      <alignment horizontal="left" vertical="top"/>
    </xf>
    <xf numFmtId="0" fontId="29" fillId="6" borderId="1017" xfId="19" applyFont="1" applyFill="1" applyBorder="1" applyAlignment="1">
      <alignment horizontal="left" vertical="top"/>
    </xf>
    <xf numFmtId="0" fontId="29" fillId="6" borderId="1584" xfId="19" applyFont="1" applyFill="1" applyBorder="1" applyAlignment="1">
      <alignment horizontal="left" vertical="top"/>
    </xf>
    <xf numFmtId="0" fontId="29" fillId="6" borderId="1467" xfId="19" applyFont="1" applyFill="1" applyBorder="1" applyAlignment="1">
      <alignment horizontal="left" vertical="top"/>
    </xf>
    <xf numFmtId="0" fontId="29" fillId="6" borderId="1468" xfId="19" applyFont="1" applyFill="1" applyBorder="1" applyAlignment="1">
      <alignment horizontal="left" vertical="top"/>
    </xf>
    <xf numFmtId="0" fontId="29" fillId="6" borderId="1469" xfId="19" applyFont="1" applyFill="1" applyBorder="1" applyAlignment="1">
      <alignment horizontal="left" vertical="top"/>
    </xf>
    <xf numFmtId="0" fontId="18" fillId="0" borderId="1590" xfId="0" applyFont="1" applyBorder="1" applyAlignment="1">
      <alignment horizontal="left" vertical="top" wrapText="1"/>
    </xf>
    <xf numFmtId="0" fontId="18" fillId="0" borderId="1505" xfId="0" applyFont="1" applyBorder="1" applyAlignment="1">
      <alignment horizontal="left" vertical="top" wrapText="1"/>
    </xf>
    <xf numFmtId="0" fontId="18" fillId="0" borderId="1551" xfId="0" applyFont="1" applyBorder="1" applyAlignment="1">
      <alignment horizontal="left" vertical="top" wrapText="1"/>
    </xf>
    <xf numFmtId="0" fontId="29" fillId="0" borderId="1544" xfId="0" applyFont="1" applyBorder="1" applyAlignment="1">
      <alignment horizontal="left" vertical="top" wrapText="1"/>
    </xf>
    <xf numFmtId="0" fontId="18" fillId="0" borderId="1544" xfId="0" applyFont="1" applyBorder="1" applyAlignment="1">
      <alignment horizontal="left" vertical="top" wrapText="1"/>
    </xf>
    <xf numFmtId="0" fontId="18" fillId="0" borderId="1544" xfId="0" applyFont="1" applyBorder="1" applyAlignment="1">
      <alignment horizontal="center" vertical="center" wrapText="1"/>
    </xf>
    <xf numFmtId="0" fontId="18" fillId="0" borderId="1585" xfId="0" applyFont="1" applyBorder="1"/>
    <xf numFmtId="0" fontId="30" fillId="6" borderId="2212" xfId="19" applyFont="1" applyFill="1" applyBorder="1" applyAlignment="1">
      <alignment horizontal="left" vertical="top" wrapText="1"/>
    </xf>
    <xf numFmtId="0" fontId="30" fillId="6" borderId="2164" xfId="19" applyFont="1" applyFill="1" applyBorder="1" applyAlignment="1">
      <alignment horizontal="left" vertical="top" wrapText="1"/>
    </xf>
    <xf numFmtId="0" fontId="29" fillId="0" borderId="2212" xfId="19" applyFont="1" applyBorder="1" applyAlignment="1">
      <alignment horizontal="left" vertical="top" wrapText="1"/>
    </xf>
    <xf numFmtId="0" fontId="29" fillId="0" borderId="2164" xfId="19" applyFont="1" applyBorder="1" applyAlignment="1">
      <alignment horizontal="left" vertical="top" wrapText="1"/>
    </xf>
    <xf numFmtId="0" fontId="29" fillId="0" borderId="2397" xfId="19" applyFont="1" applyBorder="1" applyAlignment="1">
      <alignment horizontal="left" vertical="top" wrapText="1"/>
    </xf>
    <xf numFmtId="0" fontId="30" fillId="6" borderId="2220" xfId="19" applyFont="1" applyFill="1" applyBorder="1" applyAlignment="1">
      <alignment horizontal="left" vertical="center"/>
    </xf>
    <xf numFmtId="0" fontId="30" fillId="6" borderId="2221" xfId="19" applyFont="1" applyFill="1" applyBorder="1" applyAlignment="1">
      <alignment horizontal="left" vertical="center"/>
    </xf>
    <xf numFmtId="0" fontId="30" fillId="6" borderId="2415" xfId="19" applyFont="1" applyFill="1" applyBorder="1" applyAlignment="1">
      <alignment horizontal="left" vertical="center"/>
    </xf>
    <xf numFmtId="0" fontId="30" fillId="6" borderId="2220" xfId="19" applyFont="1" applyFill="1" applyBorder="1" applyAlignment="1">
      <alignment horizontal="center" vertical="center" wrapText="1"/>
    </xf>
    <xf numFmtId="0" fontId="30" fillId="6" borderId="2415" xfId="19" applyFont="1" applyFill="1" applyBorder="1" applyAlignment="1">
      <alignment horizontal="center" vertical="center" wrapText="1"/>
    </xf>
    <xf numFmtId="0" fontId="30" fillId="6" borderId="2416" xfId="19" applyFont="1" applyFill="1" applyBorder="1" applyAlignment="1">
      <alignment horizontal="center" vertical="center" wrapText="1"/>
    </xf>
    <xf numFmtId="0" fontId="18" fillId="0" borderId="1602" xfId="0" applyFont="1" applyBorder="1" applyAlignment="1">
      <alignment horizontal="left" vertical="top" wrapText="1"/>
    </xf>
    <xf numFmtId="0" fontId="29" fillId="0" borderId="669" xfId="19" applyFont="1" applyBorder="1" applyAlignment="1">
      <alignment horizontal="center" vertical="center"/>
    </xf>
    <xf numFmtId="0" fontId="29" fillId="0" borderId="671" xfId="19" applyFont="1" applyBorder="1" applyAlignment="1">
      <alignment horizontal="center" vertical="center"/>
    </xf>
    <xf numFmtId="0" fontId="30" fillId="6" borderId="682" xfId="19" applyFont="1" applyFill="1" applyBorder="1" applyAlignment="1">
      <alignment horizontal="left"/>
    </xf>
    <xf numFmtId="0" fontId="30" fillId="6" borderId="638" xfId="19" applyFont="1" applyFill="1" applyBorder="1" applyAlignment="1">
      <alignment horizontal="left"/>
    </xf>
    <xf numFmtId="0" fontId="30" fillId="6" borderId="674" xfId="19" applyFont="1" applyFill="1" applyBorder="1" applyAlignment="1">
      <alignment horizontal="left"/>
    </xf>
    <xf numFmtId="0" fontId="29" fillId="0" borderId="682" xfId="19" applyFont="1" applyBorder="1" applyAlignment="1">
      <alignment horizontal="center" vertical="center"/>
    </xf>
    <xf numFmtId="0" fontId="29" fillId="0" borderId="638" xfId="19" applyFont="1" applyBorder="1" applyAlignment="1">
      <alignment horizontal="center" vertical="center"/>
    </xf>
    <xf numFmtId="0" fontId="29" fillId="0" borderId="637" xfId="19" applyFont="1" applyBorder="1" applyAlignment="1">
      <alignment horizontal="center" vertical="center"/>
    </xf>
    <xf numFmtId="0" fontId="30" fillId="6" borderId="1580" xfId="19" applyFont="1" applyFill="1" applyBorder="1" applyAlignment="1">
      <alignment horizontal="left" vertical="top"/>
    </xf>
    <xf numFmtId="0" fontId="30" fillId="6" borderId="1579" xfId="19" applyFont="1" applyFill="1" applyBorder="1" applyAlignment="1">
      <alignment horizontal="left" vertical="top"/>
    </xf>
    <xf numFmtId="0" fontId="30" fillId="6" borderId="1581" xfId="19" applyFont="1" applyFill="1" applyBorder="1" applyAlignment="1">
      <alignment horizontal="left" vertical="top"/>
    </xf>
    <xf numFmtId="0" fontId="30" fillId="6" borderId="1395" xfId="19" applyFont="1" applyFill="1" applyBorder="1" applyAlignment="1">
      <alignment horizontal="left" vertical="top"/>
    </xf>
    <xf numFmtId="0" fontId="30" fillId="6" borderId="1017" xfId="19" applyFont="1" applyFill="1" applyBorder="1" applyAlignment="1">
      <alignment horizontal="left" vertical="top"/>
    </xf>
    <xf numFmtId="0" fontId="30" fillId="6" borderId="1584" xfId="19" applyFont="1" applyFill="1" applyBorder="1" applyAlignment="1">
      <alignment horizontal="left" vertical="top"/>
    </xf>
    <xf numFmtId="0" fontId="30" fillId="6" borderId="1214" xfId="19" applyFont="1" applyFill="1" applyBorder="1" applyAlignment="1">
      <alignment horizontal="left" vertical="top"/>
    </xf>
    <xf numFmtId="0" fontId="30" fillId="6" borderId="26" xfId="19" applyFont="1" applyFill="1" applyBorder="1" applyAlignment="1">
      <alignment horizontal="left" vertical="top"/>
    </xf>
    <xf numFmtId="0" fontId="30" fillId="6" borderId="109" xfId="19" applyFont="1" applyFill="1" applyBorder="1" applyAlignment="1">
      <alignment horizontal="left" vertical="top"/>
    </xf>
    <xf numFmtId="0" fontId="29" fillId="0" borderId="1582" xfId="19" applyFont="1" applyBorder="1" applyAlignment="1">
      <alignment horizontal="left" vertical="top" wrapText="1"/>
    </xf>
    <xf numFmtId="0" fontId="29" fillId="0" borderId="630" xfId="19" applyFont="1" applyBorder="1" applyAlignment="1">
      <alignment horizontal="left" vertical="top" wrapText="1"/>
    </xf>
    <xf numFmtId="0" fontId="29" fillId="0" borderId="629" xfId="19" applyFont="1" applyBorder="1" applyAlignment="1">
      <alignment horizontal="left" vertical="top" wrapText="1"/>
    </xf>
    <xf numFmtId="0" fontId="30" fillId="6" borderId="1467" xfId="19" applyFont="1" applyFill="1" applyBorder="1" applyAlignment="1">
      <alignment horizontal="left" vertical="top"/>
    </xf>
    <xf numFmtId="0" fontId="30" fillId="6" borderId="1468" xfId="19" applyFont="1" applyFill="1" applyBorder="1" applyAlignment="1">
      <alignment horizontal="left" vertical="top"/>
    </xf>
    <xf numFmtId="0" fontId="30" fillId="6" borderId="1469" xfId="19" applyFont="1" applyFill="1" applyBorder="1" applyAlignment="1">
      <alignment horizontal="left" vertical="top"/>
    </xf>
    <xf numFmtId="0" fontId="18" fillId="0" borderId="1543" xfId="0" applyFont="1" applyBorder="1" applyAlignment="1">
      <alignment horizontal="left" vertical="top" wrapText="1"/>
    </xf>
    <xf numFmtId="0" fontId="18" fillId="0" borderId="1585" xfId="0" applyFont="1" applyBorder="1" applyAlignment="1">
      <alignment horizontal="left" vertical="top" wrapText="1"/>
    </xf>
    <xf numFmtId="0" fontId="29" fillId="0" borderId="670" xfId="19" applyFont="1" applyBorder="1" applyAlignment="1">
      <alignment horizontal="left" vertical="top" wrapText="1"/>
    </xf>
    <xf numFmtId="0" fontId="29" fillId="0" borderId="671" xfId="19" applyFont="1" applyBorder="1" applyAlignment="1">
      <alignment horizontal="left" vertical="top" wrapText="1"/>
    </xf>
    <xf numFmtId="0" fontId="29" fillId="0" borderId="669" xfId="19" applyFont="1" applyBorder="1" applyAlignment="1">
      <alignment horizontal="center"/>
    </xf>
    <xf numFmtId="0" fontId="29" fillId="0" borderId="671" xfId="19" applyFont="1" applyBorder="1" applyAlignment="1">
      <alignment horizontal="center"/>
    </xf>
    <xf numFmtId="0" fontId="29" fillId="0" borderId="669" xfId="19" applyFont="1" applyBorder="1" applyAlignment="1">
      <alignment horizontal="center" wrapText="1"/>
    </xf>
    <xf numFmtId="0" fontId="29" fillId="0" borderId="670" xfId="19" applyFont="1" applyBorder="1" applyAlignment="1">
      <alignment horizontal="center" wrapText="1"/>
    </xf>
    <xf numFmtId="0" fontId="29" fillId="0" borderId="671" xfId="19" applyFont="1" applyBorder="1" applyAlignment="1">
      <alignment horizontal="center" wrapText="1"/>
    </xf>
    <xf numFmtId="0" fontId="29" fillId="0" borderId="633" xfId="19" applyFont="1" applyBorder="1" applyAlignment="1">
      <alignment horizontal="center"/>
    </xf>
    <xf numFmtId="0" fontId="29" fillId="0" borderId="632" xfId="19" applyFont="1" applyBorder="1" applyAlignment="1">
      <alignment horizontal="center"/>
    </xf>
    <xf numFmtId="0" fontId="29" fillId="0" borderId="631" xfId="19" applyFont="1" applyBorder="1" applyAlignment="1">
      <alignment horizontal="center"/>
    </xf>
    <xf numFmtId="0" fontId="18" fillId="0" borderId="875" xfId="0" applyFont="1" applyBorder="1" applyAlignment="1">
      <alignment horizontal="center" vertical="center" wrapText="1"/>
    </xf>
    <xf numFmtId="0" fontId="18" fillId="0" borderId="1601" xfId="0" applyFont="1" applyBorder="1" applyAlignment="1">
      <alignment horizontal="center" vertical="center" wrapText="1"/>
    </xf>
    <xf numFmtId="0" fontId="18" fillId="2" borderId="1426" xfId="6" applyNumberFormat="1" applyFont="1" applyFill="1" applyBorder="1" applyAlignment="1">
      <alignment horizontal="center" vertical="center" wrapText="1"/>
    </xf>
    <xf numFmtId="49" fontId="18" fillId="2" borderId="1455" xfId="6" applyNumberFormat="1" applyFont="1" applyFill="1" applyBorder="1" applyAlignment="1">
      <alignment horizontal="center" vertical="center" wrapText="1"/>
    </xf>
    <xf numFmtId="0" fontId="18" fillId="2" borderId="30" xfId="6" applyFont="1" applyFill="1" applyBorder="1" applyAlignment="1">
      <alignment horizontal="center" vertical="center" wrapText="1"/>
    </xf>
    <xf numFmtId="0" fontId="18" fillId="2" borderId="175" xfId="6" applyFont="1" applyFill="1" applyBorder="1" applyAlignment="1">
      <alignment horizontal="center" vertical="center" wrapText="1"/>
    </xf>
    <xf numFmtId="49" fontId="17" fillId="6" borderId="1464" xfId="6" applyNumberFormat="1" applyFont="1" applyFill="1" applyBorder="1" applyAlignment="1">
      <alignment horizontal="left" vertical="top" wrapText="1"/>
    </xf>
    <xf numFmtId="0" fontId="17" fillId="6" borderId="1465" xfId="6" applyFont="1" applyFill="1" applyBorder="1" applyAlignment="1">
      <alignment horizontal="left" vertical="top" wrapText="1"/>
    </xf>
    <xf numFmtId="0" fontId="17" fillId="6" borderId="1466" xfId="6" applyFont="1" applyFill="1" applyBorder="1" applyAlignment="1">
      <alignment horizontal="left" vertical="top" wrapText="1"/>
    </xf>
    <xf numFmtId="0" fontId="17" fillId="6" borderId="1467" xfId="6" applyFont="1" applyFill="1" applyBorder="1" applyAlignment="1">
      <alignment horizontal="left" vertical="top" wrapText="1"/>
    </xf>
    <xf numFmtId="0" fontId="17" fillId="6" borderId="1468" xfId="6" applyFont="1" applyFill="1" applyBorder="1" applyAlignment="1">
      <alignment horizontal="left" vertical="top" wrapText="1"/>
    </xf>
    <xf numFmtId="0" fontId="17" fillId="6" borderId="1469" xfId="6" applyFont="1" applyFill="1" applyBorder="1" applyAlignment="1">
      <alignment horizontal="left" vertical="top" wrapText="1"/>
    </xf>
    <xf numFmtId="49" fontId="18" fillId="2" borderId="1470" xfId="6" applyNumberFormat="1" applyFont="1" applyFill="1" applyBorder="1" applyAlignment="1">
      <alignment horizontal="left" vertical="center" wrapText="1"/>
    </xf>
    <xf numFmtId="0" fontId="18" fillId="2" borderId="1471" xfId="6" applyFont="1" applyFill="1" applyBorder="1" applyAlignment="1">
      <alignment horizontal="left" vertical="center" wrapText="1"/>
    </xf>
    <xf numFmtId="0" fontId="18" fillId="2" borderId="1472" xfId="6" applyFont="1" applyFill="1" applyBorder="1" applyAlignment="1">
      <alignment horizontal="left" vertical="center" wrapText="1"/>
    </xf>
    <xf numFmtId="49" fontId="18" fillId="2" borderId="1473" xfId="6" applyNumberFormat="1" applyFont="1" applyFill="1" applyBorder="1" applyAlignment="1">
      <alignment horizontal="left" vertical="center" wrapText="1"/>
    </xf>
    <xf numFmtId="0" fontId="18" fillId="2" borderId="1474" xfId="6" applyFont="1" applyFill="1" applyBorder="1" applyAlignment="1">
      <alignment horizontal="left" vertical="center" wrapText="1"/>
    </xf>
    <xf numFmtId="0" fontId="18" fillId="2" borderId="1475" xfId="6" applyFont="1" applyFill="1" applyBorder="1" applyAlignment="1">
      <alignment horizontal="left" vertical="center" wrapText="1"/>
    </xf>
    <xf numFmtId="49" fontId="17" fillId="6" borderId="1" xfId="6" applyNumberFormat="1" applyFont="1" applyFill="1" applyBorder="1" applyAlignment="1">
      <alignment horizontal="left" vertical="top" wrapText="1"/>
    </xf>
    <xf numFmtId="0" fontId="17" fillId="6" borderId="3" xfId="6" applyFont="1" applyFill="1" applyBorder="1" applyAlignment="1">
      <alignment horizontal="left" vertical="top" wrapText="1"/>
    </xf>
    <xf numFmtId="49" fontId="18" fillId="2" borderId="644" xfId="6" applyNumberFormat="1" applyFont="1" applyFill="1" applyBorder="1" applyAlignment="1">
      <alignment horizontal="left" vertical="center" wrapText="1"/>
    </xf>
    <xf numFmtId="0" fontId="18" fillId="2" borderId="645" xfId="6" applyFont="1" applyFill="1" applyBorder="1" applyAlignment="1">
      <alignment horizontal="left" vertical="center" wrapText="1"/>
    </xf>
    <xf numFmtId="0" fontId="18" fillId="2" borderId="646" xfId="6" applyFont="1" applyFill="1" applyBorder="1" applyAlignment="1">
      <alignment horizontal="left" vertical="center" wrapText="1"/>
    </xf>
    <xf numFmtId="49" fontId="18" fillId="2" borderId="7" xfId="6" applyNumberFormat="1" applyFont="1" applyFill="1" applyBorder="1" applyAlignment="1">
      <alignment horizontal="left" vertical="center" wrapText="1"/>
    </xf>
    <xf numFmtId="0" fontId="18" fillId="2" borderId="9" xfId="6" applyFont="1" applyFill="1" applyBorder="1" applyAlignment="1">
      <alignment horizontal="left" vertical="center" wrapText="1"/>
    </xf>
    <xf numFmtId="49" fontId="18" fillId="2" borderId="10" xfId="6" applyNumberFormat="1" applyFont="1" applyFill="1" applyBorder="1" applyAlignment="1">
      <alignment vertical="center" wrapText="1"/>
    </xf>
    <xf numFmtId="0" fontId="18" fillId="2" borderId="11" xfId="6" applyFont="1" applyFill="1" applyBorder="1" applyAlignment="1">
      <alignment vertical="center" wrapText="1"/>
    </xf>
    <xf numFmtId="0" fontId="18" fillId="2" borderId="12" xfId="6" applyFont="1" applyFill="1" applyBorder="1" applyAlignment="1">
      <alignment vertical="center" wrapText="1"/>
    </xf>
    <xf numFmtId="49" fontId="18" fillId="2" borderId="16" xfId="6" applyNumberFormat="1" applyFont="1" applyFill="1" applyBorder="1" applyAlignment="1">
      <alignment horizontal="left" vertical="center" wrapText="1"/>
    </xf>
    <xf numFmtId="0" fontId="18" fillId="2" borderId="17" xfId="6" applyFont="1" applyFill="1" applyBorder="1" applyAlignment="1">
      <alignment horizontal="left" vertical="center" wrapText="1"/>
    </xf>
    <xf numFmtId="0" fontId="18" fillId="2" borderId="18" xfId="6" applyFont="1" applyFill="1" applyBorder="1" applyAlignment="1">
      <alignment horizontal="left" vertical="center" wrapText="1"/>
    </xf>
    <xf numFmtId="49" fontId="19" fillId="3" borderId="1457" xfId="0" applyNumberFormat="1" applyFont="1" applyFill="1" applyBorder="1" applyAlignment="1">
      <alignment horizontal="left" vertical="center" wrapText="1"/>
    </xf>
    <xf numFmtId="0" fontId="19" fillId="3" borderId="1458" xfId="0" applyFont="1" applyFill="1" applyBorder="1" applyAlignment="1">
      <alignment horizontal="left" vertical="center" wrapText="1"/>
    </xf>
    <xf numFmtId="0" fontId="19" fillId="3" borderId="1459" xfId="0" applyFont="1" applyFill="1" applyBorder="1" applyAlignment="1">
      <alignment horizontal="left" vertical="center" wrapText="1"/>
    </xf>
    <xf numFmtId="49" fontId="19" fillId="3" borderId="1460" xfId="0" applyNumberFormat="1" applyFont="1" applyFill="1" applyBorder="1" applyAlignment="1">
      <alignment horizontal="left" vertical="center" wrapText="1"/>
    </xf>
    <xf numFmtId="0" fontId="19" fillId="3" borderId="1461" xfId="0" applyFont="1" applyFill="1" applyBorder="1" applyAlignment="1">
      <alignment horizontal="left" vertical="center" wrapText="1"/>
    </xf>
    <xf numFmtId="49" fontId="18" fillId="3" borderId="1462" xfId="0" applyNumberFormat="1" applyFont="1" applyFill="1" applyBorder="1" applyAlignment="1">
      <alignment horizontal="left" vertical="center" wrapText="1"/>
    </xf>
    <xf numFmtId="49" fontId="18" fillId="3" borderId="1463" xfId="0" applyNumberFormat="1" applyFont="1" applyFill="1" applyBorder="1" applyAlignment="1">
      <alignment horizontal="left" vertical="center" wrapText="1"/>
    </xf>
    <xf numFmtId="0" fontId="17" fillId="6" borderId="642" xfId="6" applyFont="1" applyFill="1" applyBorder="1" applyAlignment="1">
      <alignment horizontal="left" vertical="top" wrapText="1"/>
    </xf>
    <xf numFmtId="0" fontId="17" fillId="6" borderId="573" xfId="6" applyFont="1" applyFill="1" applyBorder="1" applyAlignment="1">
      <alignment horizontal="left" vertical="top" wrapText="1"/>
    </xf>
    <xf numFmtId="49" fontId="18" fillId="2" borderId="607" xfId="6" applyNumberFormat="1" applyFont="1" applyFill="1" applyBorder="1" applyAlignment="1">
      <alignment horizontal="left" vertical="center" wrapText="1"/>
    </xf>
    <xf numFmtId="0" fontId="18" fillId="2" borderId="608" xfId="6" applyFont="1" applyFill="1" applyBorder="1" applyAlignment="1">
      <alignment horizontal="left" vertical="center" wrapText="1"/>
    </xf>
    <xf numFmtId="0" fontId="18" fillId="2" borderId="609" xfId="6" applyFont="1" applyFill="1" applyBorder="1" applyAlignment="1">
      <alignment horizontal="left" vertical="center" wrapText="1"/>
    </xf>
    <xf numFmtId="49" fontId="18" fillId="2" borderId="582" xfId="6" applyNumberFormat="1" applyFont="1" applyFill="1" applyBorder="1" applyAlignment="1">
      <alignment horizontal="left" vertical="center" wrapText="1"/>
    </xf>
    <xf numFmtId="0" fontId="18" fillId="2" borderId="584" xfId="6" applyFont="1" applyFill="1" applyBorder="1" applyAlignment="1">
      <alignment horizontal="left" vertical="center" wrapText="1"/>
    </xf>
    <xf numFmtId="49" fontId="17" fillId="6" borderId="33" xfId="6" applyNumberFormat="1" applyFont="1" applyFill="1" applyBorder="1" applyAlignment="1">
      <alignment horizontal="left" vertical="top" wrapText="1"/>
    </xf>
    <xf numFmtId="0" fontId="17" fillId="6" borderId="643" xfId="6" applyFont="1" applyFill="1" applyBorder="1" applyAlignment="1">
      <alignment horizontal="left" vertical="top" wrapText="1"/>
    </xf>
    <xf numFmtId="49" fontId="18" fillId="2" borderId="647" xfId="6" applyNumberFormat="1" applyFont="1" applyFill="1" applyBorder="1" applyAlignment="1">
      <alignment horizontal="left" vertical="center" wrapText="1"/>
    </xf>
    <xf numFmtId="0" fontId="18" fillId="2" borderId="648" xfId="6" applyFont="1" applyFill="1" applyBorder="1" applyAlignment="1">
      <alignment horizontal="left" vertical="center" wrapText="1"/>
    </xf>
    <xf numFmtId="0" fontId="18" fillId="2" borderId="649" xfId="6" applyFont="1" applyFill="1" applyBorder="1" applyAlignment="1">
      <alignment horizontal="left" vertical="center" wrapText="1"/>
    </xf>
    <xf numFmtId="49" fontId="18" fillId="2" borderId="650" xfId="6" applyNumberFormat="1" applyFont="1" applyFill="1" applyBorder="1" applyAlignment="1">
      <alignment horizontal="left" vertical="center" wrapText="1"/>
    </xf>
    <xf numFmtId="0" fontId="18" fillId="2" borderId="651" xfId="6" applyFont="1" applyFill="1" applyBorder="1" applyAlignment="1">
      <alignment horizontal="left" vertical="center" wrapText="1"/>
    </xf>
    <xf numFmtId="0" fontId="18" fillId="2" borderId="652" xfId="6" applyFont="1" applyFill="1" applyBorder="1" applyAlignment="1">
      <alignment horizontal="left" vertical="center" wrapText="1"/>
    </xf>
    <xf numFmtId="49" fontId="18" fillId="2" borderId="575" xfId="6" applyNumberFormat="1" applyFont="1" applyFill="1" applyBorder="1" applyAlignment="1">
      <alignment horizontal="left" vertical="top" wrapText="1"/>
    </xf>
    <xf numFmtId="0" fontId="18" fillId="2" borderId="45" xfId="6" applyFont="1" applyFill="1" applyBorder="1" applyAlignment="1">
      <alignment vertical="center" wrapText="1"/>
    </xf>
    <xf numFmtId="49" fontId="18" fillId="2" borderId="10" xfId="6" applyNumberFormat="1" applyFont="1" applyFill="1" applyBorder="1" applyAlignment="1">
      <alignment vertical="top" wrapText="1"/>
    </xf>
    <xf numFmtId="0" fontId="18" fillId="2" borderId="11" xfId="6" applyFont="1" applyFill="1" applyBorder="1" applyAlignment="1">
      <alignment vertical="top" wrapText="1"/>
    </xf>
    <xf numFmtId="0" fontId="18" fillId="2" borderId="45" xfId="6" applyFont="1" applyFill="1" applyBorder="1" applyAlignment="1">
      <alignment vertical="top" wrapText="1"/>
    </xf>
    <xf numFmtId="49" fontId="18" fillId="2" borderId="4" xfId="6" applyNumberFormat="1" applyFont="1" applyFill="1" applyBorder="1" applyAlignment="1">
      <alignment vertical="center" wrapText="1"/>
    </xf>
    <xf numFmtId="0" fontId="18" fillId="2" borderId="5" xfId="6" applyFont="1" applyFill="1" applyBorder="1" applyAlignment="1">
      <alignment vertical="center" wrapText="1"/>
    </xf>
    <xf numFmtId="0" fontId="18" fillId="2" borderId="53" xfId="6" applyFont="1" applyFill="1" applyBorder="1" applyAlignment="1">
      <alignment vertical="center" wrapText="1"/>
    </xf>
    <xf numFmtId="49" fontId="18" fillId="2" borderId="43" xfId="6" applyNumberFormat="1" applyFont="1" applyFill="1" applyBorder="1" applyAlignment="1">
      <alignment horizontal="center" vertical="center" wrapText="1"/>
    </xf>
    <xf numFmtId="0" fontId="18" fillId="2" borderId="53" xfId="6" applyFont="1" applyFill="1" applyBorder="1" applyAlignment="1">
      <alignment horizontal="center" vertical="center" wrapText="1"/>
    </xf>
    <xf numFmtId="0" fontId="18" fillId="2" borderId="6" xfId="6" applyFont="1" applyFill="1" applyBorder="1" applyAlignment="1">
      <alignment horizontal="left" vertical="top" wrapText="1"/>
    </xf>
    <xf numFmtId="49" fontId="18" fillId="2" borderId="8" xfId="6" applyNumberFormat="1" applyFont="1" applyFill="1" applyBorder="1" applyAlignment="1">
      <alignment vertical="center" wrapText="1"/>
    </xf>
    <xf numFmtId="0" fontId="18" fillId="2" borderId="8" xfId="6" applyFont="1" applyFill="1" applyBorder="1" applyAlignment="1">
      <alignment vertical="center" wrapText="1"/>
    </xf>
    <xf numFmtId="49" fontId="17" fillId="6" borderId="1419" xfId="6" applyNumberFormat="1" applyFont="1" applyFill="1" applyBorder="1" applyAlignment="1">
      <alignment horizontal="left" vertical="center"/>
    </xf>
    <xf numFmtId="0" fontId="17" fillId="6" borderId="1420" xfId="6" applyFont="1" applyFill="1" applyBorder="1" applyAlignment="1">
      <alignment horizontal="left" vertical="center"/>
    </xf>
    <xf numFmtId="0" fontId="17" fillId="6" borderId="1421" xfId="6" applyFont="1" applyFill="1" applyBorder="1" applyAlignment="1">
      <alignment horizontal="left" vertical="center"/>
    </xf>
    <xf numFmtId="0" fontId="17" fillId="6" borderId="1421" xfId="6" applyFont="1" applyFill="1" applyBorder="1" applyAlignment="1">
      <alignment horizontal="center" vertical="center" wrapText="1"/>
    </xf>
    <xf numFmtId="49" fontId="17" fillId="6" borderId="1418" xfId="6" applyNumberFormat="1" applyFont="1" applyFill="1" applyBorder="1" applyAlignment="1">
      <alignment horizontal="center" vertical="center" wrapText="1"/>
    </xf>
    <xf numFmtId="49" fontId="17" fillId="6" borderId="1428" xfId="6" applyNumberFormat="1" applyFont="1" applyFill="1" applyBorder="1" applyAlignment="1">
      <alignment horizontal="left" vertical="top"/>
    </xf>
    <xf numFmtId="0" fontId="17" fillId="6" borderId="1017" xfId="6" applyFont="1" applyFill="1" applyBorder="1" applyAlignment="1">
      <alignment horizontal="left" vertical="top"/>
    </xf>
    <xf numFmtId="0" fontId="17" fillId="6" borderId="1018" xfId="6" applyFont="1" applyFill="1" applyBorder="1" applyAlignment="1">
      <alignment horizontal="left" vertical="top"/>
    </xf>
    <xf numFmtId="0" fontId="17" fillId="6" borderId="1429" xfId="6" applyFont="1" applyFill="1" applyBorder="1" applyAlignment="1">
      <alignment horizontal="left" vertical="top"/>
    </xf>
    <xf numFmtId="0" fontId="17" fillId="6" borderId="1430" xfId="6" applyFont="1" applyFill="1" applyBorder="1" applyAlignment="1">
      <alignment horizontal="left" vertical="top"/>
    </xf>
    <xf numFmtId="0" fontId="17" fillId="6" borderId="1431" xfId="6" applyFont="1" applyFill="1" applyBorder="1" applyAlignment="1">
      <alignment horizontal="left" vertical="top"/>
    </xf>
    <xf numFmtId="49" fontId="18" fillId="2" borderId="1426" xfId="6" applyNumberFormat="1" applyFont="1" applyFill="1" applyBorder="1" applyAlignment="1">
      <alignment horizontal="left" vertical="top" wrapText="1"/>
    </xf>
    <xf numFmtId="49" fontId="18" fillId="2" borderId="1427" xfId="6" applyNumberFormat="1" applyFont="1" applyFill="1" applyBorder="1" applyAlignment="1">
      <alignment horizontal="left" vertical="top" wrapText="1"/>
    </xf>
    <xf numFmtId="49" fontId="17" fillId="6" borderId="1437" xfId="6" applyNumberFormat="1" applyFont="1" applyFill="1" applyBorder="1" applyAlignment="1">
      <alignment horizontal="left" vertical="top"/>
    </xf>
    <xf numFmtId="0" fontId="17" fillId="6" borderId="1438" xfId="6" applyFont="1" applyFill="1" applyBorder="1" applyAlignment="1">
      <alignment horizontal="left" vertical="top"/>
    </xf>
    <xf numFmtId="0" fontId="17" fillId="6" borderId="1439" xfId="6" applyFont="1" applyFill="1" applyBorder="1" applyAlignment="1">
      <alignment horizontal="left" vertical="top"/>
    </xf>
    <xf numFmtId="0" fontId="18" fillId="2" borderId="1417" xfId="6" applyFont="1" applyFill="1" applyBorder="1" applyAlignment="1">
      <alignment horizontal="left" vertical="top" wrapText="1"/>
    </xf>
    <xf numFmtId="0" fontId="18" fillId="2" borderId="1484" xfId="6" applyNumberFormat="1" applyFont="1" applyFill="1" applyBorder="1" applyAlignment="1">
      <alignment horizontal="center" vertical="center" wrapText="1"/>
    </xf>
    <xf numFmtId="0" fontId="18" fillId="2" borderId="1485" xfId="6" applyFont="1" applyFill="1" applyBorder="1" applyAlignment="1">
      <alignment horizontal="center" vertical="center" wrapText="1"/>
    </xf>
    <xf numFmtId="49" fontId="18" fillId="2" borderId="1481" xfId="6" applyNumberFormat="1" applyFont="1" applyFill="1" applyBorder="1" applyAlignment="1">
      <alignment horizontal="center" vertical="center" wrapText="1"/>
    </xf>
    <xf numFmtId="0" fontId="18" fillId="2" borderId="1482" xfId="6" applyFont="1" applyFill="1" applyBorder="1" applyAlignment="1">
      <alignment horizontal="center" vertical="center" wrapText="1"/>
    </xf>
    <xf numFmtId="0" fontId="18" fillId="2" borderId="1483" xfId="6" applyFont="1" applyFill="1" applyBorder="1" applyAlignment="1">
      <alignment horizontal="center" vertical="center" wrapText="1"/>
    </xf>
    <xf numFmtId="49" fontId="17" fillId="6" borderId="1434" xfId="6" applyNumberFormat="1" applyFont="1" applyFill="1" applyBorder="1" applyAlignment="1">
      <alignment horizontal="left" vertical="top" wrapText="1"/>
    </xf>
    <xf numFmtId="0" fontId="17" fillId="6" borderId="1435" xfId="6" applyFont="1" applyFill="1" applyBorder="1" applyAlignment="1">
      <alignment horizontal="left" vertical="top" wrapText="1"/>
    </xf>
    <xf numFmtId="0" fontId="17" fillId="6" borderId="1429" xfId="6" applyFont="1" applyFill="1" applyBorder="1" applyAlignment="1">
      <alignment horizontal="left" vertical="top" wrapText="1"/>
    </xf>
    <xf numFmtId="0" fontId="17" fillId="6" borderId="1430" xfId="6" applyFont="1" applyFill="1" applyBorder="1" applyAlignment="1">
      <alignment horizontal="left" vertical="top" wrapText="1"/>
    </xf>
    <xf numFmtId="49" fontId="18" fillId="2" borderId="1479" xfId="6" applyNumberFormat="1" applyFont="1" applyFill="1" applyBorder="1" applyAlignment="1">
      <alignment horizontal="left" vertical="top" wrapText="1"/>
    </xf>
    <xf numFmtId="0" fontId="18" fillId="2" borderId="1476" xfId="6" applyFont="1" applyFill="1" applyBorder="1" applyAlignment="1">
      <alignment horizontal="left" vertical="top" wrapText="1"/>
    </xf>
    <xf numFmtId="0" fontId="18" fillId="2" borderId="1477" xfId="6" applyFont="1" applyFill="1" applyBorder="1" applyAlignment="1">
      <alignment horizontal="left" vertical="top" wrapText="1"/>
    </xf>
    <xf numFmtId="49" fontId="18" fillId="2" borderId="1480" xfId="6" applyNumberFormat="1" applyFont="1" applyFill="1" applyBorder="1" applyAlignment="1">
      <alignment horizontal="left" vertical="top" wrapText="1"/>
    </xf>
    <xf numFmtId="0" fontId="18" fillId="2" borderId="1106" xfId="6" applyFont="1" applyFill="1" applyBorder="1" applyAlignment="1">
      <alignment horizontal="left" vertical="top" wrapText="1"/>
    </xf>
    <xf numFmtId="0" fontId="18" fillId="2" borderId="1107" xfId="6" applyFont="1" applyFill="1" applyBorder="1" applyAlignment="1">
      <alignment horizontal="left" vertical="top" wrapText="1"/>
    </xf>
    <xf numFmtId="0" fontId="19" fillId="3" borderId="1478" xfId="0" applyFont="1" applyFill="1" applyBorder="1" applyAlignment="1">
      <alignment horizontal="left" vertical="center" wrapText="1"/>
    </xf>
    <xf numFmtId="49" fontId="18" fillId="2" borderId="644" xfId="6" applyNumberFormat="1" applyFont="1" applyFill="1" applyBorder="1" applyAlignment="1">
      <alignment horizontal="left" vertical="top" wrapText="1"/>
    </xf>
    <xf numFmtId="0" fontId="18" fillId="2" borderId="645" xfId="6" applyFont="1" applyFill="1" applyBorder="1" applyAlignment="1">
      <alignment horizontal="left" vertical="top" wrapText="1"/>
    </xf>
    <xf numFmtId="0" fontId="18" fillId="2" borderId="646" xfId="6" applyFont="1" applyFill="1" applyBorder="1" applyAlignment="1">
      <alignment horizontal="left" vertical="top" wrapText="1"/>
    </xf>
    <xf numFmtId="49" fontId="18" fillId="2" borderId="32" xfId="6" applyNumberFormat="1" applyFont="1" applyFill="1" applyBorder="1" applyAlignment="1">
      <alignment horizontal="left" vertical="center" wrapText="1"/>
    </xf>
    <xf numFmtId="0" fontId="17" fillId="6" borderId="665" xfId="6" applyFont="1" applyFill="1" applyBorder="1" applyAlignment="1">
      <alignment horizontal="left" vertical="top" wrapText="1"/>
    </xf>
    <xf numFmtId="49" fontId="18" fillId="2" borderId="607" xfId="6" applyNumberFormat="1" applyFont="1" applyFill="1" applyBorder="1" applyAlignment="1">
      <alignment horizontal="left" vertical="top" wrapText="1"/>
    </xf>
    <xf numFmtId="0" fontId="18" fillId="2" borderId="608" xfId="6" applyFont="1" applyFill="1" applyBorder="1" applyAlignment="1">
      <alignment horizontal="left" vertical="top" wrapText="1"/>
    </xf>
    <xf numFmtId="0" fontId="18" fillId="2" borderId="609" xfId="6" applyFont="1" applyFill="1" applyBorder="1" applyAlignment="1">
      <alignment horizontal="left" vertical="top" wrapText="1"/>
    </xf>
    <xf numFmtId="49" fontId="18" fillId="2" borderId="647" xfId="6" applyNumberFormat="1" applyFont="1" applyFill="1" applyBorder="1" applyAlignment="1">
      <alignment horizontal="left" vertical="top" wrapText="1"/>
    </xf>
    <xf numFmtId="0" fontId="18" fillId="2" borderId="648" xfId="6" applyFont="1" applyFill="1" applyBorder="1" applyAlignment="1">
      <alignment horizontal="left" vertical="top" wrapText="1"/>
    </xf>
    <xf numFmtId="0" fontId="18" fillId="2" borderId="649" xfId="6" applyFont="1" applyFill="1" applyBorder="1" applyAlignment="1">
      <alignment horizontal="left" vertical="top" wrapText="1"/>
    </xf>
    <xf numFmtId="49" fontId="18" fillId="2" borderId="46" xfId="6" applyNumberFormat="1" applyFont="1" applyFill="1" applyBorder="1" applyAlignment="1">
      <alignment horizontal="left" vertical="top"/>
    </xf>
    <xf numFmtId="0" fontId="18" fillId="2" borderId="45" xfId="6" applyFont="1" applyFill="1" applyBorder="1" applyAlignment="1">
      <alignment horizontal="left" vertical="top"/>
    </xf>
    <xf numFmtId="49" fontId="18" fillId="2" borderId="11" xfId="6" applyNumberFormat="1" applyFont="1" applyFill="1" applyBorder="1" applyAlignment="1">
      <alignment horizontal="left" wrapText="1"/>
    </xf>
    <xf numFmtId="0" fontId="18" fillId="2" borderId="11" xfId="6" applyFont="1" applyFill="1" applyBorder="1" applyAlignment="1">
      <alignment horizontal="left" wrapText="1"/>
    </xf>
    <xf numFmtId="0" fontId="18" fillId="2" borderId="45" xfId="6" applyFont="1" applyFill="1" applyBorder="1" applyAlignment="1">
      <alignment horizontal="left" wrapText="1"/>
    </xf>
    <xf numFmtId="49" fontId="18" fillId="2" borderId="61" xfId="6" applyNumberFormat="1" applyFont="1" applyFill="1" applyBorder="1" applyAlignment="1">
      <alignment horizontal="left" vertical="top" wrapText="1"/>
    </xf>
    <xf numFmtId="0" fontId="18" fillId="2" borderId="73" xfId="6" applyFont="1" applyFill="1" applyBorder="1" applyAlignment="1">
      <alignment horizontal="left" vertical="top" wrapText="1"/>
    </xf>
    <xf numFmtId="49" fontId="18" fillId="2" borderId="73" xfId="6" applyNumberFormat="1" applyFont="1" applyFill="1" applyBorder="1" applyAlignment="1">
      <alignment horizontal="center" vertical="center" wrapText="1"/>
    </xf>
    <xf numFmtId="0" fontId="18" fillId="2" borderId="73" xfId="6" applyFont="1" applyFill="1" applyBorder="1" applyAlignment="1">
      <alignment horizontal="center" vertical="center" wrapText="1"/>
    </xf>
    <xf numFmtId="49" fontId="18" fillId="2" borderId="73" xfId="6" applyNumberFormat="1" applyFont="1" applyFill="1" applyBorder="1" applyAlignment="1">
      <alignment horizontal="left" vertical="top" wrapText="1"/>
    </xf>
    <xf numFmtId="0" fontId="18" fillId="2" borderId="74" xfId="6" applyFont="1" applyFill="1" applyBorder="1" applyAlignment="1">
      <alignment horizontal="left" vertical="top" wrapText="1"/>
    </xf>
    <xf numFmtId="49" fontId="18" fillId="2" borderId="264" xfId="6" applyNumberFormat="1" applyFont="1" applyFill="1" applyBorder="1" applyAlignment="1">
      <alignment horizontal="left" vertical="top" wrapText="1"/>
    </xf>
    <xf numFmtId="0" fontId="18" fillId="2" borderId="263" xfId="6" applyFont="1" applyFill="1" applyBorder="1" applyAlignment="1">
      <alignment horizontal="left" vertical="top" wrapText="1"/>
    </xf>
    <xf numFmtId="49" fontId="18" fillId="2" borderId="263" xfId="6" applyNumberFormat="1" applyFont="1" applyFill="1" applyBorder="1" applyAlignment="1">
      <alignment horizontal="center" vertical="center" wrapText="1"/>
    </xf>
    <xf numFmtId="0" fontId="18" fillId="2" borderId="263" xfId="6" applyFont="1" applyFill="1" applyBorder="1" applyAlignment="1">
      <alignment horizontal="center" vertical="center" wrapText="1"/>
    </xf>
    <xf numFmtId="49" fontId="18" fillId="2" borderId="263" xfId="6" applyNumberFormat="1" applyFont="1" applyFill="1" applyBorder="1" applyAlignment="1">
      <alignment horizontal="left" vertical="top" wrapText="1"/>
    </xf>
    <xf numFmtId="0" fontId="18" fillId="2" borderId="262" xfId="6" applyFont="1" applyFill="1" applyBorder="1" applyAlignment="1">
      <alignment horizontal="left" vertical="top" wrapText="1"/>
    </xf>
    <xf numFmtId="0" fontId="17" fillId="6" borderId="34" xfId="6" applyFont="1" applyFill="1" applyBorder="1" applyAlignment="1">
      <alignment horizontal="left" vertical="top" wrapText="1"/>
    </xf>
    <xf numFmtId="49" fontId="18" fillId="2" borderId="1488" xfId="6" applyNumberFormat="1" applyFont="1" applyFill="1" applyBorder="1" applyAlignment="1">
      <alignment horizontal="left" vertical="top" wrapText="1"/>
    </xf>
    <xf numFmtId="49" fontId="18" fillId="2" borderId="44" xfId="6" applyNumberFormat="1" applyFont="1" applyFill="1" applyBorder="1" applyAlignment="1">
      <alignment horizontal="left" vertical="top" wrapText="1"/>
    </xf>
    <xf numFmtId="49" fontId="17" fillId="6" borderId="13" xfId="6" applyNumberFormat="1" applyFont="1" applyFill="1" applyBorder="1" applyAlignment="1">
      <alignment horizontal="left" vertical="center"/>
    </xf>
    <xf numFmtId="0" fontId="17" fillId="6" borderId="14" xfId="6" applyFont="1" applyFill="1" applyBorder="1" applyAlignment="1">
      <alignment horizontal="left" vertical="center"/>
    </xf>
    <xf numFmtId="49" fontId="17" fillId="6" borderId="1501" xfId="6" applyNumberFormat="1" applyFont="1" applyFill="1" applyBorder="1" applyAlignment="1">
      <alignment horizontal="center" vertical="center" wrapText="1"/>
    </xf>
    <xf numFmtId="0" fontId="17" fillId="6" borderId="1497" xfId="6" applyFont="1" applyFill="1" applyBorder="1" applyAlignment="1">
      <alignment horizontal="center" vertical="center" wrapText="1"/>
    </xf>
    <xf numFmtId="49" fontId="17" fillId="6" borderId="13" xfId="6" applyNumberFormat="1" applyFont="1" applyFill="1" applyBorder="1" applyAlignment="1">
      <alignment horizontal="left" vertical="top"/>
    </xf>
    <xf numFmtId="0" fontId="17" fillId="6" borderId="14" xfId="6" applyFont="1" applyFill="1" applyBorder="1" applyAlignment="1">
      <alignment horizontal="left" vertical="top"/>
    </xf>
    <xf numFmtId="0" fontId="17" fillId="6" borderId="1498" xfId="6" applyFont="1" applyFill="1" applyBorder="1" applyAlignment="1">
      <alignment horizontal="left" vertical="top"/>
    </xf>
    <xf numFmtId="49" fontId="18" fillId="2" borderId="1499" xfId="6" applyNumberFormat="1" applyFont="1" applyFill="1" applyBorder="1" applyAlignment="1">
      <alignment horizontal="left" vertical="top" wrapText="1"/>
    </xf>
    <xf numFmtId="0" fontId="18" fillId="2" borderId="1423" xfId="6" applyFont="1" applyFill="1" applyBorder="1" applyAlignment="1">
      <alignment horizontal="left" vertical="top" wrapText="1"/>
    </xf>
    <xf numFmtId="0" fontId="18" fillId="2" borderId="1500" xfId="6" applyFont="1" applyFill="1" applyBorder="1" applyAlignment="1">
      <alignment horizontal="left" vertical="top" wrapText="1"/>
    </xf>
    <xf numFmtId="49" fontId="17" fillId="6" borderId="1464" xfId="6" applyNumberFormat="1" applyFont="1" applyFill="1" applyBorder="1" applyAlignment="1">
      <alignment horizontal="left" vertical="top"/>
    </xf>
    <xf numFmtId="0" fontId="17" fillId="6" borderId="1465" xfId="6" applyFont="1" applyFill="1" applyBorder="1" applyAlignment="1">
      <alignment horizontal="left" vertical="top"/>
    </xf>
    <xf numFmtId="0" fontId="17" fillId="6" borderId="1495" xfId="6" applyFont="1" applyFill="1" applyBorder="1" applyAlignment="1">
      <alignment horizontal="left" vertical="top"/>
    </xf>
    <xf numFmtId="0" fontId="17" fillId="6" borderId="1467" xfId="6" applyFont="1" applyFill="1" applyBorder="1" applyAlignment="1">
      <alignment horizontal="left" vertical="top"/>
    </xf>
    <xf numFmtId="0" fontId="17" fillId="6" borderId="1468" xfId="6" applyFont="1" applyFill="1" applyBorder="1" applyAlignment="1">
      <alignment horizontal="left" vertical="top"/>
    </xf>
    <xf numFmtId="0" fontId="17" fillId="6" borderId="1496" xfId="6" applyFont="1" applyFill="1" applyBorder="1" applyAlignment="1">
      <alignment horizontal="left" vertical="top"/>
    </xf>
    <xf numFmtId="49" fontId="18" fillId="2" borderId="1494" xfId="6" applyNumberFormat="1" applyFont="1" applyFill="1" applyBorder="1" applyAlignment="1">
      <alignment horizontal="left" vertical="center" wrapText="1"/>
    </xf>
    <xf numFmtId="0" fontId="18" fillId="2" borderId="654" xfId="6" applyFont="1" applyFill="1" applyBorder="1" applyAlignment="1">
      <alignment horizontal="left" vertical="center" wrapText="1"/>
    </xf>
    <xf numFmtId="0" fontId="18" fillId="2" borderId="655" xfId="6" applyFont="1" applyFill="1" applyBorder="1" applyAlignment="1">
      <alignment horizontal="left" vertical="center" wrapText="1"/>
    </xf>
    <xf numFmtId="49" fontId="18" fillId="2" borderId="1456" xfId="6" applyNumberFormat="1" applyFont="1" applyFill="1" applyBorder="1" applyAlignment="1">
      <alignment horizontal="left" vertical="center" wrapText="1"/>
    </xf>
    <xf numFmtId="49" fontId="18" fillId="2" borderId="1491" xfId="6" applyNumberFormat="1" applyFont="1" applyFill="1" applyBorder="1" applyAlignment="1">
      <alignment horizontal="left" vertical="top" wrapText="1"/>
    </xf>
    <xf numFmtId="0" fontId="18" fillId="2" borderId="1492" xfId="6" applyFont="1" applyFill="1" applyBorder="1" applyAlignment="1">
      <alignment horizontal="left" vertical="top" wrapText="1"/>
    </xf>
    <xf numFmtId="0" fontId="18" fillId="2" borderId="1493" xfId="6" applyFont="1" applyFill="1" applyBorder="1" applyAlignment="1">
      <alignment horizontal="left" vertical="top" wrapText="1"/>
    </xf>
    <xf numFmtId="49" fontId="18" fillId="2" borderId="1481" xfId="6" applyNumberFormat="1" applyFont="1" applyFill="1" applyBorder="1" applyAlignment="1">
      <alignment horizontal="left" vertical="top" wrapText="1"/>
    </xf>
    <xf numFmtId="0" fontId="18" fillId="2" borderId="1482" xfId="6" applyFont="1" applyFill="1" applyBorder="1" applyAlignment="1">
      <alignment horizontal="left" vertical="top" wrapText="1"/>
    </xf>
    <xf numFmtId="0" fontId="18" fillId="2" borderId="1483" xfId="6" applyFont="1" applyFill="1" applyBorder="1" applyAlignment="1">
      <alignment horizontal="left" vertical="top" wrapText="1"/>
    </xf>
    <xf numFmtId="49" fontId="17" fillId="6" borderId="33" xfId="6" applyNumberFormat="1" applyFont="1" applyFill="1" applyBorder="1" applyAlignment="1">
      <alignment horizontal="left" vertical="top"/>
    </xf>
    <xf numFmtId="0" fontId="17" fillId="6" borderId="34" xfId="6" applyFont="1" applyFill="1" applyBorder="1" applyAlignment="1">
      <alignment horizontal="left" vertical="top"/>
    </xf>
    <xf numFmtId="49" fontId="18" fillId="2" borderId="1488" xfId="6" applyNumberFormat="1" applyFont="1" applyFill="1" applyBorder="1" applyAlignment="1">
      <alignment horizontal="left" vertical="center" wrapText="1"/>
    </xf>
    <xf numFmtId="0" fontId="18" fillId="2" borderId="1489" xfId="6" applyFont="1" applyFill="1" applyBorder="1" applyAlignment="1">
      <alignment horizontal="left" vertical="center" wrapText="1"/>
    </xf>
    <xf numFmtId="0" fontId="18" fillId="2" borderId="1490" xfId="6" applyFont="1" applyFill="1" applyBorder="1" applyAlignment="1">
      <alignment horizontal="left" vertical="center" wrapText="1"/>
    </xf>
    <xf numFmtId="0" fontId="17" fillId="6" borderId="1497" xfId="6" applyFont="1" applyFill="1" applyBorder="1" applyAlignment="1">
      <alignment horizontal="left" vertical="top"/>
    </xf>
    <xf numFmtId="49" fontId="18" fillId="3" borderId="1511" xfId="0" applyNumberFormat="1" applyFont="1" applyFill="1" applyBorder="1" applyAlignment="1">
      <alignment horizontal="left" vertical="center" wrapText="1"/>
    </xf>
    <xf numFmtId="49" fontId="18" fillId="3" borderId="1512" xfId="0" applyNumberFormat="1" applyFont="1" applyFill="1" applyBorder="1" applyAlignment="1">
      <alignment horizontal="left" vertical="center" wrapText="1"/>
    </xf>
    <xf numFmtId="49" fontId="18" fillId="3" borderId="1513" xfId="0" applyNumberFormat="1" applyFont="1" applyFill="1" applyBorder="1" applyAlignment="1">
      <alignment horizontal="left" vertical="center" wrapText="1"/>
    </xf>
    <xf numFmtId="0" fontId="29" fillId="0" borderId="290" xfId="0" applyFont="1" applyBorder="1" applyAlignment="1">
      <alignment horizontal="left" vertical="top" wrapText="1"/>
    </xf>
    <xf numFmtId="0" fontId="33" fillId="0" borderId="799" xfId="0" applyFont="1" applyBorder="1" applyAlignment="1">
      <alignment horizontal="left" vertical="top" wrapText="1"/>
    </xf>
    <xf numFmtId="0" fontId="33" fillId="0" borderId="798" xfId="0" applyFont="1" applyBorder="1" applyAlignment="1">
      <alignment horizontal="left" vertical="top" wrapText="1"/>
    </xf>
    <xf numFmtId="0" fontId="33" fillId="0" borderId="290" xfId="0" applyFont="1" applyBorder="1" applyAlignment="1">
      <alignment horizontal="left" vertical="top" wrapText="1"/>
    </xf>
    <xf numFmtId="0" fontId="33" fillId="0" borderId="555" xfId="0" applyFont="1" applyBorder="1" applyAlignment="1">
      <alignment horizontal="left" vertical="top" wrapText="1"/>
    </xf>
    <xf numFmtId="0" fontId="18" fillId="0" borderId="554" xfId="0" applyFont="1" applyBorder="1" applyAlignment="1">
      <alignment horizontal="center" vertical="top" wrapText="1"/>
    </xf>
    <xf numFmtId="0" fontId="33" fillId="0" borderId="799" xfId="0" applyFont="1" applyBorder="1" applyAlignment="1">
      <alignment horizontal="center" vertical="center" wrapText="1"/>
    </xf>
    <xf numFmtId="0" fontId="33" fillId="0" borderId="798" xfId="0" applyFont="1" applyBorder="1" applyAlignment="1">
      <alignment horizontal="center" vertical="center" wrapText="1"/>
    </xf>
    <xf numFmtId="0" fontId="19" fillId="3" borderId="1509" xfId="0" applyFont="1" applyFill="1" applyBorder="1" applyAlignment="1">
      <alignment horizontal="left" vertical="center" wrapText="1"/>
    </xf>
    <xf numFmtId="0" fontId="33" fillId="0" borderId="506" xfId="0" applyFont="1" applyBorder="1" applyAlignment="1">
      <alignment horizontal="left" vertical="top" wrapText="1"/>
    </xf>
    <xf numFmtId="0" fontId="33" fillId="0" borderId="766" xfId="0" applyFont="1" applyBorder="1" applyAlignment="1">
      <alignment horizontal="left" vertical="top" wrapText="1"/>
    </xf>
    <xf numFmtId="0" fontId="33" fillId="0" borderId="766" xfId="0" applyFont="1" applyBorder="1" applyAlignment="1">
      <alignment horizontal="center" vertical="center" wrapText="1"/>
    </xf>
    <xf numFmtId="0" fontId="33" fillId="0" borderId="506" xfId="0" applyFont="1" applyBorder="1" applyAlignment="1">
      <alignment horizontal="center" vertical="center" wrapText="1"/>
    </xf>
    <xf numFmtId="0" fontId="33" fillId="0" borderId="803" xfId="0" applyFont="1" applyBorder="1" applyAlignment="1">
      <alignment horizontal="left" vertical="top" wrapText="1"/>
    </xf>
    <xf numFmtId="0" fontId="33" fillId="0" borderId="804" xfId="0" applyFont="1" applyBorder="1" applyAlignment="1">
      <alignment horizontal="left" vertical="top" wrapText="1"/>
    </xf>
    <xf numFmtId="0" fontId="33" fillId="0" borderId="800" xfId="0" applyFont="1" applyBorder="1" applyAlignment="1">
      <alignment horizontal="left" vertical="top" wrapText="1"/>
    </xf>
    <xf numFmtId="0" fontId="29" fillId="0" borderId="85" xfId="2" applyFont="1" applyBorder="1" applyAlignment="1">
      <alignment horizontal="left" vertical="top" wrapText="1"/>
    </xf>
    <xf numFmtId="0" fontId="29" fillId="0" borderId="84" xfId="2" applyFont="1" applyBorder="1" applyAlignment="1">
      <alignment horizontal="left" vertical="top" wrapText="1"/>
    </xf>
    <xf numFmtId="0" fontId="29" fillId="0" borderId="107" xfId="2" applyFont="1" applyBorder="1" applyAlignment="1">
      <alignment horizontal="left" vertical="top" wrapText="1"/>
    </xf>
    <xf numFmtId="0" fontId="30" fillId="6" borderId="93" xfId="2" applyFont="1" applyFill="1" applyBorder="1" applyAlignment="1">
      <alignment horizontal="left" vertical="top" wrapText="1"/>
    </xf>
    <xf numFmtId="0" fontId="30" fillId="6" borderId="88" xfId="2" applyFont="1" applyFill="1" applyBorder="1" applyAlignment="1">
      <alignment horizontal="left" vertical="top" wrapText="1"/>
    </xf>
    <xf numFmtId="0" fontId="29" fillId="0" borderId="1505" xfId="2" applyFont="1" applyBorder="1" applyAlignment="1">
      <alignment horizontal="center" vertical="center" wrapText="1"/>
    </xf>
    <xf numFmtId="0" fontId="33" fillId="0" borderId="799" xfId="0" applyFont="1" applyBorder="1" applyAlignment="1">
      <alignment horizontal="center" vertical="top" wrapText="1"/>
    </xf>
    <xf numFmtId="0" fontId="33" fillId="0" borderId="800" xfId="0" applyFont="1" applyBorder="1" applyAlignment="1">
      <alignment horizontal="center" vertical="top" wrapText="1"/>
    </xf>
    <xf numFmtId="0" fontId="29" fillId="0" borderId="95" xfId="2" applyFont="1" applyBorder="1" applyAlignment="1">
      <alignment horizontal="left" wrapText="1"/>
    </xf>
    <xf numFmtId="0" fontId="29" fillId="0" borderId="94" xfId="2" applyFont="1" applyBorder="1" applyAlignment="1">
      <alignment horizontal="left" wrapText="1"/>
    </xf>
    <xf numFmtId="0" fontId="29" fillId="0" borderId="117" xfId="2" applyFont="1" applyBorder="1" applyAlignment="1">
      <alignment horizontal="left" wrapText="1"/>
    </xf>
    <xf numFmtId="0" fontId="29" fillId="0" borderId="978" xfId="2" applyFont="1" applyBorder="1" applyAlignment="1">
      <alignment horizontal="center" vertical="center" wrapText="1"/>
    </xf>
    <xf numFmtId="0" fontId="29" fillId="0" borderId="137" xfId="2" applyFont="1" applyBorder="1" applyAlignment="1">
      <alignment horizontal="center" vertical="center" wrapText="1"/>
    </xf>
    <xf numFmtId="0" fontId="29" fillId="0" borderId="210" xfId="2" applyFont="1" applyBorder="1" applyAlignment="1">
      <alignment horizontal="center" vertical="center" wrapText="1"/>
    </xf>
    <xf numFmtId="0" fontId="29" fillId="0" borderId="1503" xfId="2" applyFont="1" applyBorder="1" applyAlignment="1">
      <alignment horizontal="left" vertical="top" wrapText="1"/>
    </xf>
    <xf numFmtId="0" fontId="29" fillId="0" borderId="1505" xfId="2" applyFont="1" applyBorder="1" applyAlignment="1">
      <alignment horizontal="left" vertical="top" wrapText="1"/>
    </xf>
    <xf numFmtId="0" fontId="30" fillId="6" borderId="1345" xfId="2" applyFont="1" applyFill="1" applyBorder="1" applyAlignment="1">
      <alignment horizontal="center" vertical="center" wrapText="1"/>
    </xf>
    <xf numFmtId="0" fontId="30" fillId="6" borderId="1503" xfId="2" applyFont="1" applyFill="1" applyBorder="1" applyAlignment="1">
      <alignment horizontal="center" vertical="center" wrapText="1"/>
    </xf>
    <xf numFmtId="0" fontId="30" fillId="6" borderId="118" xfId="2" applyFont="1" applyFill="1" applyBorder="1" applyAlignment="1">
      <alignment horizontal="center" vertical="center" wrapText="1"/>
    </xf>
    <xf numFmtId="0" fontId="30" fillId="6" borderId="1464" xfId="2" applyFont="1" applyFill="1" applyBorder="1" applyAlignment="1">
      <alignment horizontal="left" vertical="top"/>
    </xf>
    <xf numFmtId="0" fontId="30" fillId="6" borderId="1495" xfId="2" applyFont="1" applyFill="1" applyBorder="1" applyAlignment="1">
      <alignment horizontal="left" vertical="top"/>
    </xf>
    <xf numFmtId="0" fontId="30" fillId="6" borderId="1503" xfId="2" applyFont="1" applyFill="1" applyBorder="1" applyAlignment="1">
      <alignment horizontal="left" vertical="center"/>
    </xf>
    <xf numFmtId="0" fontId="30" fillId="6" borderId="1506" xfId="2" applyFont="1" applyFill="1" applyBorder="1" applyAlignment="1">
      <alignment horizontal="left" vertical="center"/>
    </xf>
    <xf numFmtId="0" fontId="18" fillId="0" borderId="785" xfId="0" applyFont="1" applyBorder="1" applyAlignment="1">
      <alignment horizontal="center" vertical="center" wrapText="1"/>
    </xf>
    <xf numFmtId="0" fontId="29" fillId="0" borderId="1351" xfId="2" applyFont="1" applyBorder="1" applyAlignment="1">
      <alignment vertical="top" wrapText="1"/>
    </xf>
    <xf numFmtId="0" fontId="29" fillId="0" borderId="82" xfId="2" applyFont="1" applyBorder="1" applyAlignment="1">
      <alignment vertical="top" wrapText="1"/>
    </xf>
    <xf numFmtId="0" fontId="29" fillId="0" borderId="81" xfId="2" applyFont="1" applyBorder="1" applyAlignment="1">
      <alignment vertical="top" wrapText="1"/>
    </xf>
    <xf numFmtId="0" fontId="18" fillId="0" borderId="785" xfId="0" applyFont="1" applyBorder="1" applyAlignment="1">
      <alignment vertical="top" wrapText="1"/>
    </xf>
    <xf numFmtId="0" fontId="18" fillId="0" borderId="796" xfId="0" applyFont="1" applyBorder="1" applyAlignment="1">
      <alignment horizontal="left" vertical="top" wrapText="1"/>
    </xf>
    <xf numFmtId="0" fontId="18" fillId="0" borderId="797" xfId="0" applyFont="1" applyBorder="1" applyAlignment="1">
      <alignment horizontal="left" vertical="top" wrapText="1"/>
    </xf>
    <xf numFmtId="0" fontId="29" fillId="0" borderId="769" xfId="0" applyFont="1" applyBorder="1" applyAlignment="1">
      <alignment horizontal="left" vertical="top" wrapText="1"/>
    </xf>
    <xf numFmtId="0" fontId="30" fillId="6" borderId="1503" xfId="2" applyFont="1" applyFill="1" applyBorder="1" applyAlignment="1">
      <alignment horizontal="left" vertical="top" wrapText="1"/>
    </xf>
    <xf numFmtId="0" fontId="30" fillId="6" borderId="1506" xfId="2" applyFont="1" applyFill="1" applyBorder="1" applyAlignment="1">
      <alignment horizontal="left" vertical="top" wrapText="1"/>
    </xf>
    <xf numFmtId="0" fontId="29" fillId="0" borderId="1504" xfId="2" applyFont="1" applyBorder="1" applyAlignment="1">
      <alignment horizontal="left" vertical="top" wrapText="1"/>
    </xf>
    <xf numFmtId="0" fontId="18" fillId="0" borderId="283" xfId="0" applyFont="1" applyBorder="1" applyAlignment="1">
      <alignment horizontal="left" vertical="top" wrapText="1"/>
    </xf>
    <xf numFmtId="0" fontId="18" fillId="0" borderId="802" xfId="0" applyFont="1" applyBorder="1" applyAlignment="1">
      <alignment horizontal="left" vertical="top" wrapText="1"/>
    </xf>
    <xf numFmtId="0" fontId="18" fillId="0" borderId="285" xfId="0" applyFont="1" applyBorder="1" applyAlignment="1">
      <alignment horizontal="left" vertical="top" wrapText="1"/>
    </xf>
    <xf numFmtId="0" fontId="33" fillId="0" borderId="766" xfId="0" applyFont="1" applyBorder="1" applyAlignment="1">
      <alignment vertical="top" wrapText="1"/>
    </xf>
    <xf numFmtId="0" fontId="33" fillId="0" borderId="506" xfId="0" applyFont="1" applyBorder="1" applyAlignment="1">
      <alignment vertical="top" wrapText="1"/>
    </xf>
    <xf numFmtId="0" fontId="33" fillId="0" borderId="656" xfId="0" applyFont="1" applyBorder="1" applyAlignment="1">
      <alignment horizontal="left" vertical="top" wrapText="1"/>
    </xf>
    <xf numFmtId="0" fontId="33" fillId="0" borderId="162" xfId="0" applyFont="1" applyBorder="1" applyAlignment="1">
      <alignment horizontal="left" vertical="top" wrapText="1"/>
    </xf>
    <xf numFmtId="49" fontId="18" fillId="3" borderId="1514" xfId="0" applyNumberFormat="1" applyFont="1" applyFill="1" applyBorder="1" applyAlignment="1">
      <alignment horizontal="left" vertical="center" wrapText="1"/>
    </xf>
    <xf numFmtId="0" fontId="29" fillId="0" borderId="290" xfId="0" applyFont="1" applyBorder="1" applyAlignment="1">
      <alignment vertical="top" wrapText="1"/>
    </xf>
    <xf numFmtId="0" fontId="29" fillId="0" borderId="555" xfId="0" applyFont="1" applyBorder="1" applyAlignment="1">
      <alignment vertical="top" wrapText="1"/>
    </xf>
    <xf numFmtId="0" fontId="29" fillId="0" borderId="506" xfId="0" applyFont="1" applyBorder="1" applyAlignment="1">
      <alignment vertical="top" wrapText="1"/>
    </xf>
    <xf numFmtId="0" fontId="18" fillId="0" borderId="796" xfId="0" applyFont="1" applyBorder="1" applyAlignment="1">
      <alignment vertical="top" wrapText="1"/>
    </xf>
    <xf numFmtId="0" fontId="29" fillId="0" borderId="635" xfId="2" applyFont="1" applyBorder="1" applyAlignment="1">
      <alignment horizontal="left" vertical="center" wrapText="1"/>
    </xf>
    <xf numFmtId="0" fontId="29" fillId="0" borderId="618" xfId="2" applyFont="1" applyBorder="1" applyAlignment="1">
      <alignment horizontal="left" vertical="center" wrapText="1"/>
    </xf>
    <xf numFmtId="0" fontId="29" fillId="0" borderId="617" xfId="2" applyFont="1" applyBorder="1" applyAlignment="1">
      <alignment horizontal="left" vertical="center" wrapText="1"/>
    </xf>
    <xf numFmtId="0" fontId="29" fillId="0" borderId="290" xfId="2" applyFont="1" applyBorder="1" applyAlignment="1">
      <alignment horizontal="left" vertical="center" wrapText="1"/>
    </xf>
    <xf numFmtId="0" fontId="29" fillId="0" borderId="622" xfId="2" applyFont="1" applyBorder="1" applyAlignment="1">
      <alignment horizontal="left" vertical="center" wrapText="1"/>
    </xf>
    <xf numFmtId="0" fontId="29" fillId="0" borderId="621" xfId="2" applyFont="1" applyBorder="1" applyAlignment="1">
      <alignment horizontal="left" vertical="center" wrapText="1"/>
    </xf>
    <xf numFmtId="0" fontId="30" fillId="6" borderId="614" xfId="2" applyFont="1" applyFill="1" applyBorder="1" applyAlignment="1">
      <alignment horizontal="left" vertical="top" wrapText="1"/>
    </xf>
    <xf numFmtId="0" fontId="29" fillId="0" borderId="548" xfId="2" applyFont="1" applyBorder="1" applyAlignment="1">
      <alignment horizontal="left" vertical="top" wrapText="1"/>
    </xf>
    <xf numFmtId="0" fontId="29" fillId="0" borderId="614" xfId="2" applyFont="1" applyBorder="1" applyAlignment="1">
      <alignment horizontal="left" vertical="top" wrapText="1"/>
    </xf>
    <xf numFmtId="0" fontId="29" fillId="0" borderId="625" xfId="2" applyFont="1" applyBorder="1" applyAlignment="1">
      <alignment horizontal="left" vertical="top" wrapText="1"/>
    </xf>
    <xf numFmtId="0" fontId="30" fillId="6" borderId="619" xfId="2" applyFont="1" applyFill="1" applyBorder="1" applyAlignment="1">
      <alignment horizontal="left" vertical="top" wrapText="1"/>
    </xf>
    <xf numFmtId="0" fontId="29" fillId="0" borderId="635" xfId="2" applyFont="1" applyBorder="1" applyAlignment="1">
      <alignment horizontal="left" vertical="top" wrapText="1"/>
    </xf>
    <xf numFmtId="0" fontId="29" fillId="0" borderId="618" xfId="2" applyFont="1" applyBorder="1" applyAlignment="1">
      <alignment horizontal="left" vertical="top" wrapText="1"/>
    </xf>
    <xf numFmtId="0" fontId="29" fillId="0" borderId="617" xfId="2" applyFont="1" applyBorder="1" applyAlignment="1">
      <alignment horizontal="left" vertical="top" wrapText="1"/>
    </xf>
    <xf numFmtId="0" fontId="30" fillId="6" borderId="1464" xfId="2" applyFont="1" applyFill="1" applyBorder="1" applyAlignment="1">
      <alignment horizontal="left" vertical="top" wrapText="1"/>
    </xf>
    <xf numFmtId="0" fontId="30" fillId="6" borderId="1465" xfId="2" applyFont="1" applyFill="1" applyBorder="1" applyAlignment="1">
      <alignment horizontal="left" vertical="top" wrapText="1"/>
    </xf>
    <xf numFmtId="0" fontId="30" fillId="6" borderId="1495" xfId="2" applyFont="1" applyFill="1" applyBorder="1" applyAlignment="1">
      <alignment horizontal="left" vertical="top" wrapText="1"/>
    </xf>
    <xf numFmtId="0" fontId="30" fillId="6" borderId="1468" xfId="2" applyFont="1" applyFill="1" applyBorder="1" applyAlignment="1">
      <alignment horizontal="left" vertical="top" wrapText="1"/>
    </xf>
    <xf numFmtId="0" fontId="30" fillId="6" borderId="1496" xfId="2" applyFont="1" applyFill="1" applyBorder="1" applyAlignment="1">
      <alignment horizontal="left" vertical="top" wrapText="1"/>
    </xf>
    <xf numFmtId="0" fontId="29" fillId="0" borderId="1465" xfId="2" applyFont="1" applyBorder="1" applyAlignment="1">
      <alignment horizontal="left" wrapText="1"/>
    </xf>
    <xf numFmtId="0" fontId="29" fillId="0" borderId="1468" xfId="2" applyFont="1" applyBorder="1" applyAlignment="1">
      <alignment horizontal="left" vertical="top" wrapText="1"/>
    </xf>
    <xf numFmtId="0" fontId="30" fillId="6" borderId="632" xfId="2" applyFont="1" applyFill="1" applyBorder="1" applyAlignment="1">
      <alignment horizontal="left" vertical="top" wrapText="1"/>
    </xf>
    <xf numFmtId="0" fontId="29" fillId="0" borderId="135" xfId="2" applyFont="1" applyBorder="1" applyAlignment="1">
      <alignment horizontal="left" vertical="top" wrapText="1"/>
    </xf>
    <xf numFmtId="0" fontId="29" fillId="0" borderId="88" xfId="2" applyFont="1" applyBorder="1" applyAlignment="1">
      <alignment horizontal="center" vertical="top" wrapText="1"/>
    </xf>
    <xf numFmtId="0" fontId="29" fillId="0" borderId="114" xfId="2" applyFont="1" applyBorder="1" applyAlignment="1">
      <alignment horizontal="center" vertical="top" wrapText="1"/>
    </xf>
    <xf numFmtId="0" fontId="29" fillId="0" borderId="1525" xfId="2" applyFont="1" applyBorder="1" applyAlignment="1">
      <alignment horizontal="left" vertical="top" wrapText="1"/>
    </xf>
    <xf numFmtId="0" fontId="29" fillId="0" borderId="1526" xfId="2" applyFont="1" applyBorder="1" applyAlignment="1">
      <alignment horizontal="left" vertical="top" wrapText="1"/>
    </xf>
    <xf numFmtId="0" fontId="29" fillId="0" borderId="1527" xfId="2" applyFont="1" applyBorder="1" applyAlignment="1">
      <alignment horizontal="left" vertical="top" wrapText="1"/>
    </xf>
    <xf numFmtId="0" fontId="29" fillId="0" borderId="1519" xfId="2" applyFont="1" applyBorder="1" applyAlignment="1">
      <alignment horizontal="left" vertical="top" wrapText="1"/>
    </xf>
    <xf numFmtId="0" fontId="30" fillId="6" borderId="120" xfId="2" applyFont="1" applyFill="1" applyBorder="1" applyAlignment="1">
      <alignment horizontal="left" vertical="top"/>
    </xf>
    <xf numFmtId="0" fontId="29" fillId="0" borderId="1414" xfId="2" applyFont="1" applyBorder="1" applyAlignment="1">
      <alignment horizontal="left" vertical="top" wrapText="1"/>
    </xf>
    <xf numFmtId="0" fontId="29" fillId="0" borderId="120" xfId="2" applyFont="1" applyBorder="1" applyAlignment="1">
      <alignment horizontal="left" vertical="top" wrapText="1"/>
    </xf>
    <xf numFmtId="0" fontId="30" fillId="6" borderId="1521" xfId="2" applyFont="1" applyFill="1" applyBorder="1" applyAlignment="1">
      <alignment horizontal="left" vertical="center"/>
    </xf>
    <xf numFmtId="0" fontId="29" fillId="0" borderId="1520" xfId="2" applyFont="1" applyBorder="1" applyAlignment="1">
      <alignment horizontal="left" vertical="top" wrapText="1"/>
    </xf>
    <xf numFmtId="0" fontId="29" fillId="0" borderId="1469" xfId="2" applyFont="1" applyBorder="1" applyAlignment="1">
      <alignment horizontal="left" vertical="top" wrapText="1"/>
    </xf>
    <xf numFmtId="0" fontId="29" fillId="0" borderId="1537" xfId="2" applyFont="1" applyBorder="1" applyAlignment="1">
      <alignment horizontal="left" wrapText="1"/>
    </xf>
    <xf numFmtId="0" fontId="29" fillId="0" borderId="2418" xfId="2" applyFont="1" applyBorder="1" applyAlignment="1">
      <alignment horizontal="left" wrapText="1"/>
    </xf>
    <xf numFmtId="0" fontId="29" fillId="0" borderId="977" xfId="2" applyFont="1" applyBorder="1" applyAlignment="1">
      <alignment horizontal="left" wrapText="1"/>
    </xf>
    <xf numFmtId="0" fontId="30" fillId="6" borderId="1504" xfId="2" applyFont="1" applyFill="1" applyBorder="1" applyAlignment="1">
      <alignment horizontal="center" vertical="center" wrapText="1"/>
    </xf>
    <xf numFmtId="0" fontId="30" fillId="6" borderId="127" xfId="2" applyFont="1" applyFill="1" applyBorder="1" applyAlignment="1">
      <alignment horizontal="center" vertical="center" wrapText="1"/>
    </xf>
    <xf numFmtId="0" fontId="29" fillId="0" borderId="1528" xfId="2" applyFont="1" applyBorder="1" applyAlignment="1">
      <alignment horizontal="left" vertical="top" wrapText="1"/>
    </xf>
    <xf numFmtId="0" fontId="29" fillId="0" borderId="1529" xfId="2" applyFont="1" applyBorder="1" applyAlignment="1">
      <alignment horizontal="left" vertical="top" wrapText="1"/>
    </xf>
    <xf numFmtId="0" fontId="29" fillId="0" borderId="1530" xfId="2" applyFont="1" applyBorder="1" applyAlignment="1">
      <alignment horizontal="left" vertical="top" wrapText="1"/>
    </xf>
    <xf numFmtId="0" fontId="29" fillId="0" borderId="126" xfId="2" applyFont="1" applyBorder="1" applyAlignment="1">
      <alignment horizontal="left" vertical="top" wrapText="1"/>
    </xf>
    <xf numFmtId="0" fontId="29" fillId="0" borderId="125" xfId="2" applyFont="1" applyBorder="1" applyAlignment="1">
      <alignment horizontal="center" vertical="top" wrapText="1"/>
    </xf>
    <xf numFmtId="0" fontId="30" fillId="6" borderId="1464" xfId="0" applyFont="1" applyFill="1" applyBorder="1" applyAlignment="1">
      <alignment horizontal="center" vertical="top" wrapText="1"/>
    </xf>
    <xf numFmtId="0" fontId="30" fillId="6" borderId="1495" xfId="0" applyFont="1" applyFill="1" applyBorder="1" applyAlignment="1">
      <alignment horizontal="center" vertical="top" wrapText="1"/>
    </xf>
    <xf numFmtId="0" fontId="30" fillId="6" borderId="1214" xfId="0" applyFont="1" applyFill="1" applyBorder="1" applyAlignment="1">
      <alignment horizontal="center" vertical="top" wrapText="1"/>
    </xf>
    <xf numFmtId="0" fontId="30" fillId="6" borderId="1234" xfId="0" applyFont="1" applyFill="1" applyBorder="1" applyAlignment="1">
      <alignment horizontal="center" vertical="top" wrapText="1"/>
    </xf>
    <xf numFmtId="0" fontId="30" fillId="6" borderId="1467" xfId="0" applyFont="1" applyFill="1" applyBorder="1" applyAlignment="1">
      <alignment horizontal="center" vertical="top" wrapText="1"/>
    </xf>
    <xf numFmtId="0" fontId="30" fillId="6" borderId="1496" xfId="0" applyFont="1" applyFill="1" applyBorder="1" applyAlignment="1">
      <alignment horizontal="center" vertical="top" wrapText="1"/>
    </xf>
    <xf numFmtId="0" fontId="29" fillId="0" borderId="26" xfId="3" applyFont="1" applyBorder="1" applyAlignment="1">
      <alignment horizontal="left" vertical="top" wrapText="1"/>
    </xf>
    <xf numFmtId="0" fontId="29" fillId="0" borderId="109" xfId="3" applyFont="1" applyBorder="1" applyAlignment="1">
      <alignment horizontal="left" vertical="top" wrapText="1"/>
    </xf>
    <xf numFmtId="0" fontId="29" fillId="0" borderId="1517" xfId="3" applyFont="1" applyBorder="1" applyAlignment="1">
      <alignment horizontal="left" vertical="top" wrapText="1"/>
    </xf>
    <xf numFmtId="0" fontId="29" fillId="0" borderId="1518" xfId="3" applyFont="1" applyBorder="1" applyAlignment="1">
      <alignment horizontal="left" vertical="top" wrapText="1"/>
    </xf>
    <xf numFmtId="0" fontId="29" fillId="0" borderId="1515" xfId="3" applyFont="1" applyBorder="1" applyAlignment="1">
      <alignment horizontal="left" vertical="top" wrapText="1"/>
    </xf>
    <xf numFmtId="0" fontId="29" fillId="0" borderId="1516" xfId="3" applyFont="1" applyBorder="1" applyAlignment="1">
      <alignment horizontal="left" vertical="top" wrapText="1"/>
    </xf>
    <xf numFmtId="0" fontId="29" fillId="0" borderId="767" xfId="2" applyFont="1" applyBorder="1" applyAlignment="1">
      <alignment horizontal="left" wrapText="1"/>
    </xf>
    <xf numFmtId="0" fontId="29" fillId="0" borderId="2395" xfId="2" applyFont="1" applyBorder="1" applyAlignment="1">
      <alignment horizontal="left" wrapText="1"/>
    </xf>
    <xf numFmtId="0" fontId="29" fillId="0" borderId="2396" xfId="2" applyFont="1" applyBorder="1" applyAlignment="1">
      <alignment horizontal="left" wrapText="1"/>
    </xf>
    <xf numFmtId="0" fontId="30" fillId="6" borderId="2406" xfId="2" applyFont="1" applyFill="1" applyBorder="1" applyAlignment="1">
      <alignment horizontal="left" vertical="top" wrapText="1"/>
    </xf>
    <xf numFmtId="0" fontId="30" fillId="6" borderId="2407" xfId="2" applyFont="1" applyFill="1" applyBorder="1" applyAlignment="1">
      <alignment horizontal="left" vertical="top" wrapText="1"/>
    </xf>
    <xf numFmtId="0" fontId="30" fillId="6" borderId="1214" xfId="2" applyFont="1" applyFill="1" applyBorder="1" applyAlignment="1">
      <alignment horizontal="left" vertical="top" wrapText="1"/>
    </xf>
    <xf numFmtId="0" fontId="30" fillId="6" borderId="2408" xfId="2" applyFont="1" applyFill="1" applyBorder="1" applyAlignment="1">
      <alignment horizontal="left" vertical="top" wrapText="1"/>
    </xf>
    <xf numFmtId="0" fontId="29" fillId="0" borderId="2409" xfId="2" applyFont="1" applyBorder="1" applyAlignment="1">
      <alignment horizontal="left" wrapText="1"/>
    </xf>
    <xf numFmtId="0" fontId="29" fillId="0" borderId="2237" xfId="2" applyFont="1" applyBorder="1" applyAlignment="1">
      <alignment horizontal="left" wrapText="1"/>
    </xf>
    <xf numFmtId="0" fontId="29" fillId="0" borderId="2410" xfId="2" applyFont="1" applyBorder="1" applyAlignment="1">
      <alignment horizontal="left" wrapText="1"/>
    </xf>
    <xf numFmtId="0" fontId="29" fillId="0" borderId="1214" xfId="2" applyFont="1" applyBorder="1" applyAlignment="1">
      <alignment horizontal="left" wrapText="1"/>
    </xf>
    <xf numFmtId="0" fontId="29" fillId="0" borderId="26" xfId="2" applyFont="1" applyBorder="1" applyAlignment="1">
      <alignment horizontal="left" wrapText="1"/>
    </xf>
    <xf numFmtId="0" fontId="29" fillId="0" borderId="109" xfId="2" applyFont="1" applyBorder="1" applyAlignment="1">
      <alignment horizontal="left" wrapText="1"/>
    </xf>
    <xf numFmtId="0" fontId="29" fillId="0" borderId="1464" xfId="2" applyFont="1" applyBorder="1" applyAlignment="1">
      <alignment horizontal="left" vertical="top" wrapText="1"/>
    </xf>
    <xf numFmtId="0" fontId="29" fillId="0" borderId="1017" xfId="2" applyFont="1" applyBorder="1" applyAlignment="1">
      <alignment horizontal="left" vertical="top" wrapText="1"/>
    </xf>
    <xf numFmtId="0" fontId="29" fillId="0" borderId="1018" xfId="2" applyFont="1" applyBorder="1" applyAlignment="1">
      <alignment horizontal="left" vertical="top" wrapText="1"/>
    </xf>
    <xf numFmtId="0" fontId="30" fillId="6" borderId="1537" xfId="0" applyFont="1" applyFill="1" applyBorder="1" applyAlignment="1">
      <alignment horizontal="center" vertical="top" wrapText="1"/>
    </xf>
    <xf numFmtId="0" fontId="30" fillId="6" borderId="1536" xfId="0" applyFont="1" applyFill="1" applyBorder="1" applyAlignment="1">
      <alignment horizontal="center" vertical="top" wrapText="1"/>
    </xf>
    <xf numFmtId="0" fontId="29" fillId="0" borderId="1557" xfId="3" applyFont="1" applyBorder="1" applyAlignment="1">
      <alignment horizontal="left" vertical="center" wrapText="1"/>
    </xf>
    <xf numFmtId="0" fontId="29" fillId="0" borderId="1531" xfId="3" applyFont="1" applyBorder="1" applyAlignment="1">
      <alignment horizontal="left" vertical="center" wrapText="1"/>
    </xf>
    <xf numFmtId="0" fontId="29" fillId="0" borderId="1558" xfId="3" applyFont="1" applyBorder="1" applyAlignment="1">
      <alignment horizontal="left" vertical="center" wrapText="1"/>
    </xf>
    <xf numFmtId="0" fontId="29" fillId="0" borderId="1549" xfId="2" applyFont="1" applyBorder="1" applyAlignment="1">
      <alignment horizontal="left" vertical="top" wrapText="1"/>
    </xf>
    <xf numFmtId="0" fontId="29" fillId="0" borderId="1109" xfId="2" applyFont="1" applyBorder="1" applyAlignment="1">
      <alignment horizontal="left" vertical="top" wrapText="1"/>
    </xf>
    <xf numFmtId="0" fontId="29" fillId="0" borderId="1409" xfId="2" applyFont="1" applyBorder="1" applyAlignment="1">
      <alignment horizontal="left" vertical="top" wrapText="1"/>
    </xf>
    <xf numFmtId="0" fontId="30" fillId="6" borderId="1521" xfId="2" applyFont="1" applyFill="1" applyBorder="1" applyAlignment="1">
      <alignment horizontal="left" vertical="top"/>
    </xf>
    <xf numFmtId="0" fontId="30" fillId="6" borderId="1291" xfId="2" applyFont="1" applyFill="1" applyBorder="1" applyAlignment="1">
      <alignment horizontal="center" vertical="center" wrapText="1"/>
    </xf>
    <xf numFmtId="0" fontId="30" fillId="6" borderId="1521" xfId="2" applyFont="1" applyFill="1" applyBorder="1" applyAlignment="1">
      <alignment horizontal="center" vertical="center" wrapText="1"/>
    </xf>
    <xf numFmtId="0" fontId="29" fillId="0" borderId="94" xfId="2" applyFont="1" applyBorder="1" applyAlignment="1">
      <alignment horizontal="left" vertical="top" wrapText="1"/>
    </xf>
    <xf numFmtId="0" fontId="29" fillId="0" borderId="117" xfId="2" applyFont="1" applyBorder="1" applyAlignment="1">
      <alignment horizontal="left" vertical="top" wrapText="1"/>
    </xf>
    <xf numFmtId="0" fontId="30" fillId="6" borderId="1538" xfId="2" applyFont="1" applyFill="1" applyBorder="1" applyAlignment="1">
      <alignment horizontal="left" vertical="top" wrapText="1"/>
    </xf>
    <xf numFmtId="0" fontId="30" fillId="6" borderId="1539" xfId="2" applyFont="1" applyFill="1" applyBorder="1" applyAlignment="1">
      <alignment horizontal="left" vertical="top" wrapText="1"/>
    </xf>
    <xf numFmtId="0" fontId="30" fillId="6" borderId="1540" xfId="2" applyFont="1" applyFill="1" applyBorder="1" applyAlignment="1">
      <alignment horizontal="left" vertical="top" wrapText="1"/>
    </xf>
    <xf numFmtId="0" fontId="30" fillId="6" borderId="1532" xfId="2" applyFont="1" applyFill="1" applyBorder="1" applyAlignment="1">
      <alignment horizontal="left"/>
    </xf>
    <xf numFmtId="0" fontId="30" fillId="6" borderId="1533" xfId="2" applyFont="1" applyFill="1" applyBorder="1" applyAlignment="1">
      <alignment horizontal="left"/>
    </xf>
    <xf numFmtId="0" fontId="30" fillId="6" borderId="1534" xfId="2" applyFont="1" applyFill="1" applyBorder="1" applyAlignment="1">
      <alignment horizontal="left"/>
    </xf>
    <xf numFmtId="0" fontId="30" fillId="6" borderId="1543" xfId="2" applyFont="1" applyFill="1" applyBorder="1" applyAlignment="1">
      <alignment horizontal="left" vertical="top"/>
    </xf>
    <xf numFmtId="0" fontId="30" fillId="6" borderId="1544" xfId="2" applyFont="1" applyFill="1" applyBorder="1" applyAlignment="1">
      <alignment horizontal="left" vertical="top"/>
    </xf>
    <xf numFmtId="0" fontId="30" fillId="6" borderId="1545" xfId="2" applyFont="1" applyFill="1" applyBorder="1" applyAlignment="1">
      <alignment horizontal="left" vertical="top"/>
    </xf>
    <xf numFmtId="0" fontId="30" fillId="6" borderId="1297" xfId="2" applyFont="1" applyFill="1" applyBorder="1" applyAlignment="1">
      <alignment horizontal="left" vertical="top"/>
    </xf>
    <xf numFmtId="0" fontId="30" fillId="6" borderId="1298" xfId="2" applyFont="1" applyFill="1" applyBorder="1" applyAlignment="1">
      <alignment horizontal="left" vertical="top"/>
    </xf>
    <xf numFmtId="0" fontId="30" fillId="6" borderId="1299" xfId="2" applyFont="1" applyFill="1" applyBorder="1" applyAlignment="1">
      <alignment horizontal="left" vertical="top"/>
    </xf>
    <xf numFmtId="0" fontId="30" fillId="6" borderId="1546" xfId="2" applyFont="1" applyFill="1" applyBorder="1" applyAlignment="1">
      <alignment horizontal="left" vertical="top"/>
    </xf>
    <xf numFmtId="0" fontId="30" fillId="6" borderId="1547" xfId="2" applyFont="1" applyFill="1" applyBorder="1" applyAlignment="1">
      <alignment horizontal="left" vertical="top"/>
    </xf>
    <xf numFmtId="0" fontId="30" fillId="6" borderId="1548" xfId="2" applyFont="1" applyFill="1" applyBorder="1" applyAlignment="1">
      <alignment horizontal="left" vertical="top"/>
    </xf>
    <xf numFmtId="0" fontId="30" fillId="6" borderId="1345" xfId="2" applyFont="1" applyFill="1" applyBorder="1" applyAlignment="1">
      <alignment horizontal="left" vertical="center"/>
    </xf>
    <xf numFmtId="0" fontId="29" fillId="0" borderId="1550" xfId="2" applyFont="1" applyBorder="1" applyAlignment="1">
      <alignment horizontal="left" vertical="top" wrapText="1"/>
    </xf>
    <xf numFmtId="0" fontId="29" fillId="0" borderId="1505" xfId="2" applyFont="1" applyBorder="1" applyAlignment="1">
      <alignment horizontal="left" vertical="top"/>
    </xf>
    <xf numFmtId="0" fontId="29" fillId="0" borderId="1551" xfId="2" applyFont="1" applyBorder="1" applyAlignment="1">
      <alignment horizontal="left" vertical="top"/>
    </xf>
    <xf numFmtId="0" fontId="29" fillId="0" borderId="1122" xfId="2" applyFont="1" applyBorder="1" applyAlignment="1">
      <alignment horizontal="left" vertical="top" wrapText="1"/>
    </xf>
    <xf numFmtId="0" fontId="29" fillId="0" borderId="1541" xfId="2" applyFont="1" applyBorder="1" applyAlignment="1">
      <alignment horizontal="left" vertical="top" wrapText="1"/>
    </xf>
    <xf numFmtId="0" fontId="29" fillId="0" borderId="913" xfId="3" applyFont="1" applyBorder="1" applyAlignment="1">
      <alignment horizontal="left" vertical="center" wrapText="1"/>
    </xf>
    <xf numFmtId="0" fontId="29" fillId="0" borderId="26" xfId="3" applyFont="1" applyBorder="1" applyAlignment="1">
      <alignment horizontal="left" vertical="center" wrapText="1"/>
    </xf>
    <xf numFmtId="0" fontId="29" fillId="0" borderId="1234" xfId="3" applyFont="1" applyBorder="1" applyAlignment="1">
      <alignment horizontal="left" vertical="center" wrapText="1"/>
    </xf>
    <xf numFmtId="0" fontId="29" fillId="0" borderId="1556" xfId="3" applyFont="1" applyBorder="1" applyAlignment="1">
      <alignment horizontal="left" vertical="center" wrapText="1"/>
    </xf>
    <xf numFmtId="0" fontId="29" fillId="0" borderId="1515" xfId="3" applyFont="1" applyBorder="1" applyAlignment="1">
      <alignment horizontal="left" vertical="center" wrapText="1"/>
    </xf>
    <xf numFmtId="0" fontId="29" fillId="0" borderId="1535" xfId="3" applyFont="1" applyBorder="1" applyAlignment="1">
      <alignment horizontal="left" vertical="center" wrapText="1"/>
    </xf>
    <xf numFmtId="0" fontId="29" fillId="0" borderId="1554" xfId="3" applyFont="1" applyBorder="1" applyAlignment="1">
      <alignment horizontal="left" vertical="center" wrapText="1"/>
    </xf>
    <xf numFmtId="0" fontId="29" fillId="0" borderId="1517" xfId="3" applyFont="1" applyBorder="1" applyAlignment="1">
      <alignment horizontal="left" vertical="center" wrapText="1"/>
    </xf>
    <xf numFmtId="0" fontId="29" fillId="0" borderId="1555" xfId="3" applyFont="1" applyBorder="1" applyAlignment="1">
      <alignment horizontal="left" vertical="center" wrapText="1"/>
    </xf>
    <xf numFmtId="0" fontId="29" fillId="0" borderId="1552" xfId="3" applyFont="1" applyBorder="1" applyAlignment="1">
      <alignment horizontal="left" vertical="center" wrapText="1"/>
    </xf>
    <xf numFmtId="0" fontId="29" fillId="0" borderId="912" xfId="3" applyFont="1" applyBorder="1" applyAlignment="1">
      <alignment horizontal="left" vertical="center" wrapText="1"/>
    </xf>
    <xf numFmtId="0" fontId="29" fillId="0" borderId="1553" xfId="3" applyFont="1" applyBorder="1" applyAlignment="1">
      <alignment horizontal="left" vertical="center" wrapText="1"/>
    </xf>
    <xf numFmtId="0" fontId="29" fillId="0" borderId="110" xfId="2" applyFont="1" applyBorder="1" applyAlignment="1">
      <alignment vertical="top" wrapText="1"/>
    </xf>
    <xf numFmtId="0" fontId="29" fillId="0" borderId="1109" xfId="2" applyFont="1" applyBorder="1" applyAlignment="1">
      <alignment horizontal="center" vertical="center" wrapText="1"/>
    </xf>
    <xf numFmtId="0" fontId="30" fillId="6" borderId="103" xfId="2" applyFont="1" applyFill="1" applyBorder="1" applyAlignment="1">
      <alignment horizontal="left"/>
    </xf>
    <xf numFmtId="0" fontId="30" fillId="6" borderId="102" xfId="2" applyFont="1" applyFill="1" applyBorder="1" applyAlignment="1">
      <alignment horizontal="left"/>
    </xf>
    <xf numFmtId="0" fontId="29" fillId="0" borderId="1562" xfId="2" applyFont="1" applyBorder="1" applyAlignment="1">
      <alignment horizontal="left" vertical="top" wrapText="1"/>
    </xf>
    <xf numFmtId="0" fontId="29" fillId="0" borderId="1563" xfId="2" applyFont="1" applyBorder="1" applyAlignment="1">
      <alignment horizontal="left" vertical="top" wrapText="1"/>
    </xf>
    <xf numFmtId="0" fontId="29" fillId="0" borderId="1564" xfId="2" applyFont="1" applyBorder="1" applyAlignment="1">
      <alignment horizontal="left" vertical="top" wrapText="1"/>
    </xf>
    <xf numFmtId="0" fontId="30" fillId="6" borderId="1468" xfId="2" applyFont="1" applyFill="1" applyBorder="1" applyAlignment="1">
      <alignment horizontal="left" vertical="top"/>
    </xf>
    <xf numFmtId="0" fontId="30" fillId="6" borderId="1496" xfId="2" applyFont="1" applyFill="1" applyBorder="1" applyAlignment="1">
      <alignment horizontal="left" vertical="top"/>
    </xf>
    <xf numFmtId="0" fontId="29" fillId="0" borderId="875" xfId="2" applyFont="1" applyBorder="1" applyAlignment="1">
      <alignment horizontal="left" vertical="top" wrapText="1"/>
    </xf>
    <xf numFmtId="0" fontId="29" fillId="0" borderId="786" xfId="2" applyFont="1" applyBorder="1" applyAlignment="1">
      <alignment horizontal="left" vertical="top" wrapText="1"/>
    </xf>
    <xf numFmtId="0" fontId="29" fillId="0" borderId="127" xfId="2" applyFont="1" applyBorder="1" applyAlignment="1">
      <alignment vertical="top" wrapText="1"/>
    </xf>
    <xf numFmtId="0" fontId="30" fillId="6" borderId="548" xfId="2" applyFont="1" applyFill="1" applyBorder="1" applyAlignment="1">
      <alignment horizontal="left" vertical="top" wrapText="1"/>
    </xf>
    <xf numFmtId="0" fontId="30" fillId="6" borderId="666" xfId="2" applyFont="1" applyFill="1" applyBorder="1" applyAlignment="1">
      <alignment horizontal="left" vertical="top" wrapText="1"/>
    </xf>
    <xf numFmtId="0" fontId="29" fillId="0" borderId="1541" xfId="2" applyFont="1" applyBorder="1" applyAlignment="1">
      <alignment horizontal="center" vertical="center" wrapText="1"/>
    </xf>
    <xf numFmtId="0" fontId="29" fillId="0" borderId="1542" xfId="2" applyFont="1" applyBorder="1" applyAlignment="1">
      <alignment horizontal="center" vertical="center" wrapText="1"/>
    </xf>
    <xf numFmtId="0" fontId="30" fillId="6" borderId="1566" xfId="21" applyFont="1" applyFill="1" applyBorder="1" applyAlignment="1">
      <alignment horizontal="center" vertical="center" wrapText="1"/>
    </xf>
    <xf numFmtId="0" fontId="30" fillId="6" borderId="1567" xfId="21" applyFont="1" applyFill="1" applyBorder="1" applyAlignment="1">
      <alignment horizontal="center" vertical="center" wrapText="1"/>
    </xf>
    <xf numFmtId="0" fontId="30" fillId="6" borderId="1568" xfId="21" applyFont="1" applyFill="1" applyBorder="1" applyAlignment="1">
      <alignment horizontal="center" vertical="center" wrapText="1"/>
    </xf>
    <xf numFmtId="0" fontId="29" fillId="0" borderId="548" xfId="2" applyFont="1" applyBorder="1" applyAlignment="1">
      <alignment wrapText="1"/>
    </xf>
    <xf numFmtId="0" fontId="29" fillId="0" borderId="614" xfId="2" applyFont="1" applyBorder="1" applyAlignment="1">
      <alignment wrapText="1"/>
    </xf>
    <xf numFmtId="0" fontId="29" fillId="0" borderId="625" xfId="2" applyFont="1" applyBorder="1" applyAlignment="1">
      <alignment wrapText="1"/>
    </xf>
    <xf numFmtId="0" fontId="29" fillId="0" borderId="1520" xfId="2" applyFont="1" applyBorder="1" applyAlignment="1">
      <alignment horizontal="left" vertical="center" wrapText="1"/>
    </xf>
    <xf numFmtId="0" fontId="30" fillId="6" borderId="1228" xfId="0" applyFont="1" applyFill="1" applyBorder="1" applyAlignment="1">
      <alignment horizontal="center" vertical="top" wrapText="1"/>
    </xf>
    <xf numFmtId="0" fontId="29" fillId="0" borderId="1569" xfId="3" applyFont="1" applyBorder="1" applyAlignment="1">
      <alignment horizontal="left" vertical="center" wrapText="1"/>
    </xf>
    <xf numFmtId="0" fontId="29" fillId="0" borderId="1570" xfId="3" applyFont="1" applyBorder="1" applyAlignment="1">
      <alignment horizontal="left" vertical="center" wrapText="1"/>
    </xf>
    <xf numFmtId="0" fontId="29" fillId="0" borderId="1571" xfId="3" applyFont="1" applyBorder="1" applyAlignment="1">
      <alignment horizontal="left" vertical="center" wrapText="1"/>
    </xf>
    <xf numFmtId="0" fontId="29" fillId="0" borderId="109" xfId="3" applyFont="1" applyBorder="1" applyAlignment="1">
      <alignment horizontal="left" vertical="center" wrapText="1"/>
    </xf>
    <xf numFmtId="0" fontId="29" fillId="0" borderId="1518" xfId="3" applyFont="1" applyBorder="1" applyAlignment="1">
      <alignment horizontal="left" vertical="center" wrapText="1"/>
    </xf>
    <xf numFmtId="0" fontId="29" fillId="0" borderId="1467" xfId="2" applyFont="1" applyBorder="1" applyAlignment="1">
      <alignment wrapText="1"/>
    </xf>
    <xf numFmtId="0" fontId="29" fillId="0" borderId="2417" xfId="2" applyFont="1" applyBorder="1" applyAlignment="1">
      <alignment wrapText="1"/>
    </xf>
    <xf numFmtId="0" fontId="29" fillId="0" borderId="2408" xfId="2" applyFont="1" applyBorder="1" applyAlignment="1">
      <alignment wrapText="1"/>
    </xf>
    <xf numFmtId="0" fontId="29" fillId="0" borderId="2406" xfId="2" applyFont="1" applyBorder="1" applyAlignment="1">
      <alignment wrapText="1"/>
    </xf>
    <xf numFmtId="0" fontId="29" fillId="0" borderId="1017" xfId="2" applyFont="1" applyBorder="1" applyAlignment="1">
      <alignment wrapText="1"/>
    </xf>
    <xf numFmtId="0" fontId="29" fillId="0" borderId="2407" xfId="2" applyFont="1" applyBorder="1" applyAlignment="1">
      <alignment wrapText="1"/>
    </xf>
    <xf numFmtId="0" fontId="29" fillId="0" borderId="767" xfId="2" applyFont="1" applyBorder="1" applyAlignment="1">
      <alignment wrapText="1"/>
    </xf>
    <xf numFmtId="0" fontId="29" fillId="0" borderId="2395" xfId="2" applyFont="1" applyBorder="1" applyAlignment="1">
      <alignment wrapText="1"/>
    </xf>
    <xf numFmtId="0" fontId="29" fillId="0" borderId="2396" xfId="2" applyFont="1" applyBorder="1" applyAlignment="1">
      <alignment wrapText="1"/>
    </xf>
    <xf numFmtId="0" fontId="29" fillId="0" borderId="1576" xfId="2" applyFont="1" applyBorder="1" applyAlignment="1">
      <alignment horizontal="left" vertical="top" wrapText="1"/>
    </xf>
    <xf numFmtId="0" fontId="29" fillId="0" borderId="1577" xfId="2" applyFont="1" applyBorder="1" applyAlignment="1">
      <alignment horizontal="left" vertical="top" wrapText="1"/>
    </xf>
    <xf numFmtId="0" fontId="29" fillId="0" borderId="122" xfId="2" applyFont="1" applyBorder="1" applyAlignment="1">
      <alignment horizontal="left" wrapText="1"/>
    </xf>
    <xf numFmtId="0" fontId="29" fillId="0" borderId="119" xfId="2" applyFont="1" applyBorder="1" applyAlignment="1">
      <alignment horizontal="left" wrapText="1"/>
    </xf>
    <xf numFmtId="0" fontId="29" fillId="0" borderId="118" xfId="2" applyFont="1" applyBorder="1" applyAlignment="1">
      <alignment horizontal="left" wrapText="1"/>
    </xf>
    <xf numFmtId="0" fontId="29" fillId="0" borderId="1573" xfId="2" applyFont="1" applyBorder="1" applyAlignment="1">
      <alignment horizontal="left" vertical="top" wrapText="1"/>
    </xf>
    <xf numFmtId="0" fontId="29" fillId="0" borderId="1572" xfId="2" applyFont="1" applyBorder="1" applyAlignment="1">
      <alignment horizontal="left" vertical="top" wrapText="1"/>
    </xf>
    <xf numFmtId="0" fontId="29" fillId="0" borderId="411" xfId="2" applyFont="1" applyBorder="1" applyAlignment="1">
      <alignment horizontal="left" vertical="top" wrapText="1"/>
    </xf>
    <xf numFmtId="0" fontId="29" fillId="0" borderId="1109" xfId="2" applyFont="1" applyBorder="1" applyAlignment="1">
      <alignment horizontal="left" vertical="center" wrapText="1"/>
    </xf>
    <xf numFmtId="0" fontId="29" fillId="0" borderId="1523" xfId="2" applyFont="1" applyBorder="1" applyAlignment="1">
      <alignment horizontal="center" vertical="center" wrapText="1"/>
    </xf>
    <xf numFmtId="0" fontId="29" fillId="0" borderId="1524" xfId="2" applyFont="1" applyBorder="1" applyAlignment="1">
      <alignment horizontal="center" vertical="center" wrapText="1"/>
    </xf>
    <xf numFmtId="0" fontId="29" fillId="0" borderId="1575" xfId="2" applyFont="1" applyBorder="1" applyAlignment="1">
      <alignment horizontal="left" vertical="top" wrapText="1"/>
    </xf>
    <xf numFmtId="0" fontId="29" fillId="0" borderId="1574" xfId="2" applyFont="1" applyBorder="1" applyAlignment="1">
      <alignment horizontal="left" vertical="top" wrapText="1"/>
    </xf>
    <xf numFmtId="0" fontId="29" fillId="0" borderId="783" xfId="2" applyFont="1" applyBorder="1" applyAlignment="1">
      <alignment horizontal="left" vertical="center" wrapText="1"/>
    </xf>
    <xf numFmtId="0" fontId="29" fillId="0" borderId="134" xfId="2" applyFont="1" applyBorder="1" applyAlignment="1">
      <alignment horizontal="left" vertical="center" wrapText="1"/>
    </xf>
    <xf numFmtId="0" fontId="29" fillId="0" borderId="132" xfId="2" applyFont="1" applyBorder="1" applyAlignment="1">
      <alignment horizontal="left" vertical="center" wrapText="1"/>
    </xf>
    <xf numFmtId="0" fontId="29" fillId="0" borderId="801" xfId="2" applyFont="1" applyBorder="1" applyAlignment="1">
      <alignment horizontal="left" wrapText="1"/>
    </xf>
    <xf numFmtId="0" fontId="29" fillId="0" borderId="781" xfId="2" applyFont="1" applyBorder="1" applyAlignment="1">
      <alignment horizontal="left" wrapText="1"/>
    </xf>
    <xf numFmtId="0" fontId="29" fillId="0" borderId="1597" xfId="2" applyFont="1" applyBorder="1" applyAlignment="1">
      <alignment horizontal="left" wrapText="1"/>
    </xf>
    <xf numFmtId="0" fontId="29" fillId="0" borderId="1565" xfId="3" applyFont="1" applyBorder="1" applyAlignment="1">
      <alignment horizontal="left" vertical="center" wrapText="1"/>
    </xf>
    <xf numFmtId="0" fontId="29" fillId="0" borderId="1468" xfId="3" applyFont="1" applyBorder="1" applyAlignment="1">
      <alignment horizontal="left" vertical="center" wrapText="1"/>
    </xf>
    <xf numFmtId="0" fontId="29" fillId="0" borderId="1469" xfId="3" applyFont="1" applyBorder="1" applyAlignment="1">
      <alignment horizontal="left" vertical="center" wrapText="1"/>
    </xf>
    <xf numFmtId="0" fontId="29" fillId="0" borderId="765" xfId="2" applyFont="1" applyBorder="1" applyAlignment="1">
      <alignment horizontal="left" wrapText="1"/>
    </xf>
    <xf numFmtId="0" fontId="29" fillId="0" borderId="1351" xfId="2" applyFont="1" applyBorder="1" applyAlignment="1">
      <alignment horizontal="left" wrapText="1"/>
    </xf>
    <xf numFmtId="0" fontId="29" fillId="0" borderId="1542" xfId="2" applyFont="1" applyBorder="1" applyAlignment="1">
      <alignment horizontal="left" wrapText="1"/>
    </xf>
    <xf numFmtId="0" fontId="32" fillId="0" borderId="2472" xfId="0" applyFont="1" applyBorder="1" applyAlignment="1">
      <alignment horizontal="left" vertical="top" wrapText="1"/>
    </xf>
    <xf numFmtId="0" fontId="32" fillId="0" borderId="2464" xfId="0" applyFont="1" applyBorder="1" applyAlignment="1">
      <alignment horizontal="left" vertical="top" wrapText="1"/>
    </xf>
    <xf numFmtId="0" fontId="32" fillId="0" borderId="2463" xfId="0" applyFont="1" applyBorder="1" applyAlignment="1">
      <alignment horizontal="center" vertical="center" wrapText="1"/>
    </xf>
    <xf numFmtId="0" fontId="32" fillId="0" borderId="2464" xfId="0" applyFont="1" applyBorder="1" applyAlignment="1">
      <alignment horizontal="center" vertical="center" wrapText="1"/>
    </xf>
    <xf numFmtId="0" fontId="32" fillId="0" borderId="2463" xfId="11" applyFont="1" applyBorder="1" applyAlignment="1">
      <alignment horizontal="left" vertical="top" wrapText="1"/>
    </xf>
    <xf numFmtId="0" fontId="32" fillId="0" borderId="2464" xfId="11" applyFont="1" applyBorder="1" applyAlignment="1">
      <alignment horizontal="left" vertical="top" wrapText="1"/>
    </xf>
    <xf numFmtId="0" fontId="32" fillId="0" borderId="2395" xfId="2" applyFont="1" applyBorder="1" applyAlignment="1">
      <alignment horizontal="center" vertical="center" wrapText="1"/>
    </xf>
    <xf numFmtId="0" fontId="32" fillId="0" borderId="87" xfId="2" applyFont="1" applyBorder="1" applyAlignment="1">
      <alignment horizontal="center" vertical="center" wrapText="1"/>
    </xf>
    <xf numFmtId="0" fontId="32" fillId="0" borderId="86" xfId="2" applyFont="1" applyBorder="1" applyAlignment="1">
      <alignment horizontal="center" vertical="center" wrapText="1"/>
    </xf>
    <xf numFmtId="0" fontId="32" fillId="0" borderId="2465" xfId="2" applyFont="1" applyBorder="1" applyAlignment="1">
      <alignment horizontal="center" vertical="center" wrapText="1"/>
    </xf>
    <xf numFmtId="0" fontId="32" fillId="0" borderId="82" xfId="2" applyFont="1" applyBorder="1" applyAlignment="1">
      <alignment horizontal="center" vertical="center" wrapText="1"/>
    </xf>
    <xf numFmtId="0" fontId="32" fillId="0" borderId="81" xfId="2" applyFont="1" applyBorder="1" applyAlignment="1">
      <alignment horizontal="center" vertical="center" wrapText="1"/>
    </xf>
    <xf numFmtId="0" fontId="32" fillId="0" borderId="2164" xfId="2" applyFont="1" applyBorder="1" applyAlignment="1">
      <alignment horizontal="left" vertical="center" wrapText="1"/>
    </xf>
    <xf numFmtId="0" fontId="32" fillId="0" borderId="119" xfId="2" applyFont="1" applyBorder="1" applyAlignment="1">
      <alignment horizontal="left" vertical="center" wrapText="1"/>
    </xf>
    <xf numFmtId="0" fontId="32" fillId="0" borderId="118" xfId="2" applyFont="1" applyBorder="1" applyAlignment="1">
      <alignment horizontal="left" vertical="center" wrapText="1"/>
    </xf>
    <xf numFmtId="0" fontId="39" fillId="6" borderId="2212" xfId="2" applyFont="1" applyFill="1" applyBorder="1" applyAlignment="1">
      <alignment horizontal="left" vertical="top" wrapText="1"/>
    </xf>
    <xf numFmtId="0" fontId="39" fillId="6" borderId="2164" xfId="2" applyFont="1" applyFill="1" applyBorder="1" applyAlignment="1">
      <alignment horizontal="left" vertical="top" wrapText="1"/>
    </xf>
    <xf numFmtId="0" fontId="39" fillId="6" borderId="2213" xfId="2" applyFont="1" applyFill="1" applyBorder="1" applyAlignment="1">
      <alignment horizontal="left" vertical="top" wrapText="1"/>
    </xf>
    <xf numFmtId="0" fontId="39" fillId="6" borderId="105" xfId="2" applyFont="1" applyFill="1" applyBorder="1" applyAlignment="1">
      <alignment horizontal="left"/>
    </xf>
    <xf numFmtId="0" fontId="39" fillId="6" borderId="104" xfId="2" applyFont="1" applyFill="1" applyBorder="1" applyAlignment="1">
      <alignment horizontal="left"/>
    </xf>
    <xf numFmtId="0" fontId="39" fillId="6" borderId="131" xfId="2" applyFont="1" applyFill="1" applyBorder="1" applyAlignment="1">
      <alignment horizontal="left"/>
    </xf>
    <xf numFmtId="0" fontId="32" fillId="0" borderId="116" xfId="2" applyFont="1" applyBorder="1" applyAlignment="1">
      <alignment horizontal="left" vertical="center" wrapText="1"/>
    </xf>
    <xf numFmtId="0" fontId="32" fillId="0" borderId="100" xfId="2" applyFont="1" applyBorder="1" applyAlignment="1">
      <alignment horizontal="left" vertical="center" wrapText="1"/>
    </xf>
    <xf numFmtId="0" fontId="32" fillId="0" borderId="115" xfId="2" applyFont="1" applyBorder="1" applyAlignment="1">
      <alignment horizontal="left" vertical="center" wrapText="1"/>
    </xf>
    <xf numFmtId="0" fontId="39" fillId="6" borderId="101" xfId="2" applyFont="1" applyFill="1" applyBorder="1" applyAlignment="1">
      <alignment horizontal="left" vertical="top" wrapText="1"/>
    </xf>
    <xf numFmtId="0" fontId="39" fillId="6" borderId="115" xfId="2" applyFont="1" applyFill="1" applyBorder="1" applyAlignment="1">
      <alignment horizontal="left" vertical="top" wrapText="1"/>
    </xf>
    <xf numFmtId="0" fontId="39" fillId="6" borderId="99" xfId="2" applyFont="1" applyFill="1" applyBorder="1" applyAlignment="1">
      <alignment horizontal="left" vertical="top" wrapText="1"/>
    </xf>
    <xf numFmtId="0" fontId="39" fillId="6" borderId="113" xfId="2" applyFont="1" applyFill="1" applyBorder="1" applyAlignment="1">
      <alignment horizontal="left" vertical="top" wrapText="1"/>
    </xf>
    <xf numFmtId="0" fontId="32" fillId="0" borderId="114" xfId="2" applyFont="1" applyBorder="1" applyAlignment="1">
      <alignment horizontal="left" vertical="center" wrapText="1"/>
    </xf>
    <xf numFmtId="0" fontId="32" fillId="0" borderId="98" xfId="2" applyFont="1" applyBorder="1" applyAlignment="1">
      <alignment horizontal="left" vertical="center" wrapText="1"/>
    </xf>
    <xf numFmtId="0" fontId="32" fillId="0" borderId="113" xfId="2" applyFont="1" applyBorder="1" applyAlignment="1">
      <alignment horizontal="left" vertical="center" wrapText="1"/>
    </xf>
    <xf numFmtId="49" fontId="59" fillId="3" borderId="2216" xfId="0" applyNumberFormat="1" applyFont="1" applyFill="1" applyBorder="1" applyAlignment="1">
      <alignment horizontal="left" vertical="center" wrapText="1"/>
    </xf>
    <xf numFmtId="0" fontId="59" fillId="3" borderId="2217" xfId="0" applyFont="1" applyFill="1" applyBorder="1" applyAlignment="1">
      <alignment horizontal="left" vertical="center" wrapText="1"/>
    </xf>
    <xf numFmtId="0" fontId="59" fillId="3" borderId="2218" xfId="0" applyFont="1" applyFill="1" applyBorder="1" applyAlignment="1">
      <alignment horizontal="left" vertical="center" wrapText="1"/>
    </xf>
    <xf numFmtId="49" fontId="59" fillId="3" borderId="2478" xfId="0" applyNumberFormat="1" applyFont="1" applyFill="1" applyBorder="1" applyAlignment="1">
      <alignment horizontal="left" vertical="center" wrapText="1"/>
    </xf>
    <xf numFmtId="0" fontId="59" fillId="3" borderId="2422" xfId="0" applyFont="1" applyFill="1" applyBorder="1" applyAlignment="1">
      <alignment horizontal="left" vertical="center" wrapText="1"/>
    </xf>
    <xf numFmtId="0" fontId="59" fillId="3" borderId="2479" xfId="0" applyFont="1" applyFill="1" applyBorder="1" applyAlignment="1">
      <alignment horizontal="left" vertical="center" wrapText="1"/>
    </xf>
    <xf numFmtId="49" fontId="32" fillId="3" borderId="2419" xfId="0" applyNumberFormat="1" applyFont="1" applyFill="1" applyBorder="1" applyAlignment="1">
      <alignment horizontal="left" vertical="center" wrapText="1"/>
    </xf>
    <xf numFmtId="49" fontId="32" fillId="3" borderId="2421" xfId="0" applyNumberFormat="1" applyFont="1" applyFill="1" applyBorder="1" applyAlignment="1">
      <alignment horizontal="left" vertical="center" wrapText="1"/>
    </xf>
    <xf numFmtId="49" fontId="32" fillId="3" borderId="2480" xfId="0" applyNumberFormat="1" applyFont="1" applyFill="1" applyBorder="1" applyAlignment="1">
      <alignment horizontal="left" vertical="center" wrapText="1"/>
    </xf>
    <xf numFmtId="0" fontId="32" fillId="0" borderId="2237" xfId="2" applyFont="1" applyBorder="1" applyAlignment="1">
      <alignment horizontal="center" vertical="center" wrapText="1"/>
    </xf>
    <xf numFmtId="0" fontId="32" fillId="0" borderId="92" xfId="2" applyFont="1" applyBorder="1" applyAlignment="1">
      <alignment horizontal="center" vertical="center" wrapText="1"/>
    </xf>
    <xf numFmtId="0" fontId="32" fillId="0" borderId="91" xfId="2" applyFont="1" applyBorder="1" applyAlignment="1">
      <alignment horizontal="center" vertical="center" wrapText="1"/>
    </xf>
    <xf numFmtId="0" fontId="39" fillId="6" borderId="120" xfId="2" applyFont="1" applyFill="1" applyBorder="1" applyAlignment="1">
      <alignment horizontal="left"/>
    </xf>
    <xf numFmtId="0" fontId="39" fillId="6" borderId="125" xfId="2" applyFont="1" applyFill="1" applyBorder="1" applyAlignment="1">
      <alignment horizontal="center" vertical="center" wrapText="1"/>
    </xf>
    <xf numFmtId="0" fontId="39" fillId="6" borderId="127" xfId="2" applyFont="1" applyFill="1" applyBorder="1" applyAlignment="1">
      <alignment horizontal="center" vertical="center" wrapText="1"/>
    </xf>
    <xf numFmtId="0" fontId="32" fillId="0" borderId="105" xfId="2" applyFont="1" applyBorder="1" applyAlignment="1">
      <alignment horizontal="center" vertical="center"/>
    </xf>
    <xf numFmtId="0" fontId="32" fillId="0" borderId="104" xfId="2" applyFont="1" applyBorder="1" applyAlignment="1">
      <alignment horizontal="center" vertical="center"/>
    </xf>
    <xf numFmtId="0" fontId="32" fillId="0" borderId="131" xfId="2" applyFont="1" applyBorder="1" applyAlignment="1">
      <alignment horizontal="center" vertical="center"/>
    </xf>
    <xf numFmtId="0" fontId="32" fillId="0" borderId="122" xfId="2" applyFont="1" applyBorder="1" applyAlignment="1">
      <alignment horizontal="center" vertical="center"/>
    </xf>
    <xf numFmtId="0" fontId="32" fillId="0" borderId="118" xfId="2" applyFont="1" applyBorder="1" applyAlignment="1">
      <alignment horizontal="center" vertical="center"/>
    </xf>
    <xf numFmtId="0" fontId="32" fillId="0" borderId="2473" xfId="0" applyFont="1" applyBorder="1" applyAlignment="1">
      <alignment horizontal="left" vertical="top" wrapText="1"/>
    </xf>
    <xf numFmtId="0" fontId="32" fillId="0" borderId="2474" xfId="0" applyFont="1" applyBorder="1" applyAlignment="1">
      <alignment horizontal="left" vertical="top" wrapText="1"/>
    </xf>
    <xf numFmtId="0" fontId="39" fillId="6" borderId="122" xfId="2" applyFont="1" applyFill="1" applyBorder="1" applyAlignment="1">
      <alignment horizontal="left" vertical="top" wrapText="1"/>
    </xf>
    <xf numFmtId="0" fontId="39" fillId="6" borderId="614" xfId="2" applyFont="1" applyFill="1" applyBorder="1" applyAlignment="1">
      <alignment horizontal="left" vertical="top" wrapText="1"/>
    </xf>
    <xf numFmtId="0" fontId="32" fillId="0" borderId="548" xfId="2" applyFont="1" applyBorder="1" applyAlignment="1">
      <alignment horizontal="left" vertical="center" wrapText="1"/>
    </xf>
    <xf numFmtId="0" fontId="32" fillId="0" borderId="614" xfId="2" applyFont="1" applyBorder="1" applyAlignment="1">
      <alignment horizontal="left" vertical="center" wrapText="1"/>
    </xf>
    <xf numFmtId="0" fontId="32" fillId="0" borderId="625" xfId="2" applyFont="1" applyBorder="1" applyAlignment="1">
      <alignment horizontal="left" vertical="center" wrapText="1"/>
    </xf>
    <xf numFmtId="0" fontId="32" fillId="0" borderId="635" xfId="2" applyFont="1" applyBorder="1" applyAlignment="1">
      <alignment horizontal="left" vertical="center" wrapText="1"/>
    </xf>
    <xf numFmtId="0" fontId="32" fillId="0" borderId="618" xfId="2" applyFont="1" applyBorder="1" applyAlignment="1">
      <alignment horizontal="left" vertical="center" wrapText="1"/>
    </xf>
    <xf numFmtId="0" fontId="32" fillId="0" borderId="617" xfId="2" applyFont="1" applyBorder="1" applyAlignment="1">
      <alignment horizontal="left" vertical="center" wrapText="1"/>
    </xf>
    <xf numFmtId="0" fontId="32" fillId="0" borderId="290" xfId="2" applyFont="1" applyBorder="1" applyAlignment="1">
      <alignment horizontal="left" vertical="center" wrapText="1"/>
    </xf>
    <xf numFmtId="0" fontId="32" fillId="0" borderId="622" xfId="2" applyFont="1" applyBorder="1" applyAlignment="1">
      <alignment horizontal="left" vertical="center" wrapText="1"/>
    </xf>
    <xf numFmtId="0" fontId="32" fillId="0" borderId="621" xfId="2" applyFont="1" applyBorder="1" applyAlignment="1">
      <alignment horizontal="left" vertical="center" wrapText="1"/>
    </xf>
    <xf numFmtId="0" fontId="39" fillId="6" borderId="95" xfId="2" applyFont="1" applyFill="1" applyBorder="1" applyAlignment="1">
      <alignment horizontal="left" vertical="top" wrapText="1"/>
    </xf>
    <xf numFmtId="0" fontId="39" fillId="6" borderId="619" xfId="2" applyFont="1" applyFill="1" applyBorder="1" applyAlignment="1">
      <alignment horizontal="left" vertical="top" wrapText="1"/>
    </xf>
    <xf numFmtId="0" fontId="39" fillId="6" borderId="90" xfId="2" applyFont="1" applyFill="1" applyBorder="1" applyAlignment="1">
      <alignment horizontal="left" vertical="top" wrapText="1"/>
    </xf>
    <xf numFmtId="0" fontId="39" fillId="6" borderId="26" xfId="2" applyFont="1" applyFill="1" applyBorder="1" applyAlignment="1">
      <alignment horizontal="left" vertical="top" wrapText="1"/>
    </xf>
    <xf numFmtId="0" fontId="32" fillId="0" borderId="122" xfId="2" applyFont="1" applyBorder="1" applyAlignment="1">
      <alignment horizontal="center" wrapText="1"/>
    </xf>
    <xf numFmtId="0" fontId="32" fillId="0" borderId="119" xfId="2" applyFont="1" applyBorder="1" applyAlignment="1">
      <alignment horizontal="center" wrapText="1"/>
    </xf>
    <xf numFmtId="0" fontId="32" fillId="0" borderId="118" xfId="2" applyFont="1" applyBorder="1" applyAlignment="1">
      <alignment horizontal="center" wrapText="1"/>
    </xf>
    <xf numFmtId="0" fontId="32" fillId="0" borderId="85" xfId="2" applyFont="1" applyBorder="1" applyAlignment="1">
      <alignment horizontal="center"/>
    </xf>
    <xf numFmtId="0" fontId="32" fillId="0" borderId="84" xfId="2" applyFont="1" applyBorder="1" applyAlignment="1">
      <alignment horizontal="center"/>
    </xf>
    <xf numFmtId="0" fontId="32" fillId="0" borderId="107" xfId="2" applyFont="1" applyBorder="1" applyAlignment="1">
      <alignment horizontal="center"/>
    </xf>
    <xf numFmtId="0" fontId="32" fillId="0" borderId="2164" xfId="2" applyFont="1" applyBorder="1" applyAlignment="1">
      <alignment horizontal="left" vertical="top" wrapText="1"/>
    </xf>
    <xf numFmtId="0" fontId="32" fillId="0" borderId="2395" xfId="2" applyFont="1" applyBorder="1" applyAlignment="1">
      <alignment horizontal="left" vertical="center" wrapText="1"/>
    </xf>
    <xf numFmtId="0" fontId="39" fillId="6" borderId="122" xfId="2" applyFont="1" applyFill="1" applyBorder="1" applyAlignment="1">
      <alignment horizontal="left"/>
    </xf>
    <xf numFmtId="0" fontId="39" fillId="6" borderId="119" xfId="2" applyFont="1" applyFill="1" applyBorder="1" applyAlignment="1">
      <alignment horizontal="left"/>
    </xf>
    <xf numFmtId="0" fontId="32" fillId="0" borderId="122" xfId="2" applyFont="1" applyBorder="1" applyAlignment="1">
      <alignment horizontal="center"/>
    </xf>
    <xf numFmtId="0" fontId="32" fillId="0" borderId="118" xfId="2" applyFont="1" applyBorder="1" applyAlignment="1">
      <alignment horizontal="center"/>
    </xf>
    <xf numFmtId="0" fontId="32" fillId="0" borderId="85" xfId="2" applyFont="1" applyBorder="1" applyAlignment="1">
      <alignment horizontal="center" wrapText="1"/>
    </xf>
    <xf numFmtId="0" fontId="32" fillId="0" borderId="107" xfId="2" applyFont="1" applyBorder="1" applyAlignment="1">
      <alignment horizontal="center" wrapText="1"/>
    </xf>
    <xf numFmtId="0" fontId="32" fillId="0" borderId="2477" xfId="2" applyFont="1" applyBorder="1" applyAlignment="1">
      <alignment horizontal="left" wrapText="1"/>
    </xf>
    <xf numFmtId="0" fontId="32" fillId="0" borderId="96" xfId="2" applyFont="1" applyBorder="1" applyAlignment="1">
      <alignment horizontal="left" wrapText="1"/>
    </xf>
    <xf numFmtId="0" fontId="32" fillId="0" borderId="123" xfId="2" applyFont="1" applyBorder="1" applyAlignment="1">
      <alignment horizontal="left" wrapText="1"/>
    </xf>
    <xf numFmtId="0" fontId="32" fillId="0" borderId="90" xfId="2" applyFont="1" applyBorder="1" applyAlignment="1">
      <alignment horizontal="left" vertical="top" wrapText="1"/>
    </xf>
    <xf numFmtId="0" fontId="32" fillId="0" borderId="26" xfId="2" applyFont="1" applyBorder="1" applyAlignment="1">
      <alignment horizontal="left" vertical="top" wrapText="1"/>
    </xf>
    <xf numFmtId="0" fontId="39" fillId="6" borderId="2406" xfId="2" applyFont="1" applyFill="1" applyBorder="1" applyAlignment="1">
      <alignment horizontal="left" vertical="top"/>
    </xf>
    <xf numFmtId="0" fontId="39" fillId="6" borderId="1465" xfId="2" applyFont="1" applyFill="1" applyBorder="1" applyAlignment="1">
      <alignment horizontal="left" vertical="top"/>
    </xf>
    <xf numFmtId="0" fontId="39" fillId="6" borderId="2431" xfId="2" applyFont="1" applyFill="1" applyBorder="1" applyAlignment="1">
      <alignment horizontal="left" vertical="top"/>
    </xf>
    <xf numFmtId="0" fontId="39" fillId="6" borderId="1987" xfId="2" applyFont="1" applyFill="1" applyBorder="1" applyAlignment="1">
      <alignment horizontal="left" vertical="top"/>
    </xf>
    <xf numFmtId="0" fontId="39" fillId="6" borderId="26" xfId="2" applyFont="1" applyFill="1" applyBorder="1" applyAlignment="1">
      <alignment horizontal="left" vertical="top"/>
    </xf>
    <xf numFmtId="0" fontId="39" fillId="6" borderId="1234" xfId="2" applyFont="1" applyFill="1" applyBorder="1" applyAlignment="1">
      <alignment horizontal="left" vertical="top"/>
    </xf>
    <xf numFmtId="0" fontId="39" fillId="6" borderId="126" xfId="2" applyFont="1" applyFill="1" applyBorder="1" applyAlignment="1">
      <alignment horizontal="left" vertical="center"/>
    </xf>
    <xf numFmtId="0" fontId="39" fillId="6" borderId="125" xfId="2" applyFont="1" applyFill="1" applyBorder="1" applyAlignment="1">
      <alignment horizontal="left" vertical="center"/>
    </xf>
    <xf numFmtId="0" fontId="32" fillId="0" borderId="2237" xfId="2" applyFont="1" applyBorder="1" applyAlignment="1">
      <alignment horizontal="left" vertical="top" wrapText="1"/>
    </xf>
    <xf numFmtId="0" fontId="39" fillId="6" borderId="2220" xfId="2" applyFont="1" applyFill="1" applyBorder="1" applyAlignment="1">
      <alignment horizontal="left" vertical="top"/>
    </xf>
    <xf numFmtId="0" fontId="39" fillId="6" borderId="2221" xfId="2" applyFont="1" applyFill="1" applyBorder="1" applyAlignment="1">
      <alignment horizontal="left" vertical="top"/>
    </xf>
    <xf numFmtId="0" fontId="39" fillId="6" borderId="2222" xfId="2" applyFont="1" applyFill="1" applyBorder="1" applyAlignment="1">
      <alignment horizontal="left" vertical="top"/>
    </xf>
    <xf numFmtId="0" fontId="32" fillId="0" borderId="783" xfId="2" applyFont="1" applyBorder="1" applyAlignment="1">
      <alignment horizontal="left" vertical="center" wrapText="1"/>
    </xf>
    <xf numFmtId="0" fontId="32" fillId="0" borderId="134" xfId="2" applyFont="1" applyBorder="1" applyAlignment="1">
      <alignment horizontal="left" vertical="center" wrapText="1"/>
    </xf>
    <xf numFmtId="0" fontId="32" fillId="0" borderId="132" xfId="2" applyFont="1" applyBorder="1" applyAlignment="1">
      <alignment horizontal="left" vertical="center" wrapText="1"/>
    </xf>
    <xf numFmtId="0" fontId="32" fillId="0" borderId="125" xfId="2" applyFont="1" applyBorder="1" applyAlignment="1">
      <alignment horizontal="left" vertical="top" wrapText="1"/>
    </xf>
    <xf numFmtId="0" fontId="32" fillId="0" borderId="127" xfId="2" applyFont="1" applyBorder="1" applyAlignment="1">
      <alignment horizontal="left" vertical="top" wrapText="1"/>
    </xf>
    <xf numFmtId="0" fontId="32" fillId="0" borderId="26" xfId="2" applyFont="1" applyAlignment="1">
      <alignment horizontal="left" vertical="top" wrapText="1"/>
    </xf>
    <xf numFmtId="0" fontId="32" fillId="0" borderId="26" xfId="2" applyFont="1" applyBorder="1" applyAlignment="1">
      <alignment horizontal="left" vertical="top"/>
    </xf>
    <xf numFmtId="0" fontId="32" fillId="0" borderId="26" xfId="2" applyFont="1" applyAlignment="1">
      <alignment horizontal="left" vertical="top"/>
    </xf>
    <xf numFmtId="0" fontId="32" fillId="0" borderId="1582" xfId="2" applyFont="1" applyBorder="1" applyAlignment="1">
      <alignment horizontal="left" wrapText="1"/>
    </xf>
    <xf numFmtId="0" fontId="32" fillId="0" borderId="125" xfId="2" applyFont="1" applyBorder="1" applyAlignment="1">
      <alignment horizontal="left" wrapText="1"/>
    </xf>
    <xf numFmtId="0" fontId="32" fillId="0" borderId="127" xfId="2" applyFont="1" applyBorder="1" applyAlignment="1">
      <alignment horizontal="left" wrapText="1"/>
    </xf>
    <xf numFmtId="0" fontId="39" fillId="6" borderId="2184" xfId="2" applyFont="1" applyFill="1" applyBorder="1" applyAlignment="1">
      <alignment horizontal="left" vertical="top"/>
    </xf>
    <xf numFmtId="0" fontId="39" fillId="6" borderId="2417" xfId="2" applyFont="1" applyFill="1" applyBorder="1" applyAlignment="1">
      <alignment horizontal="left" vertical="top"/>
    </xf>
    <xf numFmtId="0" fontId="39" fillId="6" borderId="2228" xfId="2" applyFont="1" applyFill="1" applyBorder="1" applyAlignment="1">
      <alignment horizontal="left" vertical="top"/>
    </xf>
    <xf numFmtId="0" fontId="32" fillId="0" borderId="2475" xfId="0" applyFont="1" applyBorder="1" applyAlignment="1">
      <alignment horizontal="left" vertical="top" wrapText="1"/>
    </xf>
    <xf numFmtId="0" fontId="32" fillId="0" borderId="2476" xfId="0" applyFont="1" applyBorder="1" applyAlignment="1">
      <alignment horizontal="left" vertical="top" wrapText="1"/>
    </xf>
    <xf numFmtId="0" fontId="32" fillId="0" borderId="622" xfId="0" applyFont="1" applyBorder="1" applyAlignment="1">
      <alignment horizontal="left" vertical="top" wrapText="1"/>
    </xf>
    <xf numFmtId="0" fontId="32" fillId="0" borderId="628" xfId="0" applyFont="1" applyBorder="1" applyAlignment="1">
      <alignment horizontal="left" vertical="top" wrapText="1"/>
    </xf>
    <xf numFmtId="0" fontId="18" fillId="0" borderId="531" xfId="0" applyFont="1" applyBorder="1" applyAlignment="1">
      <alignment horizontal="center" vertical="top" wrapText="1"/>
    </xf>
    <xf numFmtId="0" fontId="18" fillId="0" borderId="628" xfId="0" applyFont="1" applyBorder="1" applyAlignment="1">
      <alignment horizontal="center" vertical="top" wrapText="1"/>
    </xf>
    <xf numFmtId="0" fontId="32" fillId="0" borderId="531" xfId="11" applyFont="1" applyBorder="1" applyAlignment="1">
      <alignment vertical="top" wrapText="1"/>
    </xf>
    <xf numFmtId="0" fontId="32" fillId="0" borderId="628" xfId="11" applyFont="1" applyBorder="1" applyAlignment="1">
      <alignment vertical="top" wrapText="1"/>
    </xf>
    <xf numFmtId="0" fontId="32" fillId="0" borderId="531" xfId="0" applyFont="1" applyBorder="1" applyAlignment="1">
      <alignment vertical="top" wrapText="1"/>
    </xf>
    <xf numFmtId="0" fontId="32" fillId="0" borderId="621" xfId="0" applyFont="1" applyBorder="1" applyAlignment="1">
      <alignment vertical="top" wrapText="1"/>
    </xf>
    <xf numFmtId="0" fontId="29" fillId="0" borderId="2432" xfId="2" applyFont="1" applyBorder="1" applyAlignment="1">
      <alignment horizontal="center" vertical="center" wrapText="1"/>
    </xf>
    <xf numFmtId="0" fontId="29" fillId="0" borderId="2396" xfId="2" applyFont="1" applyBorder="1" applyAlignment="1">
      <alignment horizontal="center" vertical="center" wrapText="1"/>
    </xf>
    <xf numFmtId="0" fontId="29" fillId="0" borderId="2164" xfId="2" applyFont="1" applyBorder="1" applyAlignment="1">
      <alignment horizontal="left" vertical="top" wrapText="1"/>
    </xf>
    <xf numFmtId="0" fontId="29" fillId="0" borderId="2397" xfId="2" applyFont="1" applyBorder="1" applyAlignment="1">
      <alignment horizontal="left" vertical="top" wrapText="1"/>
    </xf>
    <xf numFmtId="0" fontId="19" fillId="3" borderId="2422" xfId="0" applyFont="1" applyFill="1" applyBorder="1" applyAlignment="1">
      <alignment horizontal="left" vertical="center" wrapText="1"/>
    </xf>
    <xf numFmtId="49" fontId="18" fillId="3" borderId="2421" xfId="0" applyNumberFormat="1" applyFont="1" applyFill="1" applyBorder="1" applyAlignment="1">
      <alignment horizontal="left" vertical="center" wrapText="1"/>
    </xf>
    <xf numFmtId="0" fontId="29" fillId="0" borderId="2237" xfId="2" applyFont="1" applyBorder="1" applyAlignment="1">
      <alignment horizontal="center" vertical="center" wrapText="1"/>
    </xf>
    <xf numFmtId="0" fontId="30" fillId="6" borderId="2220" xfId="2" applyFont="1" applyFill="1" applyBorder="1" applyAlignment="1">
      <alignment horizontal="left"/>
    </xf>
    <xf numFmtId="0" fontId="30" fillId="6" borderId="2221" xfId="2" applyFont="1" applyFill="1" applyBorder="1" applyAlignment="1">
      <alignment horizontal="left"/>
    </xf>
    <xf numFmtId="0" fontId="30" fillId="6" borderId="2222" xfId="2" applyFont="1" applyFill="1" applyBorder="1" applyAlignment="1">
      <alignment horizontal="left"/>
    </xf>
    <xf numFmtId="0" fontId="29" fillId="0" borderId="801" xfId="0" applyFont="1" applyBorder="1" applyAlignment="1">
      <alignment horizontal="left" vertical="top" wrapText="1"/>
    </xf>
    <xf numFmtId="0" fontId="18" fillId="0" borderId="2169" xfId="0" applyFont="1" applyBorder="1" applyAlignment="1">
      <alignment horizontal="center" vertical="top" wrapText="1"/>
    </xf>
    <xf numFmtId="0" fontId="18" fillId="0" borderId="2170" xfId="0" applyFont="1" applyBorder="1" applyAlignment="1">
      <alignment horizontal="center" vertical="top" wrapText="1"/>
    </xf>
    <xf numFmtId="0" fontId="32" fillId="0" borderId="1774" xfId="11" applyFont="1" applyBorder="1" applyAlignment="1">
      <alignment vertical="top" wrapText="1"/>
    </xf>
    <xf numFmtId="0" fontId="32" fillId="0" borderId="783" xfId="11" applyFont="1" applyBorder="1" applyAlignment="1">
      <alignment vertical="top" wrapText="1"/>
    </xf>
    <xf numFmtId="0" fontId="32" fillId="0" borderId="2169" xfId="0" applyFont="1" applyBorder="1" applyAlignment="1">
      <alignment vertical="top" wrapText="1"/>
    </xf>
    <xf numFmtId="0" fontId="32" fillId="0" borderId="2483" xfId="0" applyFont="1" applyBorder="1" applyAlignment="1">
      <alignment vertical="top" wrapText="1"/>
    </xf>
    <xf numFmtId="0" fontId="29" fillId="0" borderId="870" xfId="0" applyFont="1" applyBorder="1" applyAlignment="1">
      <alignment horizontal="left" vertical="top" wrapText="1"/>
    </xf>
    <xf numFmtId="0" fontId="29" fillId="0" borderId="634" xfId="0" applyFont="1" applyBorder="1" applyAlignment="1">
      <alignment horizontal="left" vertical="top" wrapText="1"/>
    </xf>
    <xf numFmtId="0" fontId="32" fillId="0" borderId="634" xfId="11" applyFont="1" applyBorder="1" applyAlignment="1">
      <alignment vertical="top" wrapText="1"/>
    </xf>
    <xf numFmtId="0" fontId="29" fillId="0" borderId="548" xfId="2" applyFont="1" applyBorder="1" applyAlignment="1">
      <alignment horizontal="left" vertical="center" wrapText="1"/>
    </xf>
    <xf numFmtId="0" fontId="29" fillId="0" borderId="614" xfId="2" applyFont="1" applyBorder="1" applyAlignment="1">
      <alignment horizontal="left" vertical="center" wrapText="1"/>
    </xf>
    <xf numFmtId="0" fontId="29" fillId="0" borderId="625" xfId="2" applyFont="1" applyBorder="1" applyAlignment="1">
      <alignment horizontal="left" vertical="center" wrapText="1"/>
    </xf>
    <xf numFmtId="0" fontId="29" fillId="0" borderId="1787" xfId="2" applyFont="1" applyBorder="1" applyAlignment="1">
      <alignment horizontal="center" vertical="center"/>
    </xf>
    <xf numFmtId="0" fontId="32" fillId="0" borderId="2395" xfId="2" applyFont="1" applyBorder="1" applyAlignment="1">
      <alignment horizontal="left" vertical="top" wrapText="1"/>
    </xf>
    <xf numFmtId="0" fontId="32" fillId="0" borderId="2477" xfId="2" applyFont="1" applyBorder="1" applyAlignment="1">
      <alignment horizontal="left" vertical="top" wrapText="1"/>
    </xf>
    <xf numFmtId="0" fontId="32" fillId="0" borderId="96" xfId="2" applyFont="1" applyBorder="1" applyAlignment="1">
      <alignment horizontal="left" vertical="top" wrapText="1"/>
    </xf>
    <xf numFmtId="0" fontId="32" fillId="0" borderId="123" xfId="2" applyFont="1" applyBorder="1" applyAlignment="1">
      <alignment horizontal="left" vertical="top" wrapText="1"/>
    </xf>
    <xf numFmtId="0" fontId="30" fillId="6" borderId="2406" xfId="2" applyFont="1" applyFill="1" applyBorder="1" applyAlignment="1">
      <alignment horizontal="left" vertical="top"/>
    </xf>
    <xf numFmtId="0" fontId="30" fillId="6" borderId="2431" xfId="2" applyFont="1" applyFill="1" applyBorder="1" applyAlignment="1">
      <alignment horizontal="left" vertical="top"/>
    </xf>
    <xf numFmtId="0" fontId="30" fillId="6" borderId="2320" xfId="2" applyFont="1" applyFill="1" applyBorder="1" applyAlignment="1">
      <alignment horizontal="left" vertical="center"/>
    </xf>
    <xf numFmtId="0" fontId="30" fillId="6" borderId="2321" xfId="2" applyFont="1" applyFill="1" applyBorder="1" applyAlignment="1">
      <alignment horizontal="left" vertical="center"/>
    </xf>
    <xf numFmtId="0" fontId="30" fillId="6" borderId="2130" xfId="2" applyFont="1" applyFill="1" applyBorder="1" applyAlignment="1">
      <alignment horizontal="left" vertical="center"/>
    </xf>
    <xf numFmtId="0" fontId="30" fillId="6" borderId="2220" xfId="2" applyFont="1" applyFill="1" applyBorder="1" applyAlignment="1">
      <alignment horizontal="left" vertical="top"/>
    </xf>
    <xf numFmtId="0" fontId="30" fillId="6" borderId="2221" xfId="2" applyFont="1" applyFill="1" applyBorder="1" applyAlignment="1">
      <alignment horizontal="left" vertical="top"/>
    </xf>
    <xf numFmtId="0" fontId="30" fillId="6" borderId="2222" xfId="2" applyFont="1" applyFill="1" applyBorder="1" applyAlignment="1">
      <alignment horizontal="left" vertical="top"/>
    </xf>
    <xf numFmtId="0" fontId="32" fillId="0" borderId="783" xfId="2" applyFont="1" applyBorder="1" applyAlignment="1">
      <alignment horizontal="left" vertical="top" wrapText="1"/>
    </xf>
    <xf numFmtId="0" fontId="30" fillId="6" borderId="2212" xfId="2" applyFont="1" applyFill="1" applyBorder="1" applyAlignment="1">
      <alignment horizontal="left" vertical="top" wrapText="1"/>
    </xf>
    <xf numFmtId="0" fontId="30" fillId="6" borderId="2213" xfId="2" applyFont="1" applyFill="1" applyBorder="1" applyAlignment="1">
      <alignment horizontal="left" vertical="top" wrapText="1"/>
    </xf>
    <xf numFmtId="0" fontId="30" fillId="6" borderId="2184" xfId="2" applyFont="1" applyFill="1" applyBorder="1" applyAlignment="1">
      <alignment horizontal="left" vertical="top"/>
    </xf>
    <xf numFmtId="0" fontId="30" fillId="6" borderId="2417" xfId="2" applyFont="1" applyFill="1" applyBorder="1" applyAlignment="1">
      <alignment horizontal="left" vertical="top"/>
    </xf>
    <xf numFmtId="0" fontId="30" fillId="6" borderId="2228" xfId="2" applyFont="1" applyFill="1" applyBorder="1" applyAlignment="1">
      <alignment horizontal="left" vertical="top"/>
    </xf>
    <xf numFmtId="0" fontId="30" fillId="6" borderId="2481" xfId="2" applyFont="1" applyFill="1" applyBorder="1" applyAlignment="1">
      <alignment horizontal="center" vertical="center" wrapText="1"/>
    </xf>
    <xf numFmtId="0" fontId="30" fillId="6" borderId="2482" xfId="2" applyFont="1" applyFill="1" applyBorder="1" applyAlignment="1">
      <alignment horizontal="center" vertical="center" wrapText="1"/>
    </xf>
    <xf numFmtId="0" fontId="29" fillId="0" borderId="99" xfId="0" applyFont="1" applyBorder="1" applyAlignment="1">
      <alignment horizontal="left" vertical="top" wrapText="1"/>
    </xf>
    <xf numFmtId="0" fontId="32" fillId="0" borderId="334" xfId="11" applyFont="1" applyBorder="1" applyAlignment="1">
      <alignment vertical="top" wrapText="1"/>
    </xf>
    <xf numFmtId="0" fontId="32" fillId="0" borderId="99" xfId="0" applyFont="1" applyBorder="1" applyAlignment="1">
      <alignment horizontal="left" vertical="top" wrapText="1"/>
    </xf>
    <xf numFmtId="0" fontId="32" fillId="0" borderId="334" xfId="0" applyFont="1" applyBorder="1" applyAlignment="1">
      <alignment vertical="top" wrapText="1"/>
    </xf>
    <xf numFmtId="0" fontId="32" fillId="0" borderId="341" xfId="0" applyFont="1" applyBorder="1" applyAlignment="1">
      <alignment vertical="top" wrapText="1"/>
    </xf>
    <xf numFmtId="0" fontId="30" fillId="7" borderId="159" xfId="13" applyFont="1" applyFill="1" applyBorder="1" applyAlignment="1">
      <alignment horizontal="left"/>
    </xf>
    <xf numFmtId="0" fontId="32" fillId="0" borderId="158" xfId="13" applyFont="1" applyBorder="1" applyAlignment="1"/>
    <xf numFmtId="0" fontId="29" fillId="0" borderId="159" xfId="13" applyFont="1" applyBorder="1" applyAlignment="1">
      <alignment horizontal="center"/>
    </xf>
    <xf numFmtId="0" fontId="32" fillId="0" borderId="157" xfId="13" applyFont="1" applyBorder="1" applyAlignment="1"/>
    <xf numFmtId="0" fontId="33" fillId="0" borderId="159" xfId="13" applyFont="1" applyBorder="1" applyAlignment="1">
      <alignment horizontal="center" wrapText="1"/>
    </xf>
    <xf numFmtId="0" fontId="32" fillId="0" borderId="158" xfId="13" applyFont="1" applyBorder="1" applyAlignment="1">
      <alignment wrapText="1"/>
    </xf>
    <xf numFmtId="0" fontId="32" fillId="0" borderId="157" xfId="13" applyFont="1" applyBorder="1" applyAlignment="1">
      <alignment wrapText="1"/>
    </xf>
    <xf numFmtId="0" fontId="32" fillId="0" borderId="158" xfId="13" applyFont="1" applyBorder="1"/>
    <xf numFmtId="0" fontId="33" fillId="0" borderId="142" xfId="13" applyFont="1" applyBorder="1" applyAlignment="1">
      <alignment horizontal="center"/>
    </xf>
    <xf numFmtId="0" fontId="32" fillId="0" borderId="167" xfId="13" applyFont="1" applyBorder="1" applyAlignment="1"/>
    <xf numFmtId="0" fontId="32" fillId="0" borderId="141" xfId="13" applyFont="1" applyBorder="1" applyAlignment="1"/>
    <xf numFmtId="0" fontId="30" fillId="7" borderId="159" xfId="13" applyFont="1" applyFill="1" applyBorder="1" applyAlignment="1">
      <alignment horizontal="left" vertical="center"/>
    </xf>
    <xf numFmtId="0" fontId="33" fillId="0" borderId="159" xfId="13" applyFont="1" applyBorder="1" applyAlignment="1">
      <alignment horizontal="center"/>
    </xf>
    <xf numFmtId="0" fontId="29" fillId="0" borderId="163" xfId="13" applyFont="1" applyBorder="1" applyAlignment="1">
      <alignment horizontal="left" vertical="top" wrapText="1"/>
    </xf>
    <xf numFmtId="0" fontId="29" fillId="0" borderId="26" xfId="13" applyFont="1" applyAlignment="1"/>
    <xf numFmtId="0" fontId="32" fillId="0" borderId="163" xfId="13" applyFont="1" applyBorder="1"/>
    <xf numFmtId="0" fontId="30" fillId="7" borderId="159" xfId="13" applyFont="1" applyFill="1" applyBorder="1" applyAlignment="1">
      <alignment horizontal="left" vertical="top"/>
    </xf>
    <xf numFmtId="0" fontId="33" fillId="0" borderId="2443" xfId="13" applyFont="1" applyBorder="1" applyAlignment="1">
      <alignment horizontal="left" vertical="top" wrapText="1"/>
    </xf>
    <xf numFmtId="0" fontId="32" fillId="0" borderId="157" xfId="13" applyFont="1" applyBorder="1"/>
    <xf numFmtId="0" fontId="30" fillId="7" borderId="144" xfId="13" applyFont="1" applyFill="1" applyBorder="1" applyAlignment="1">
      <alignment horizontal="left" vertical="top"/>
    </xf>
    <xf numFmtId="0" fontId="32" fillId="0" borderId="143" xfId="13" applyFont="1" applyBorder="1"/>
    <xf numFmtId="0" fontId="32" fillId="0" borderId="2445" xfId="13" applyFont="1" applyBorder="1"/>
    <xf numFmtId="0" fontId="29" fillId="0" borderId="26" xfId="13" applyFont="1" applyBorder="1" applyAlignment="1"/>
    <xf numFmtId="0" fontId="32" fillId="0" borderId="1234" xfId="13" applyFont="1" applyBorder="1"/>
    <xf numFmtId="0" fontId="32" fillId="0" borderId="142" xfId="13" applyFont="1" applyBorder="1"/>
    <xf numFmtId="0" fontId="29" fillId="0" borderId="141" xfId="13" applyFont="1" applyBorder="1" applyAlignment="1"/>
    <xf numFmtId="0" fontId="32" fillId="0" borderId="2318" xfId="13" applyFont="1" applyBorder="1"/>
    <xf numFmtId="0" fontId="33" fillId="0" borderId="139" xfId="6" applyFont="1" applyBorder="1" applyAlignment="1">
      <alignment horizontal="left" wrapText="1"/>
    </xf>
    <xf numFmtId="0" fontId="32" fillId="0" borderId="139" xfId="6" applyFont="1" applyBorder="1" applyAlignment="1"/>
    <xf numFmtId="0" fontId="32" fillId="0" borderId="138" xfId="6" applyFont="1" applyBorder="1" applyAlignment="1"/>
    <xf numFmtId="0" fontId="33" fillId="0" borderId="151" xfId="13" applyFont="1" applyBorder="1" applyAlignment="1">
      <alignment horizontal="left" wrapText="1"/>
    </xf>
    <xf numFmtId="0" fontId="32" fillId="0" borderId="151" xfId="13" applyFont="1" applyBorder="1" applyAlignment="1"/>
    <xf numFmtId="0" fontId="32" fillId="0" borderId="150" xfId="13" applyFont="1" applyBorder="1" applyAlignment="1"/>
    <xf numFmtId="0" fontId="33" fillId="0" borderId="146" xfId="13" applyFont="1" applyBorder="1" applyAlignment="1">
      <alignment horizontal="left" wrapText="1"/>
    </xf>
    <xf numFmtId="0" fontId="32" fillId="0" borderId="146" xfId="13" applyFont="1" applyBorder="1" applyAlignment="1"/>
    <xf numFmtId="0" fontId="32" fillId="0" borderId="145" xfId="13" applyFont="1" applyBorder="1" applyAlignment="1"/>
    <xf numFmtId="0" fontId="33" fillId="0" borderId="139" xfId="13" applyFont="1" applyBorder="1" applyAlignment="1">
      <alignment horizontal="left" wrapText="1"/>
    </xf>
    <xf numFmtId="0" fontId="32" fillId="0" borderId="139" xfId="13" applyFont="1" applyBorder="1" applyAlignment="1"/>
    <xf numFmtId="0" fontId="32" fillId="0" borderId="138" xfId="13" applyFont="1" applyBorder="1" applyAlignment="1"/>
    <xf numFmtId="0" fontId="33" fillId="0" borderId="2444" xfId="13" applyFont="1" applyBorder="1" applyAlignment="1">
      <alignment horizontal="left" wrapText="1"/>
    </xf>
    <xf numFmtId="0" fontId="32" fillId="0" borderId="1605" xfId="13" applyFont="1" applyBorder="1" applyAlignment="1"/>
    <xf numFmtId="0" fontId="32" fillId="0" borderId="2316" xfId="13" applyFont="1" applyBorder="1" applyAlignment="1"/>
    <xf numFmtId="0" fontId="30" fillId="7" borderId="2446" xfId="13" applyFont="1" applyFill="1" applyBorder="1" applyAlignment="1">
      <alignment horizontal="left" vertical="top"/>
    </xf>
    <xf numFmtId="0" fontId="32" fillId="0" borderId="2434" xfId="13" applyFont="1" applyBorder="1"/>
    <xf numFmtId="0" fontId="32" fillId="0" borderId="2431" xfId="13" applyFont="1" applyBorder="1"/>
    <xf numFmtId="0" fontId="33" fillId="0" borderId="172" xfId="13" applyFont="1" applyBorder="1" applyAlignment="1">
      <alignment horizontal="left" wrapText="1"/>
    </xf>
    <xf numFmtId="0" fontId="32" fillId="0" borderId="172" xfId="13" applyFont="1" applyBorder="1" applyAlignment="1"/>
    <xf numFmtId="0" fontId="32" fillId="0" borderId="160" xfId="13" applyFont="1" applyBorder="1" applyAlignment="1"/>
    <xf numFmtId="0" fontId="30" fillId="7" borderId="159" xfId="13" applyFont="1" applyFill="1" applyBorder="1" applyAlignment="1">
      <alignment horizontal="left" vertical="top" wrapText="1"/>
    </xf>
    <xf numFmtId="0" fontId="33" fillId="0" borderId="2443" xfId="13" applyFont="1" applyBorder="1" applyAlignment="1">
      <alignment horizontal="left" vertical="center" wrapText="1"/>
    </xf>
    <xf numFmtId="0" fontId="29" fillId="0" borderId="26" xfId="13" applyFont="1" applyAlignment="1">
      <alignment horizontal="left" vertical="top" wrapText="1"/>
    </xf>
    <xf numFmtId="0" fontId="29" fillId="0" borderId="158" xfId="13" applyFont="1" applyBorder="1" applyAlignment="1">
      <alignment horizontal="left" vertical="center" wrapText="1"/>
    </xf>
    <xf numFmtId="0" fontId="29" fillId="0" borderId="26" xfId="13" applyFont="1" applyAlignment="1">
      <alignment horizontal="left" vertical="top"/>
    </xf>
    <xf numFmtId="0" fontId="30" fillId="7" borderId="144" xfId="13" applyFont="1" applyFill="1" applyBorder="1" applyAlignment="1">
      <alignment horizontal="left" vertical="center"/>
    </xf>
    <xf numFmtId="0" fontId="30" fillId="7" borderId="2443" xfId="13" applyFont="1" applyFill="1" applyBorder="1" applyAlignment="1">
      <alignment horizontal="center" vertical="center" wrapText="1"/>
    </xf>
    <xf numFmtId="0" fontId="30" fillId="7" borderId="2444" xfId="13" applyFont="1" applyFill="1" applyBorder="1" applyAlignment="1">
      <alignment horizontal="center" vertical="center" wrapText="1"/>
    </xf>
    <xf numFmtId="0" fontId="32" fillId="0" borderId="1605" xfId="13" applyFont="1" applyBorder="1"/>
    <xf numFmtId="0" fontId="32" fillId="0" borderId="1609" xfId="13" applyFont="1" applyBorder="1"/>
    <xf numFmtId="0" fontId="33" fillId="0" borderId="161" xfId="0" applyFont="1" applyBorder="1" applyAlignment="1">
      <alignment vertical="top" wrapText="1"/>
    </xf>
    <xf numFmtId="0" fontId="57" fillId="0" borderId="172" xfId="0" applyFont="1" applyBorder="1" applyAlignment="1">
      <alignment vertical="top"/>
    </xf>
    <xf numFmtId="0" fontId="33" fillId="0" borderId="2449" xfId="0" applyFont="1" applyBorder="1" applyAlignment="1">
      <alignment horizontal="center" vertical="center" wrapText="1"/>
    </xf>
    <xf numFmtId="0" fontId="57" fillId="0" borderId="2448" xfId="0" applyFont="1" applyBorder="1" applyAlignment="1">
      <alignment vertical="center"/>
    </xf>
    <xf numFmtId="0" fontId="33" fillId="0" borderId="98" xfId="13" applyFont="1" applyBorder="1" applyAlignment="1">
      <alignment horizontal="left" vertical="top" wrapText="1"/>
    </xf>
    <xf numFmtId="0" fontId="32" fillId="0" borderId="98" xfId="13" applyFont="1" applyBorder="1" applyAlignment="1">
      <alignment horizontal="left" vertical="top"/>
    </xf>
    <xf numFmtId="0" fontId="32" fillId="0" borderId="113" xfId="13" applyFont="1" applyBorder="1" applyAlignment="1">
      <alignment horizontal="left" vertical="top"/>
    </xf>
    <xf numFmtId="0" fontId="33" fillId="0" borderId="170" xfId="0" applyFont="1" applyBorder="1" applyAlignment="1">
      <alignment vertical="top" wrapText="1"/>
    </xf>
    <xf numFmtId="0" fontId="57" fillId="0" borderId="151" xfId="0" applyFont="1" applyBorder="1" applyAlignment="1">
      <alignment vertical="top"/>
    </xf>
    <xf numFmtId="0" fontId="57" fillId="0" borderId="2453" xfId="0" applyFont="1" applyBorder="1" applyAlignment="1">
      <alignment vertical="top"/>
    </xf>
    <xf numFmtId="0" fontId="33" fillId="0" borderId="172" xfId="0" applyFont="1" applyBorder="1" applyAlignment="1">
      <alignment horizontal="center" vertical="center" wrapText="1"/>
    </xf>
    <xf numFmtId="0" fontId="57" fillId="0" borderId="907" xfId="0" applyFont="1" applyBorder="1" applyAlignment="1">
      <alignment vertical="center"/>
    </xf>
    <xf numFmtId="0" fontId="33" fillId="0" borderId="905" xfId="0" applyFont="1" applyBorder="1" applyAlignment="1">
      <alignment vertical="top" wrapText="1"/>
    </xf>
    <xf numFmtId="0" fontId="57" fillId="0" borderId="139" xfId="0" applyFont="1" applyBorder="1" applyAlignment="1">
      <alignment vertical="top"/>
    </xf>
    <xf numFmtId="0" fontId="57" fillId="0" borderId="2447" xfId="0" applyFont="1" applyBorder="1" applyAlignment="1">
      <alignment vertical="top"/>
    </xf>
    <xf numFmtId="0" fontId="33" fillId="0" borderId="139" xfId="0" applyFont="1" applyBorder="1" applyAlignment="1">
      <alignment horizontal="center" vertical="center" wrapText="1"/>
    </xf>
    <xf numFmtId="0" fontId="57" fillId="0" borderId="906" xfId="0" applyFont="1" applyBorder="1" applyAlignment="1">
      <alignment vertical="center"/>
    </xf>
    <xf numFmtId="0" fontId="33" fillId="0" borderId="100" xfId="13" applyFont="1" applyBorder="1" applyAlignment="1">
      <alignment vertical="top" wrapText="1"/>
    </xf>
    <xf numFmtId="0" fontId="32" fillId="0" borderId="100" xfId="13" applyFont="1" applyBorder="1" applyAlignment="1">
      <alignment vertical="top"/>
    </xf>
    <xf numFmtId="0" fontId="33" fillId="0" borderId="100" xfId="13" applyFont="1" applyBorder="1" applyAlignment="1">
      <alignment horizontal="left" vertical="top" wrapText="1"/>
    </xf>
    <xf numFmtId="0" fontId="32" fillId="0" borderId="115" xfId="13" applyFont="1" applyBorder="1" applyAlignment="1">
      <alignment vertical="top"/>
    </xf>
    <xf numFmtId="0" fontId="33" fillId="0" borderId="2450" xfId="0" applyFont="1" applyBorder="1" applyAlignment="1">
      <alignment horizontal="center" vertical="center" wrapText="1"/>
    </xf>
    <xf numFmtId="0" fontId="57" fillId="0" borderId="2451" xfId="0" applyFont="1" applyBorder="1" applyAlignment="1">
      <alignment vertical="center"/>
    </xf>
    <xf numFmtId="0" fontId="33" fillId="0" borderId="2454" xfId="0" applyFont="1" applyBorder="1" applyAlignment="1">
      <alignment horizontal="center" vertical="center" wrapText="1"/>
    </xf>
    <xf numFmtId="0" fontId="57" fillId="0" borderId="2452" xfId="0" applyFont="1" applyBorder="1" applyAlignment="1">
      <alignment vertical="center"/>
    </xf>
    <xf numFmtId="0" fontId="33" fillId="0" borderId="26" xfId="0" applyFont="1" applyBorder="1" applyAlignment="1">
      <alignment horizontal="center" vertical="center" wrapText="1"/>
    </xf>
    <xf numFmtId="0" fontId="57" fillId="0" borderId="165" xfId="0" applyFont="1" applyBorder="1" applyAlignment="1">
      <alignment vertical="center"/>
    </xf>
    <xf numFmtId="0" fontId="33" fillId="0" borderId="2456" xfId="0" applyFont="1" applyBorder="1" applyAlignment="1">
      <alignment horizontal="center" vertical="center" wrapText="1"/>
    </xf>
    <xf numFmtId="0" fontId="57" fillId="0" borderId="2457" xfId="0" applyFont="1" applyBorder="1" applyAlignment="1">
      <alignment vertical="center"/>
    </xf>
    <xf numFmtId="0" fontId="33" fillId="0" borderId="2455" xfId="0" applyFont="1" applyBorder="1" applyAlignment="1">
      <alignment horizontal="center" vertical="center" wrapText="1"/>
    </xf>
    <xf numFmtId="0" fontId="33" fillId="0" borderId="142" xfId="0" applyFont="1" applyBorder="1" applyAlignment="1">
      <alignment vertical="top" wrapText="1"/>
    </xf>
    <xf numFmtId="0" fontId="57" fillId="0" borderId="141" xfId="0" applyFont="1" applyBorder="1" applyAlignment="1">
      <alignment vertical="top"/>
    </xf>
    <xf numFmtId="0" fontId="33" fillId="0" borderId="2458" xfId="0" applyFont="1" applyBorder="1" applyAlignment="1">
      <alignment horizontal="center" vertical="center" wrapText="1"/>
    </xf>
    <xf numFmtId="0" fontId="57" fillId="0" borderId="2442" xfId="0" applyFont="1" applyBorder="1" applyAlignment="1">
      <alignment vertical="center"/>
    </xf>
    <xf numFmtId="0" fontId="33" fillId="0" borderId="96" xfId="13" applyFont="1" applyBorder="1" applyAlignment="1">
      <alignment horizontal="left" vertical="top" wrapText="1"/>
    </xf>
    <xf numFmtId="0" fontId="32" fillId="0" borderId="96" xfId="13" applyFont="1" applyBorder="1" applyAlignment="1">
      <alignment horizontal="left" vertical="top"/>
    </xf>
    <xf numFmtId="0" fontId="32" fillId="0" borderId="123" xfId="13" applyFont="1" applyBorder="1" applyAlignment="1">
      <alignment horizontal="left" vertical="top"/>
    </xf>
    <xf numFmtId="0" fontId="30" fillId="7" borderId="163" xfId="13" applyFont="1" applyFill="1" applyBorder="1" applyAlignment="1">
      <alignment horizontal="left" vertical="top" wrapText="1"/>
    </xf>
    <xf numFmtId="0" fontId="32" fillId="0" borderId="162" xfId="13" applyFont="1" applyBorder="1"/>
    <xf numFmtId="0" fontId="32" fillId="0" borderId="167" xfId="13" applyFont="1" applyBorder="1"/>
    <xf numFmtId="0" fontId="33" fillId="0" borderId="173" xfId="13" applyFont="1" applyBorder="1" applyAlignment="1">
      <alignment vertical="center" wrapText="1"/>
    </xf>
    <xf numFmtId="0" fontId="32" fillId="0" borderId="172" xfId="13" applyFont="1" applyBorder="1"/>
    <xf numFmtId="0" fontId="32" fillId="0" borderId="160" xfId="13" applyFont="1" applyBorder="1"/>
    <xf numFmtId="0" fontId="30" fillId="7" borderId="144" xfId="13" applyFont="1" applyFill="1" applyBorder="1" applyAlignment="1">
      <alignment horizontal="left" vertical="top" wrapText="1"/>
    </xf>
    <xf numFmtId="0" fontId="32" fillId="0" borderId="26" xfId="13" applyFont="1" applyBorder="1"/>
    <xf numFmtId="0" fontId="32" fillId="0" borderId="141" xfId="13" applyFont="1" applyBorder="1"/>
    <xf numFmtId="0" fontId="33" fillId="0" borderId="657" xfId="13" applyFont="1" applyBorder="1" applyAlignment="1">
      <alignment horizontal="left" vertical="center" wrapText="1"/>
    </xf>
    <xf numFmtId="0" fontId="32" fillId="0" borderId="658" xfId="13" applyFont="1" applyBorder="1"/>
    <xf numFmtId="0" fontId="32" fillId="0" borderId="659" xfId="13" applyFont="1" applyBorder="1"/>
    <xf numFmtId="0" fontId="33" fillId="0" borderId="660" xfId="13" applyFont="1" applyBorder="1" applyAlignment="1">
      <alignment horizontal="left" vertical="center" wrapText="1"/>
    </xf>
    <xf numFmtId="0" fontId="32" fillId="0" borderId="151" xfId="13" applyFont="1" applyBorder="1"/>
    <xf numFmtId="0" fontId="32" fillId="0" borderId="661" xfId="13" applyFont="1" applyBorder="1"/>
    <xf numFmtId="0" fontId="33" fillId="0" borderId="662" xfId="13" applyFont="1" applyBorder="1" applyAlignment="1">
      <alignment horizontal="left" vertical="center" wrapText="1"/>
    </xf>
    <xf numFmtId="0" fontId="32" fillId="0" borderId="663" xfId="13" applyFont="1" applyBorder="1"/>
    <xf numFmtId="0" fontId="32" fillId="0" borderId="664" xfId="13" applyFont="1" applyBorder="1"/>
    <xf numFmtId="0" fontId="33" fillId="0" borderId="656" xfId="13" applyFont="1" applyBorder="1" applyAlignment="1">
      <alignment vertical="center" wrapText="1"/>
    </xf>
    <xf numFmtId="0" fontId="32" fillId="0" borderId="26" xfId="13" applyFont="1" applyBorder="1" applyAlignment="1">
      <alignment horizontal="left" vertical="top"/>
    </xf>
    <xf numFmtId="0" fontId="32" fillId="0" borderId="163" xfId="13" applyFont="1" applyBorder="1" applyAlignment="1">
      <alignment horizontal="left" vertical="top"/>
    </xf>
    <xf numFmtId="0" fontId="32" fillId="0" borderId="142" xfId="13" applyFont="1" applyBorder="1" applyAlignment="1">
      <alignment horizontal="left" vertical="top"/>
    </xf>
    <xf numFmtId="0" fontId="32" fillId="0" borderId="141" xfId="13" applyFont="1" applyBorder="1" applyAlignment="1">
      <alignment horizontal="left" vertical="top"/>
    </xf>
    <xf numFmtId="0" fontId="33" fillId="0" borderId="620" xfId="13" applyFont="1" applyBorder="1" applyAlignment="1">
      <alignment horizontal="left" vertical="top" wrapText="1"/>
    </xf>
    <xf numFmtId="0" fontId="32" fillId="0" borderId="619" xfId="13" applyFont="1" applyBorder="1" applyAlignment="1">
      <alignment horizontal="left" vertical="top"/>
    </xf>
    <xf numFmtId="0" fontId="32" fillId="0" borderId="641" xfId="13" applyFont="1" applyBorder="1" applyAlignment="1">
      <alignment horizontal="left" vertical="top"/>
    </xf>
    <xf numFmtId="0" fontId="32" fillId="0" borderId="319" xfId="13" applyFont="1" applyBorder="1" applyAlignment="1">
      <alignment horizontal="left" vertical="top"/>
    </xf>
    <xf numFmtId="0" fontId="32" fillId="0" borderId="172" xfId="13" applyFont="1" applyBorder="1" applyAlignment="1">
      <alignment horizontal="left" vertical="top"/>
    </xf>
    <xf numFmtId="0" fontId="32" fillId="0" borderId="318" xfId="13" applyFont="1" applyBorder="1" applyAlignment="1">
      <alignment horizontal="left" vertical="top"/>
    </xf>
    <xf numFmtId="0" fontId="33" fillId="0" borderId="319" xfId="13" applyFont="1" applyBorder="1" applyAlignment="1">
      <alignment horizontal="left" vertical="top" wrapText="1"/>
    </xf>
    <xf numFmtId="0" fontId="33" fillId="0" borderId="633" xfId="13" applyFont="1" applyBorder="1" applyAlignment="1">
      <alignment horizontal="left" vertical="top" wrapText="1"/>
    </xf>
    <xf numFmtId="0" fontId="32" fillId="0" borderId="632" xfId="13" applyFont="1" applyBorder="1" applyAlignment="1">
      <alignment horizontal="left" vertical="top"/>
    </xf>
    <xf numFmtId="0" fontId="32" fillId="0" borderId="631" xfId="13" applyFont="1" applyBorder="1" applyAlignment="1">
      <alignment horizontal="left" vertical="top"/>
    </xf>
    <xf numFmtId="0" fontId="40" fillId="0" borderId="139" xfId="13" applyFont="1" applyBorder="1" applyAlignment="1">
      <alignment horizontal="center" vertical="center" wrapText="1"/>
    </xf>
    <xf numFmtId="0" fontId="40" fillId="0" borderId="139" xfId="13" applyFont="1" applyBorder="1"/>
    <xf numFmtId="0" fontId="40" fillId="0" borderId="138" xfId="13" applyFont="1" applyBorder="1"/>
    <xf numFmtId="0" fontId="40" fillId="0" borderId="2459" xfId="13" applyFont="1" applyBorder="1" applyAlignment="1">
      <alignment horizontal="center" vertical="center" wrapText="1"/>
    </xf>
    <xf numFmtId="0" fontId="40" fillId="0" borderId="2460" xfId="13" applyFont="1" applyBorder="1"/>
    <xf numFmtId="0" fontId="40" fillId="0" borderId="2461" xfId="13" applyFont="1" applyBorder="1"/>
    <xf numFmtId="0" fontId="40" fillId="0" borderId="26" xfId="13" applyFont="1" applyBorder="1" applyAlignment="1">
      <alignment horizontal="center" vertical="center" wrapText="1"/>
    </xf>
    <xf numFmtId="0" fontId="40" fillId="0" borderId="26" xfId="13" applyFont="1" applyBorder="1"/>
    <xf numFmtId="0" fontId="40" fillId="0" borderId="162" xfId="13" applyFont="1" applyBorder="1"/>
    <xf numFmtId="0" fontId="30" fillId="7" borderId="1561" xfId="13" applyFont="1" applyFill="1" applyBorder="1" applyAlignment="1">
      <alignment horizontal="left" vertical="top" wrapText="1"/>
    </xf>
    <xf numFmtId="0" fontId="32" fillId="0" borderId="1559" xfId="13" applyFont="1" applyBorder="1"/>
    <xf numFmtId="0" fontId="33" fillId="0" borderId="1561" xfId="13" applyFont="1" applyBorder="1" applyAlignment="1">
      <alignment vertical="center" wrapText="1"/>
    </xf>
    <xf numFmtId="0" fontId="32" fillId="0" borderId="1560" xfId="13" applyFont="1" applyBorder="1"/>
    <xf numFmtId="0" fontId="32" fillId="0" borderId="164" xfId="13" applyFont="1" applyBorder="1"/>
    <xf numFmtId="0" fontId="32" fillId="0" borderId="161" xfId="13" applyFont="1" applyBorder="1"/>
    <xf numFmtId="0" fontId="33" fillId="0" borderId="161" xfId="13" applyFont="1" applyBorder="1" applyAlignment="1">
      <alignment vertical="center" wrapText="1"/>
    </xf>
    <xf numFmtId="0" fontId="33" fillId="0" borderId="170" xfId="13" applyFont="1" applyBorder="1" applyAlignment="1">
      <alignment vertical="center" wrapText="1"/>
    </xf>
    <xf numFmtId="0" fontId="32" fillId="0" borderId="150" xfId="13" applyFont="1" applyBorder="1"/>
    <xf numFmtId="0" fontId="33" fillId="0" borderId="310" xfId="13" applyFont="1" applyBorder="1" applyAlignment="1">
      <alignment vertical="center" wrapText="1"/>
    </xf>
    <xf numFmtId="0" fontId="32" fillId="0" borderId="146" xfId="13" applyFont="1" applyBorder="1"/>
    <xf numFmtId="0" fontId="32" fillId="0" borderId="145" xfId="13" applyFont="1" applyBorder="1"/>
    <xf numFmtId="0" fontId="29" fillId="0" borderId="124" xfId="2" applyFont="1" applyBorder="1" applyAlignment="1">
      <alignment vertical="top" wrapText="1"/>
    </xf>
    <xf numFmtId="0" fontId="29" fillId="0" borderId="87" xfId="2" applyFont="1" applyBorder="1" applyAlignment="1">
      <alignment vertical="top" wrapText="1"/>
    </xf>
    <xf numFmtId="0" fontId="29" fillId="0" borderId="114" xfId="2" applyFont="1" applyBorder="1" applyAlignment="1">
      <alignment vertical="top" wrapText="1"/>
    </xf>
    <xf numFmtId="0" fontId="29" fillId="0" borderId="2438" xfId="2" applyFont="1" applyBorder="1" applyAlignment="1">
      <alignment horizontal="left" vertical="top" wrapText="1"/>
    </xf>
    <xf numFmtId="0" fontId="29" fillId="0" borderId="2322" xfId="2" applyFont="1" applyBorder="1" applyAlignment="1">
      <alignment horizontal="left" vertical="top" wrapText="1"/>
    </xf>
    <xf numFmtId="0" fontId="29" fillId="0" borderId="2439" xfId="2" applyFont="1" applyBorder="1" applyAlignment="1">
      <alignment horizontal="left" vertical="top" wrapText="1"/>
    </xf>
    <xf numFmtId="0" fontId="29" fillId="0" borderId="2434" xfId="2" applyFont="1" applyBorder="1" applyAlignment="1">
      <alignment horizontal="left" wrapText="1"/>
    </xf>
    <xf numFmtId="0" fontId="29" fillId="0" borderId="1017" xfId="2" applyFont="1" applyBorder="1" applyAlignment="1">
      <alignment horizontal="left" wrapText="1"/>
    </xf>
    <xf numFmtId="0" fontId="29" fillId="0" borderId="2407" xfId="2" applyFont="1" applyBorder="1" applyAlignment="1">
      <alignment horizontal="left" wrapText="1"/>
    </xf>
    <xf numFmtId="0" fontId="29" fillId="0" borderId="2427" xfId="2" applyFont="1" applyBorder="1" applyAlignment="1">
      <alignment horizontal="left" vertical="top" wrapText="1"/>
    </xf>
    <xf numFmtId="0" fontId="29" fillId="0" borderId="2428" xfId="2" applyFont="1" applyBorder="1" applyAlignment="1">
      <alignment horizontal="left" vertical="top" wrapText="1"/>
    </xf>
    <xf numFmtId="0" fontId="30" fillId="6" borderId="2400" xfId="2" applyFont="1" applyFill="1" applyBorder="1" applyAlignment="1">
      <alignment horizontal="left" vertical="top" wrapText="1"/>
    </xf>
    <xf numFmtId="0" fontId="30" fillId="6" borderId="2401" xfId="2" applyFont="1" applyFill="1" applyBorder="1" applyAlignment="1">
      <alignment horizontal="left" vertical="top" wrapText="1"/>
    </xf>
    <xf numFmtId="0" fontId="30" fillId="6" borderId="2435" xfId="2" applyFont="1" applyFill="1" applyBorder="1" applyAlignment="1">
      <alignment horizontal="left" vertical="top" wrapText="1"/>
    </xf>
    <xf numFmtId="0" fontId="30" fillId="6" borderId="2417" xfId="2" applyFont="1" applyFill="1" applyBorder="1" applyAlignment="1">
      <alignment horizontal="left" vertical="top" wrapText="1"/>
    </xf>
    <xf numFmtId="0" fontId="30" fillId="6" borderId="2228" xfId="2" applyFont="1" applyFill="1" applyBorder="1" applyAlignment="1">
      <alignment horizontal="left" vertical="top" wrapText="1"/>
    </xf>
    <xf numFmtId="0" fontId="29" fillId="0" borderId="94" xfId="2" applyFont="1" applyBorder="1"/>
    <xf numFmtId="0" fontId="29" fillId="0" borderId="26" xfId="2" applyFont="1" applyBorder="1"/>
    <xf numFmtId="0" fontId="29" fillId="0" borderId="90" xfId="2" applyFont="1" applyBorder="1"/>
    <xf numFmtId="0" fontId="29" fillId="0" borderId="85" xfId="2" applyFont="1" applyBorder="1"/>
    <xf numFmtId="0" fontId="29" fillId="0" borderId="84" xfId="2" applyFont="1" applyBorder="1"/>
    <xf numFmtId="0" fontId="40" fillId="0" borderId="2237" xfId="2" applyFont="1" applyBorder="1" applyAlignment="1">
      <alignment horizontal="center" vertical="center" wrapText="1"/>
    </xf>
    <xf numFmtId="0" fontId="40" fillId="0" borderId="92" xfId="2" applyFont="1" applyBorder="1" applyAlignment="1">
      <alignment horizontal="center" vertical="center" wrapText="1"/>
    </xf>
    <xf numFmtId="0" fontId="40" fillId="0" borderId="91" xfId="2" applyFont="1" applyBorder="1" applyAlignment="1">
      <alignment horizontal="center" vertical="center" wrapText="1"/>
    </xf>
    <xf numFmtId="0" fontId="40" fillId="0" borderId="2432" xfId="2" applyFont="1" applyBorder="1" applyAlignment="1">
      <alignment horizontal="center" vertical="center" wrapText="1"/>
    </xf>
    <xf numFmtId="0" fontId="40" fillId="0" borderId="622" xfId="2" applyFont="1" applyBorder="1" applyAlignment="1">
      <alignment horizontal="center" vertical="center" wrapText="1"/>
    </xf>
    <xf numFmtId="0" fontId="40" fillId="0" borderId="621" xfId="2" applyFont="1" applyBorder="1" applyAlignment="1">
      <alignment horizontal="center" vertical="center" wrapText="1"/>
    </xf>
    <xf numFmtId="0" fontId="40" fillId="0" borderId="1541" xfId="2" applyFont="1" applyBorder="1" applyAlignment="1">
      <alignment horizontal="center" vertical="center" wrapText="1"/>
    </xf>
    <xf numFmtId="0" fontId="40" fillId="0" borderId="82" xfId="2" applyFont="1" applyBorder="1" applyAlignment="1">
      <alignment horizontal="center" vertical="center" wrapText="1"/>
    </xf>
    <xf numFmtId="0" fontId="40" fillId="0" borderId="81" xfId="2" applyFont="1" applyBorder="1" applyAlignment="1">
      <alignment horizontal="center" vertical="center" wrapText="1"/>
    </xf>
    <xf numFmtId="0" fontId="30" fillId="6" borderId="2415" xfId="2" applyFont="1" applyFill="1" applyBorder="1" applyAlignment="1">
      <alignment horizontal="left" vertical="top"/>
    </xf>
    <xf numFmtId="0" fontId="30" fillId="6" borderId="2429" xfId="2" applyFont="1" applyFill="1" applyBorder="1" applyAlignment="1">
      <alignment horizontal="center" vertical="center" wrapText="1"/>
    </xf>
    <xf numFmtId="0" fontId="30" fillId="6" borderId="2415" xfId="2" applyFont="1" applyFill="1" applyBorder="1" applyAlignment="1">
      <alignment horizontal="center" vertical="center" wrapText="1"/>
    </xf>
    <xf numFmtId="0" fontId="30" fillId="6" borderId="2416" xfId="2" applyFont="1" applyFill="1" applyBorder="1" applyAlignment="1">
      <alignment horizontal="center" vertical="center" wrapText="1"/>
    </xf>
    <xf numFmtId="0" fontId="29" fillId="0" borderId="622" xfId="2" applyFont="1" applyBorder="1" applyAlignment="1">
      <alignment horizontal="left" wrapText="1"/>
    </xf>
    <xf numFmtId="0" fontId="29" fillId="0" borderId="87" xfId="2" applyFont="1" applyBorder="1" applyAlignment="1">
      <alignment horizontal="left" wrapText="1"/>
    </xf>
    <xf numFmtId="0" fontId="29" fillId="0" borderId="86" xfId="2" applyFont="1" applyBorder="1" applyAlignment="1">
      <alignment horizontal="left" wrapText="1"/>
    </xf>
    <xf numFmtId="0" fontId="29" fillId="0" borderId="2432" xfId="2" applyFont="1" applyBorder="1" applyAlignment="1">
      <alignment horizontal="left" wrapText="1"/>
    </xf>
    <xf numFmtId="0" fontId="29" fillId="0" borderId="621" xfId="2" applyFont="1" applyBorder="1" applyAlignment="1">
      <alignment horizontal="left" wrapText="1"/>
    </xf>
    <xf numFmtId="0" fontId="29" fillId="0" borderId="2430" xfId="2" applyFont="1" applyBorder="1" applyAlignment="1">
      <alignment horizontal="left" wrapText="1"/>
    </xf>
    <xf numFmtId="0" fontId="29" fillId="0" borderId="2230" xfId="2" applyFont="1" applyBorder="1" applyAlignment="1">
      <alignment horizontal="left" wrapText="1"/>
    </xf>
    <xf numFmtId="0" fontId="29" fillId="0" borderId="2413" xfId="2" applyFont="1" applyBorder="1" applyAlignment="1">
      <alignment horizontal="left" wrapText="1"/>
    </xf>
    <xf numFmtId="0" fontId="30" fillId="6" borderId="2220" xfId="2" applyFont="1" applyFill="1" applyBorder="1" applyAlignment="1">
      <alignment horizontal="left" vertical="center"/>
    </xf>
    <xf numFmtId="0" fontId="30" fillId="6" borderId="2221" xfId="2" applyFont="1" applyFill="1" applyBorder="1" applyAlignment="1">
      <alignment horizontal="left" vertical="center"/>
    </xf>
    <xf numFmtId="0" fontId="30" fillId="6" borderId="2222" xfId="2" applyFont="1" applyFill="1" applyBorder="1" applyAlignment="1">
      <alignment horizontal="left" vertical="center"/>
    </xf>
    <xf numFmtId="0" fontId="29" fillId="0" borderId="2236" xfId="2" applyFont="1" applyBorder="1" applyAlignment="1">
      <alignment horizontal="left" wrapText="1"/>
    </xf>
    <xf numFmtId="0" fontId="29" fillId="0" borderId="100" xfId="2" applyFont="1" applyBorder="1" applyAlignment="1">
      <alignment horizontal="left" wrapText="1"/>
    </xf>
    <xf numFmtId="0" fontId="29" fillId="0" borderId="115" xfId="2" applyFont="1" applyBorder="1" applyAlignment="1">
      <alignment horizontal="left" wrapText="1"/>
    </xf>
    <xf numFmtId="0" fontId="29" fillId="0" borderId="2433" xfId="2" applyFont="1" applyBorder="1" applyAlignment="1">
      <alignment horizontal="left" wrapText="1"/>
    </xf>
    <xf numFmtId="0" fontId="29" fillId="0" borderId="2237" xfId="2" applyFont="1" applyBorder="1" applyAlignment="1">
      <alignment horizontal="left"/>
    </xf>
    <xf numFmtId="0" fontId="29" fillId="0" borderId="2410" xfId="2" applyFont="1" applyBorder="1" applyAlignment="1">
      <alignment horizontal="left"/>
    </xf>
    <xf numFmtId="0" fontId="30" fillId="6" borderId="2414" xfId="2" applyFont="1" applyFill="1" applyBorder="1" applyAlignment="1">
      <alignment horizontal="left" vertical="top"/>
    </xf>
    <xf numFmtId="0" fontId="29" fillId="0" borderId="1541" xfId="2" applyFont="1" applyBorder="1" applyAlignment="1">
      <alignment wrapText="1"/>
    </xf>
    <xf numFmtId="0" fontId="29" fillId="0" borderId="82" xfId="2" applyFont="1" applyBorder="1" applyAlignment="1">
      <alignment wrapText="1"/>
    </xf>
    <xf numFmtId="0" fontId="29" fillId="0" borderId="81" xfId="2" applyFont="1" applyBorder="1" applyAlignment="1">
      <alignment wrapText="1"/>
    </xf>
    <xf numFmtId="0" fontId="29" fillId="11" borderId="125" xfId="2" applyFont="1" applyFill="1" applyBorder="1" applyAlignment="1">
      <alignment vertical="top" wrapText="1"/>
    </xf>
    <xf numFmtId="0" fontId="29" fillId="11" borderId="125" xfId="2" applyFont="1" applyFill="1" applyBorder="1" applyAlignment="1">
      <alignment horizontal="left" vertical="top" wrapText="1"/>
    </xf>
    <xf numFmtId="0" fontId="29" fillId="11" borderId="127" xfId="2" applyFont="1" applyFill="1" applyBorder="1" applyAlignment="1">
      <alignment horizontal="left" vertical="top" wrapText="1"/>
    </xf>
    <xf numFmtId="0" fontId="30" fillId="6" borderId="2420" xfId="2" applyFont="1" applyFill="1" applyBorder="1" applyAlignment="1">
      <alignment horizontal="center" vertical="center" wrapText="1"/>
    </xf>
    <xf numFmtId="0" fontId="30" fillId="6" borderId="2414" xfId="2" applyFont="1" applyFill="1" applyBorder="1" applyAlignment="1">
      <alignment horizontal="center" vertical="center" wrapText="1"/>
    </xf>
    <xf numFmtId="0" fontId="29" fillId="0" borderId="2436" xfId="2" applyFont="1" applyBorder="1" applyAlignment="1">
      <alignment horizontal="left" vertical="top" wrapText="1"/>
    </xf>
    <xf numFmtId="0" fontId="29" fillId="0" borderId="2437" xfId="2" applyFont="1" applyBorder="1" applyAlignment="1">
      <alignment horizontal="left" vertical="top" wrapText="1"/>
    </xf>
    <xf numFmtId="0" fontId="29" fillId="0" borderId="2010" xfId="2" applyFont="1" applyBorder="1" applyAlignment="1">
      <alignment horizontal="left" vertical="top" wrapText="1"/>
    </xf>
    <xf numFmtId="0" fontId="29" fillId="0" borderId="1541" xfId="2" applyFont="1" applyBorder="1" applyAlignment="1">
      <alignment horizontal="left" wrapText="1"/>
    </xf>
    <xf numFmtId="0" fontId="29" fillId="0" borderId="82" xfId="2" applyFont="1" applyBorder="1" applyAlignment="1">
      <alignment horizontal="left" wrapText="1"/>
    </xf>
    <xf numFmtId="0" fontId="29" fillId="0" borderId="81" xfId="2" applyFont="1" applyBorder="1" applyAlignment="1">
      <alignment horizontal="left" wrapText="1"/>
    </xf>
    <xf numFmtId="0" fontId="40" fillId="0" borderId="290" xfId="2" applyFont="1" applyBorder="1" applyAlignment="1">
      <alignment horizontal="center" vertical="center" wrapText="1"/>
    </xf>
    <xf numFmtId="0" fontId="40" fillId="0" borderId="106" xfId="2" applyFont="1" applyBorder="1" applyAlignment="1">
      <alignment horizontal="center" vertical="center" wrapText="1"/>
    </xf>
    <xf numFmtId="0" fontId="29" fillId="0" borderId="2423" xfId="2" applyFont="1" applyBorder="1" applyAlignment="1">
      <alignment horizontal="left" wrapText="1"/>
    </xf>
    <xf numFmtId="0" fontId="29" fillId="0" borderId="2424" xfId="2" applyFont="1" applyBorder="1" applyAlignment="1">
      <alignment horizontal="left" wrapText="1"/>
    </xf>
    <xf numFmtId="0" fontId="29" fillId="0" borderId="2425" xfId="2" applyFont="1" applyBorder="1" applyAlignment="1">
      <alignment horizontal="left" wrapText="1"/>
    </xf>
    <xf numFmtId="0" fontId="29" fillId="0" borderId="2426" xfId="2" applyFont="1" applyBorder="1" applyAlignment="1">
      <alignment horizontal="left" vertical="top" wrapText="1"/>
    </xf>
    <xf numFmtId="0" fontId="29" fillId="11" borderId="99" xfId="2" applyFont="1" applyFill="1" applyBorder="1" applyAlignment="1">
      <alignment horizontal="left" vertical="top" wrapText="1"/>
    </xf>
    <xf numFmtId="0" fontId="29" fillId="11" borderId="98" xfId="2" applyFont="1" applyFill="1" applyBorder="1" applyAlignment="1">
      <alignment horizontal="left" vertical="top" wrapText="1"/>
    </xf>
    <xf numFmtId="0" fontId="29" fillId="11" borderId="113" xfId="2" applyFont="1" applyFill="1" applyBorder="1" applyAlignment="1">
      <alignment horizontal="left" vertical="top" wrapText="1"/>
    </xf>
    <xf numFmtId="49" fontId="18" fillId="3" borderId="2419" xfId="0" applyNumberFormat="1" applyFont="1" applyFill="1" applyBorder="1" applyAlignment="1">
      <alignment horizontal="left" vertical="center" wrapText="1"/>
    </xf>
    <xf numFmtId="0" fontId="29" fillId="0" borderId="2212" xfId="2" applyFont="1" applyBorder="1" applyAlignment="1">
      <alignment horizontal="left" vertical="top" wrapText="1"/>
    </xf>
    <xf numFmtId="0" fontId="30" fillId="6" borderId="133" xfId="2" applyFont="1" applyFill="1" applyBorder="1" applyAlignment="1">
      <alignment horizontal="left" vertical="top" wrapText="1"/>
    </xf>
    <xf numFmtId="0" fontId="30" fillId="6" borderId="130" xfId="2" applyFont="1" applyFill="1" applyBorder="1" applyAlignment="1">
      <alignment horizontal="left" vertical="top" wrapText="1"/>
    </xf>
    <xf numFmtId="0" fontId="30" fillId="6" borderId="2414" xfId="2" applyFont="1" applyFill="1" applyBorder="1" applyAlignment="1">
      <alignment horizontal="left" vertical="center"/>
    </xf>
    <xf numFmtId="0" fontId="29" fillId="0" borderId="2237" xfId="2" applyFont="1" applyBorder="1" applyAlignment="1">
      <alignment horizontal="left" vertical="top" wrapText="1"/>
    </xf>
    <xf numFmtId="0" fontId="29" fillId="11" borderId="100" xfId="2" applyFont="1" applyFill="1" applyBorder="1" applyAlignment="1">
      <alignment horizontal="center" vertical="center" wrapText="1"/>
    </xf>
    <xf numFmtId="0" fontId="30" fillId="6" borderId="2397" xfId="2" applyFont="1" applyFill="1" applyBorder="1" applyAlignment="1">
      <alignment horizontal="left" vertical="top" wrapText="1"/>
    </xf>
    <xf numFmtId="0" fontId="29" fillId="11" borderId="100" xfId="2" applyFont="1" applyFill="1" applyBorder="1" applyAlignment="1">
      <alignment vertical="top" wrapText="1"/>
    </xf>
    <xf numFmtId="0" fontId="30" fillId="6" borderId="2407" xfId="2" applyFont="1" applyFill="1" applyBorder="1" applyAlignment="1">
      <alignment horizontal="left" vertical="top"/>
    </xf>
    <xf numFmtId="0" fontId="30" fillId="6" borderId="2408" xfId="2" applyFont="1" applyFill="1" applyBorder="1" applyAlignment="1">
      <alignment horizontal="left" vertical="top"/>
    </xf>
    <xf numFmtId="0" fontId="30" fillId="6" borderId="2220" xfId="2" applyFont="1" applyFill="1" applyBorder="1" applyAlignment="1">
      <alignment horizontal="center" vertical="center" wrapText="1"/>
    </xf>
    <xf numFmtId="0" fontId="29" fillId="0" borderId="2220" xfId="2" applyFont="1" applyBorder="1" applyAlignment="1">
      <alignment horizontal="left" vertical="top" wrapText="1"/>
    </xf>
    <xf numFmtId="0" fontId="29" fillId="0" borderId="2221" xfId="2" applyFont="1" applyBorder="1" applyAlignment="1">
      <alignment horizontal="left" vertical="top" wrapText="1"/>
    </xf>
    <xf numFmtId="0" fontId="29" fillId="0" borderId="2416" xfId="2" applyFont="1" applyBorder="1" applyAlignment="1">
      <alignment horizontal="left" vertical="top" wrapText="1"/>
    </xf>
    <xf numFmtId="0" fontId="29" fillId="0" borderId="2229" xfId="2" applyFont="1" applyBorder="1" applyAlignment="1">
      <alignment horizontal="left" vertical="top" wrapText="1"/>
    </xf>
    <xf numFmtId="0" fontId="29" fillId="0" borderId="2230" xfId="2" applyFont="1" applyBorder="1" applyAlignment="1">
      <alignment horizontal="left" vertical="top" wrapText="1"/>
    </xf>
    <xf numFmtId="0" fontId="29" fillId="0" borderId="2413" xfId="2" applyFont="1" applyBorder="1" applyAlignment="1">
      <alignment horizontal="left" vertical="top" wrapText="1"/>
    </xf>
    <xf numFmtId="0" fontId="29" fillId="11" borderId="100" xfId="2" applyFont="1" applyFill="1" applyBorder="1" applyAlignment="1">
      <alignment horizontal="left" vertical="top" wrapText="1"/>
    </xf>
    <xf numFmtId="0" fontId="29" fillId="11" borderId="115" xfId="2" applyFont="1" applyFill="1" applyBorder="1" applyAlignment="1">
      <alignment horizontal="left" vertical="top" wrapText="1"/>
    </xf>
    <xf numFmtId="0" fontId="29" fillId="11" borderId="101" xfId="2" applyFont="1" applyFill="1" applyBorder="1" applyAlignment="1">
      <alignment horizontal="left" vertical="top" wrapText="1"/>
    </xf>
    <xf numFmtId="0" fontId="30" fillId="6" borderId="669" xfId="2" applyFont="1" applyFill="1" applyBorder="1" applyAlignment="1">
      <alignment horizontal="left"/>
    </xf>
    <xf numFmtId="0" fontId="30" fillId="6" borderId="670" xfId="2" applyFont="1" applyFill="1" applyBorder="1" applyAlignment="1">
      <alignment horizontal="left"/>
    </xf>
    <xf numFmtId="0" fontId="29" fillId="0" borderId="669" xfId="2" applyFont="1" applyBorder="1" applyAlignment="1">
      <alignment horizontal="center"/>
    </xf>
    <xf numFmtId="0" fontId="29" fillId="0" borderId="671" xfId="2" applyFont="1" applyBorder="1" applyAlignment="1">
      <alignment horizontal="center"/>
    </xf>
    <xf numFmtId="0" fontId="30" fillId="6" borderId="682" xfId="2" applyFont="1" applyFill="1" applyBorder="1" applyAlignment="1">
      <alignment horizontal="left"/>
    </xf>
    <xf numFmtId="0" fontId="30" fillId="6" borderId="638" xfId="2" applyFont="1" applyFill="1" applyBorder="1" applyAlignment="1">
      <alignment horizontal="left"/>
    </xf>
    <xf numFmtId="0" fontId="30" fillId="6" borderId="674" xfId="2" applyFont="1" applyFill="1" applyBorder="1" applyAlignment="1">
      <alignment horizontal="left"/>
    </xf>
    <xf numFmtId="0" fontId="29" fillId="0" borderId="669" xfId="2" applyFont="1" applyBorder="1" applyAlignment="1">
      <alignment horizontal="center" wrapText="1"/>
    </xf>
    <xf numFmtId="0" fontId="29" fillId="0" borderId="670" xfId="2" applyFont="1" applyBorder="1" applyAlignment="1">
      <alignment horizontal="center" wrapText="1"/>
    </xf>
    <xf numFmtId="0" fontId="29" fillId="0" borderId="671" xfId="2" applyFont="1" applyBorder="1" applyAlignment="1">
      <alignment horizontal="center" wrapText="1"/>
    </xf>
    <xf numFmtId="0" fontId="29" fillId="0" borderId="756" xfId="2" applyFont="1" applyBorder="1" applyAlignment="1">
      <alignment horizontal="center"/>
    </xf>
    <xf numFmtId="0" fontId="29" fillId="0" borderId="754" xfId="2" applyFont="1" applyBorder="1" applyAlignment="1">
      <alignment horizontal="center"/>
    </xf>
    <xf numFmtId="0" fontId="29" fillId="0" borderId="755" xfId="2" applyFont="1" applyBorder="1" applyAlignment="1">
      <alignment horizontal="center"/>
    </xf>
    <xf numFmtId="0" fontId="29" fillId="0" borderId="682" xfId="2" applyFont="1" applyBorder="1" applyAlignment="1">
      <alignment horizontal="center" vertical="center"/>
    </xf>
    <xf numFmtId="0" fontId="29" fillId="0" borderId="637" xfId="2" applyFont="1" applyBorder="1" applyAlignment="1">
      <alignment horizontal="center" vertical="center"/>
    </xf>
    <xf numFmtId="0" fontId="29" fillId="0" borderId="638" xfId="2" applyFont="1" applyBorder="1" applyAlignment="1">
      <alignment horizontal="center" vertical="center"/>
    </xf>
    <xf numFmtId="0" fontId="29" fillId="0" borderId="669" xfId="2" applyFont="1" applyBorder="1" applyAlignment="1">
      <alignment horizontal="center" vertical="center"/>
    </xf>
    <xf numFmtId="0" fontId="29" fillId="0" borderId="671" xfId="2" applyFont="1" applyBorder="1" applyAlignment="1">
      <alignment horizontal="center" vertical="center"/>
    </xf>
    <xf numFmtId="0" fontId="29" fillId="0" borderId="753" xfId="2" applyFont="1" applyBorder="1" applyAlignment="1">
      <alignment horizontal="left" vertical="top" wrapText="1"/>
    </xf>
    <xf numFmtId="0" fontId="30" fillId="6" borderId="2416" xfId="2" applyFont="1" applyFill="1" applyBorder="1" applyAlignment="1">
      <alignment horizontal="left" vertical="top"/>
    </xf>
    <xf numFmtId="0" fontId="29" fillId="0" borderId="670" xfId="2" applyFont="1" applyBorder="1" applyAlignment="1">
      <alignment horizontal="left" vertical="top" wrapText="1"/>
    </xf>
    <xf numFmtId="0" fontId="29" fillId="0" borderId="671" xfId="2" applyFont="1" applyBorder="1" applyAlignment="1">
      <alignment horizontal="left" vertical="top" wrapText="1"/>
    </xf>
    <xf numFmtId="0" fontId="29" fillId="0" borderId="2556" xfId="2" applyFont="1" applyBorder="1" applyAlignment="1">
      <alignment horizontal="left" vertical="top" wrapText="1"/>
    </xf>
    <xf numFmtId="0" fontId="29" fillId="0" borderId="630" xfId="2" applyFont="1" applyBorder="1" applyAlignment="1">
      <alignment horizontal="left" vertical="top" wrapText="1"/>
    </xf>
    <xf numFmtId="0" fontId="29" fillId="0" borderId="629" xfId="2" applyFont="1" applyBorder="1" applyAlignment="1">
      <alignment horizontal="left" vertical="top" wrapText="1"/>
    </xf>
    <xf numFmtId="0" fontId="30" fillId="6" borderId="2554" xfId="2" applyFont="1" applyFill="1" applyBorder="1" applyAlignment="1">
      <alignment horizontal="left" vertical="top"/>
    </xf>
    <xf numFmtId="0" fontId="30" fillId="6" borderId="2553" xfId="2" applyFont="1" applyFill="1" applyBorder="1" applyAlignment="1">
      <alignment horizontal="left" vertical="top"/>
    </xf>
    <xf numFmtId="0" fontId="30" fillId="6" borderId="2555" xfId="2" applyFont="1" applyFill="1" applyBorder="1" applyAlignment="1">
      <alignment horizontal="left" vertical="top"/>
    </xf>
    <xf numFmtId="0" fontId="30" fillId="6" borderId="2547" xfId="2" applyFont="1" applyFill="1" applyBorder="1" applyAlignment="1">
      <alignment horizontal="left" vertical="top"/>
    </xf>
    <xf numFmtId="0" fontId="30" fillId="6" borderId="2548" xfId="2" applyFont="1" applyFill="1" applyBorder="1" applyAlignment="1">
      <alignment horizontal="left" vertical="top"/>
    </xf>
    <xf numFmtId="0" fontId="30" fillId="6" borderId="2549" xfId="2" applyFont="1" applyFill="1" applyBorder="1" applyAlignment="1">
      <alignment horizontal="left" vertical="top"/>
    </xf>
    <xf numFmtId="0" fontId="29" fillId="0" borderId="1583" xfId="2" applyFont="1" applyBorder="1" applyAlignment="1">
      <alignment horizontal="left" wrapText="1"/>
    </xf>
    <xf numFmtId="0" fontId="29" fillId="0" borderId="676" xfId="2" applyFont="1" applyBorder="1" applyAlignment="1">
      <alignment horizontal="left" wrapText="1"/>
    </xf>
    <xf numFmtId="0" fontId="29" fillId="0" borderId="677" xfId="2" applyFont="1" applyBorder="1" applyAlignment="1">
      <alignment horizontal="left" wrapText="1"/>
    </xf>
    <xf numFmtId="0" fontId="29" fillId="0" borderId="679" xfId="2" applyFont="1" applyBorder="1" applyAlignment="1">
      <alignment horizontal="left" wrapText="1"/>
    </xf>
    <xf numFmtId="0" fontId="29" fillId="0" borderId="681" xfId="2" applyFont="1" applyBorder="1" applyAlignment="1">
      <alignment horizontal="left" wrapText="1"/>
    </xf>
    <xf numFmtId="0" fontId="29" fillId="0" borderId="672" xfId="2" applyFont="1" applyBorder="1" applyAlignment="1">
      <alignment horizontal="left"/>
    </xf>
    <xf numFmtId="0" fontId="29" fillId="0" borderId="673" xfId="2" applyFont="1" applyBorder="1" applyAlignment="1">
      <alignment horizontal="left"/>
    </xf>
    <xf numFmtId="0" fontId="30" fillId="6" borderId="636" xfId="2" applyFont="1" applyFill="1" applyBorder="1" applyAlignment="1">
      <alignment horizontal="left" vertical="center"/>
    </xf>
    <xf numFmtId="0" fontId="30" fillId="6" borderId="630" xfId="2" applyFont="1" applyFill="1" applyBorder="1" applyAlignment="1">
      <alignment horizontal="left" vertical="center"/>
    </xf>
    <xf numFmtId="0" fontId="30" fillId="6" borderId="2557" xfId="2" applyFont="1" applyFill="1" applyBorder="1" applyAlignment="1">
      <alignment horizontal="left" vertical="center"/>
    </xf>
    <xf numFmtId="0" fontId="30" fillId="6" borderId="2556" xfId="2" applyFont="1" applyFill="1" applyBorder="1" applyAlignment="1">
      <alignment horizontal="center" vertical="center" wrapText="1"/>
    </xf>
    <xf numFmtId="0" fontId="30" fillId="6" borderId="2557" xfId="2" applyFont="1" applyFill="1" applyBorder="1" applyAlignment="1">
      <alignment horizontal="center" vertical="center" wrapText="1"/>
    </xf>
    <xf numFmtId="0" fontId="29" fillId="0" borderId="636" xfId="2" applyFont="1" applyBorder="1" applyAlignment="1">
      <alignment horizontal="left" vertical="top" wrapText="1"/>
    </xf>
    <xf numFmtId="0" fontId="29" fillId="0" borderId="630" xfId="2" applyFont="1" applyBorder="1" applyAlignment="1">
      <alignment horizontal="center" vertical="center" wrapText="1"/>
    </xf>
    <xf numFmtId="0" fontId="29" fillId="0" borderId="630" xfId="2" applyFont="1" applyBorder="1" applyAlignment="1">
      <alignment vertical="top" wrapText="1"/>
    </xf>
    <xf numFmtId="0" fontId="29" fillId="0" borderId="672" xfId="2" applyFont="1" applyBorder="1" applyAlignment="1">
      <alignment horizontal="left" vertical="top" wrapText="1"/>
    </xf>
    <xf numFmtId="0" fontId="29" fillId="0" borderId="673" xfId="2" applyFont="1" applyBorder="1" applyAlignment="1">
      <alignment horizontal="left" vertical="top" wrapText="1"/>
    </xf>
    <xf numFmtId="0" fontId="30" fillId="6" borderId="680" xfId="2" applyFont="1" applyFill="1" applyBorder="1" applyAlignment="1">
      <alignment horizontal="left" vertical="top" wrapText="1"/>
    </xf>
    <xf numFmtId="0" fontId="30" fillId="6" borderId="681" xfId="2" applyFont="1" applyFill="1" applyBorder="1" applyAlignment="1">
      <alignment horizontal="left" vertical="top" wrapText="1"/>
    </xf>
    <xf numFmtId="0" fontId="30" fillId="6" borderId="341" xfId="2" applyFont="1" applyFill="1" applyBorder="1" applyAlignment="1">
      <alignment horizontal="left" vertical="top" wrapText="1"/>
    </xf>
    <xf numFmtId="0" fontId="29" fillId="0" borderId="683" xfId="2" applyFont="1" applyBorder="1" applyAlignment="1">
      <alignment horizontal="left" vertical="top" wrapText="1"/>
    </xf>
    <xf numFmtId="0" fontId="29" fillId="0" borderId="679" xfId="2" applyFont="1" applyBorder="1" applyAlignment="1">
      <alignment horizontal="left" vertical="top" wrapText="1"/>
    </xf>
    <xf numFmtId="0" fontId="29" fillId="0" borderId="681" xfId="2" applyFont="1" applyBorder="1" applyAlignment="1">
      <alignment horizontal="left" vertical="top" wrapText="1"/>
    </xf>
    <xf numFmtId="0" fontId="30" fillId="6" borderId="637" xfId="2" applyFont="1" applyFill="1" applyBorder="1" applyAlignment="1">
      <alignment horizontal="left"/>
    </xf>
    <xf numFmtId="0" fontId="29" fillId="0" borderId="672" xfId="2" applyFont="1" applyBorder="1" applyAlignment="1">
      <alignment horizontal="center" vertical="center" wrapText="1"/>
    </xf>
    <xf numFmtId="0" fontId="29" fillId="0" borderId="673" xfId="2" applyFont="1" applyBorder="1" applyAlignment="1">
      <alignment horizontal="center" vertical="center" wrapText="1"/>
    </xf>
    <xf numFmtId="0" fontId="29" fillId="0" borderId="2472" xfId="2" applyFont="1" applyBorder="1" applyAlignment="1">
      <alignment horizontal="center" vertical="center" wrapText="1"/>
    </xf>
    <xf numFmtId="0" fontId="30" fillId="6" borderId="2558" xfId="2" applyFont="1" applyFill="1" applyBorder="1" applyAlignment="1">
      <alignment horizontal="left" vertical="top" wrapText="1"/>
    </xf>
    <xf numFmtId="0" fontId="30" fillId="6" borderId="2559" xfId="2" applyFont="1" applyFill="1" applyBorder="1" applyAlignment="1">
      <alignment horizontal="left" vertical="top" wrapText="1"/>
    </xf>
    <xf numFmtId="0" fontId="30" fillId="6" borderId="2560" xfId="2" applyFont="1" applyFill="1" applyBorder="1" applyAlignment="1">
      <alignment horizontal="left" vertical="top" wrapText="1"/>
    </xf>
    <xf numFmtId="49" fontId="18" fillId="3" borderId="1654" xfId="0" applyNumberFormat="1" applyFont="1" applyFill="1" applyBorder="1" applyAlignment="1">
      <alignment horizontal="left" vertical="center" wrapText="1"/>
    </xf>
    <xf numFmtId="0" fontId="30" fillId="6" borderId="2398" xfId="2" applyFont="1" applyFill="1" applyBorder="1" applyAlignment="1">
      <alignment horizontal="left" vertical="top"/>
    </xf>
    <xf numFmtId="0" fontId="29" fillId="0" borderId="2465" xfId="2" applyFont="1" applyBorder="1" applyAlignment="1">
      <alignment horizontal="left" wrapText="1"/>
    </xf>
    <xf numFmtId="0" fontId="30" fillId="6" borderId="636" xfId="2" applyFont="1" applyFill="1" applyBorder="1" applyAlignment="1">
      <alignment horizontal="left" vertical="top"/>
    </xf>
    <xf numFmtId="0" fontId="30" fillId="6" borderId="630" xfId="2" applyFont="1" applyFill="1" applyBorder="1" applyAlignment="1">
      <alignment horizontal="left" vertical="top"/>
    </xf>
    <xf numFmtId="0" fontId="30" fillId="6" borderId="2546" xfId="2" applyFont="1" applyFill="1" applyBorder="1" applyAlignment="1">
      <alignment horizontal="left" vertical="top"/>
    </xf>
    <xf numFmtId="0" fontId="30" fillId="6" borderId="675" xfId="2" applyFont="1" applyFill="1" applyBorder="1" applyAlignment="1">
      <alignment horizontal="left" vertical="top"/>
    </xf>
    <xf numFmtId="0" fontId="29" fillId="0" borderId="992" xfId="2" applyFont="1" applyBorder="1" applyAlignment="1">
      <alignment horizontal="left" wrapText="1"/>
    </xf>
    <xf numFmtId="0" fontId="30" fillId="6" borderId="2546" xfId="2" applyFont="1" applyFill="1" applyBorder="1" applyAlignment="1">
      <alignment horizontal="left" vertical="center"/>
    </xf>
    <xf numFmtId="0" fontId="29" fillId="0" borderId="630" xfId="2" applyFont="1" applyBorder="1" applyAlignment="1">
      <alignment horizontal="center" vertical="top" wrapText="1"/>
    </xf>
    <xf numFmtId="0" fontId="29" fillId="0" borderId="1774" xfId="2" applyFont="1" applyBorder="1" applyAlignment="1">
      <alignment horizontal="left" vertical="top" wrapText="1"/>
    </xf>
    <xf numFmtId="0" fontId="29" fillId="0" borderId="1601" xfId="2" applyFont="1" applyBorder="1" applyAlignment="1">
      <alignment horizontal="left" vertical="top" wrapText="1"/>
    </xf>
    <xf numFmtId="0" fontId="29" fillId="0" borderId="334" xfId="2" applyFont="1" applyBorder="1" applyAlignment="1">
      <alignment horizontal="center" vertical="top" wrapText="1"/>
    </xf>
    <xf numFmtId="0" fontId="30" fillId="6" borderId="675" xfId="2" applyFont="1" applyFill="1" applyBorder="1" applyAlignment="1">
      <alignment horizontal="left" vertical="top" wrapText="1"/>
    </xf>
    <xf numFmtId="0" fontId="30" fillId="6" borderId="2553" xfId="2" applyFont="1" applyFill="1" applyBorder="1" applyAlignment="1">
      <alignment horizontal="left" vertical="top" wrapText="1"/>
    </xf>
    <xf numFmtId="0" fontId="30" fillId="6" borderId="2550" xfId="2" applyFont="1" applyFill="1" applyBorder="1" applyAlignment="1">
      <alignment horizontal="left" vertical="top" wrapText="1"/>
    </xf>
    <xf numFmtId="0" fontId="30" fillId="6" borderId="2551" xfId="2" applyFont="1" applyFill="1" applyBorder="1" applyAlignment="1">
      <alignment horizontal="left" vertical="top" wrapText="1"/>
    </xf>
    <xf numFmtId="0" fontId="30" fillId="6" borderId="2552" xfId="2" applyFont="1" applyFill="1" applyBorder="1" applyAlignment="1">
      <alignment horizontal="left" vertical="top" wrapText="1"/>
    </xf>
    <xf numFmtId="0" fontId="30" fillId="6" borderId="2554" xfId="2" applyFont="1" applyFill="1" applyBorder="1" applyAlignment="1">
      <alignment horizontal="left" vertical="top" wrapText="1"/>
    </xf>
    <xf numFmtId="0" fontId="30" fillId="6" borderId="2555" xfId="2" applyFont="1" applyFill="1" applyBorder="1" applyAlignment="1">
      <alignment horizontal="left" vertical="top" wrapText="1"/>
    </xf>
    <xf numFmtId="0" fontId="29" fillId="0" borderId="2237" xfId="2" applyFont="1" applyBorder="1" applyAlignment="1">
      <alignment horizontal="left" vertical="center" wrapText="1"/>
    </xf>
    <xf numFmtId="0" fontId="29" fillId="0" borderId="2410" xfId="2" applyFont="1" applyBorder="1" applyAlignment="1">
      <alignment horizontal="left" vertical="center" wrapText="1"/>
    </xf>
    <xf numFmtId="0" fontId="29" fillId="0" borderId="2395" xfId="2" applyFont="1" applyBorder="1" applyAlignment="1">
      <alignment horizontal="left" vertical="center" wrapText="1"/>
    </xf>
    <xf numFmtId="0" fontId="29" fillId="0" borderId="2554" xfId="2" applyFont="1" applyBorder="1" applyAlignment="1">
      <alignment horizontal="left" vertical="top" wrapText="1"/>
    </xf>
    <xf numFmtId="0" fontId="29" fillId="0" borderId="2553" xfId="2" applyFont="1" applyBorder="1" applyAlignment="1">
      <alignment horizontal="left" vertical="top" wrapText="1"/>
    </xf>
    <xf numFmtId="0" fontId="29" fillId="0" borderId="2555" xfId="2" applyFont="1" applyBorder="1" applyAlignment="1">
      <alignment horizontal="left" vertical="top" wrapText="1"/>
    </xf>
    <xf numFmtId="0" fontId="29" fillId="0" borderId="2547" xfId="2" applyFont="1" applyBorder="1" applyAlignment="1">
      <alignment horizontal="left" vertical="top" wrapText="1"/>
    </xf>
    <xf numFmtId="0" fontId="29" fillId="0" borderId="2548" xfId="2" applyFont="1" applyBorder="1" applyAlignment="1">
      <alignment horizontal="left" vertical="top" wrapText="1"/>
    </xf>
    <xf numFmtId="0" fontId="29" fillId="0" borderId="2549" xfId="2" applyFont="1" applyBorder="1" applyAlignment="1">
      <alignment horizontal="left" vertical="top" wrapText="1"/>
    </xf>
    <xf numFmtId="0" fontId="29" fillId="0" borderId="83" xfId="2" applyFont="1" applyBorder="1" applyAlignment="1">
      <alignment horizontal="center" vertical="center" wrapText="1"/>
    </xf>
    <xf numFmtId="0" fontId="29" fillId="0" borderId="136" xfId="2" applyFont="1" applyBorder="1" applyAlignment="1">
      <alignment horizontal="center" vertical="center" wrapText="1"/>
    </xf>
    <xf numFmtId="0" fontId="29" fillId="0" borderId="83" xfId="2" applyFont="1" applyBorder="1" applyAlignment="1">
      <alignment horizontal="left" vertical="top" wrapText="1"/>
    </xf>
    <xf numFmtId="0" fontId="29" fillId="0" borderId="83" xfId="2" applyFont="1" applyBorder="1" applyAlignment="1">
      <alignment horizontal="center" vertical="top" wrapText="1"/>
    </xf>
    <xf numFmtId="0" fontId="29" fillId="0" borderId="81" xfId="2" applyFont="1" applyBorder="1" applyAlignment="1">
      <alignment horizontal="center" vertical="top" wrapText="1"/>
    </xf>
    <xf numFmtId="0" fontId="30" fillId="6" borderId="994" xfId="2" applyFont="1" applyFill="1" applyBorder="1" applyAlignment="1">
      <alignment horizontal="left" vertical="top" wrapText="1"/>
    </xf>
    <xf numFmtId="0" fontId="30" fillId="6" borderId="995" xfId="2" applyFont="1" applyFill="1" applyBorder="1" applyAlignment="1">
      <alignment horizontal="left" vertical="top" wrapText="1"/>
    </xf>
    <xf numFmtId="0" fontId="29" fillId="0" borderId="985" xfId="2" applyFont="1" applyBorder="1" applyAlignment="1">
      <alignment horizontal="left" vertical="top" wrapText="1"/>
    </xf>
    <xf numFmtId="0" fontId="30" fillId="6" borderId="118" xfId="2" applyFont="1" applyFill="1" applyBorder="1" applyAlignment="1">
      <alignment horizontal="left" vertical="top" wrapText="1"/>
    </xf>
    <xf numFmtId="0" fontId="30" fillId="6" borderId="989" xfId="2" applyFont="1" applyFill="1" applyBorder="1" applyAlignment="1">
      <alignment horizontal="left" vertical="top" wrapText="1"/>
    </xf>
    <xf numFmtId="0" fontId="30" fillId="6" borderId="753" xfId="2" applyFont="1" applyFill="1" applyBorder="1" applyAlignment="1">
      <alignment horizontal="left" vertical="top" wrapText="1"/>
    </xf>
    <xf numFmtId="0" fontId="29" fillId="0" borderId="769" xfId="2" applyFont="1" applyBorder="1" applyAlignment="1">
      <alignment horizontal="left" vertical="center" wrapText="1"/>
    </xf>
    <xf numFmtId="0" fontId="29" fillId="0" borderId="985" xfId="2" applyFont="1" applyBorder="1" applyAlignment="1">
      <alignment horizontal="left" vertical="center" wrapText="1"/>
    </xf>
    <xf numFmtId="0" fontId="29" fillId="0" borderId="986" xfId="2" applyFont="1" applyBorder="1" applyAlignment="1">
      <alignment horizontal="left" vertical="center" wrapText="1"/>
    </xf>
    <xf numFmtId="0" fontId="29" fillId="0" borderId="979" xfId="2" applyFont="1" applyBorder="1" applyAlignment="1">
      <alignment horizontal="left" vertical="center" wrapText="1"/>
    </xf>
    <xf numFmtId="0" fontId="29" fillId="0" borderId="991" xfId="2" applyFont="1" applyBorder="1" applyAlignment="1">
      <alignment horizontal="left" vertical="center" wrapText="1"/>
    </xf>
    <xf numFmtId="0" fontId="29" fillId="0" borderId="984" xfId="2" applyFont="1" applyBorder="1" applyAlignment="1">
      <alignment horizontal="left" vertical="center" wrapText="1"/>
    </xf>
    <xf numFmtId="0" fontId="29" fillId="0" borderId="993" xfId="2" applyFont="1" applyBorder="1" applyAlignment="1">
      <alignment horizontal="left" vertical="center" wrapText="1"/>
    </xf>
    <xf numFmtId="0" fontId="29" fillId="0" borderId="992" xfId="2" applyFont="1" applyBorder="1" applyAlignment="1">
      <alignment horizontal="center" vertical="center" wrapText="1"/>
    </xf>
    <xf numFmtId="0" fontId="30" fillId="6" borderId="874" xfId="2" applyFont="1" applyFill="1" applyBorder="1" applyAlignment="1">
      <alignment horizontal="left" vertical="top" wrapText="1"/>
    </xf>
    <xf numFmtId="0" fontId="30" fillId="6" borderId="964" xfId="2" applyFont="1" applyFill="1" applyBorder="1" applyAlignment="1">
      <alignment horizontal="left" vertical="top" wrapText="1"/>
    </xf>
    <xf numFmtId="0" fontId="30" fillId="6" borderId="279" xfId="2" applyFont="1" applyFill="1" applyBorder="1" applyAlignment="1">
      <alignment horizontal="left" vertical="top" wrapText="1"/>
    </xf>
    <xf numFmtId="49" fontId="18" fillId="3" borderId="987" xfId="0" applyNumberFormat="1" applyFont="1" applyFill="1" applyBorder="1" applyAlignment="1">
      <alignment horizontal="left" vertical="center" wrapText="1"/>
    </xf>
    <xf numFmtId="49" fontId="18" fillId="3" borderId="988" xfId="0" applyNumberFormat="1" applyFont="1" applyFill="1" applyBorder="1" applyAlignment="1">
      <alignment horizontal="left" vertical="center" wrapText="1"/>
    </xf>
    <xf numFmtId="49" fontId="18" fillId="3" borderId="1725" xfId="0" applyNumberFormat="1" applyFont="1" applyFill="1" applyBorder="1" applyAlignment="1">
      <alignment horizontal="left" vertical="center" wrapText="1"/>
    </xf>
    <xf numFmtId="0" fontId="29" fillId="0" borderId="2398" xfId="2" applyFont="1" applyBorder="1" applyAlignment="1">
      <alignment horizontal="left" vertical="top" wrapText="1"/>
    </xf>
  </cellXfs>
  <cellStyles count="23">
    <cellStyle name="Excel Built-in Normal" xfId="12"/>
    <cellStyle name="Hiperłącze 2" xfId="4"/>
    <cellStyle name="Normalny" xfId="0" builtinId="0"/>
    <cellStyle name="Normalny 10" xfId="14"/>
    <cellStyle name="Normalny 11" xfId="15"/>
    <cellStyle name="Normalny 12" xfId="16"/>
    <cellStyle name="Normalny 13" xfId="17"/>
    <cellStyle name="Normalny 14" xfId="18"/>
    <cellStyle name="Normalny 15" xfId="19"/>
    <cellStyle name="Normalny 16" xfId="20"/>
    <cellStyle name="Normalny 16 2" xfId="22"/>
    <cellStyle name="Normalny 17" xfId="21"/>
    <cellStyle name="Normalny 2" xfId="2"/>
    <cellStyle name="Normalny 2 2" xfId="11"/>
    <cellStyle name="Normalny 3" xfId="3"/>
    <cellStyle name="Normalny 3 2" xfId="5"/>
    <cellStyle name="Normalny 3 3" xfId="8"/>
    <cellStyle name="Normalny 4" xfId="1"/>
    <cellStyle name="Normalny 5" xfId="6"/>
    <cellStyle name="Normalny 6" xfId="7"/>
    <cellStyle name="Normalny 7" xfId="9"/>
    <cellStyle name="Normalny 8" xfId="10"/>
    <cellStyle name="Normalny 9" xfId="13"/>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DD0806"/>
      <rgbColor rgb="FF0000D4"/>
      <rgbColor rgb="FFC0C0C0"/>
      <rgbColor rgb="FFFF2600"/>
      <rgbColor rgb="FFFF0000"/>
      <rgbColor rgb="FF3F3F3F"/>
      <rgbColor rgb="FFFFF2CB"/>
      <rgbColor rgb="FFFFD965"/>
      <rgbColor rgb="FF548135"/>
      <rgbColor rgb="FF70AD47"/>
      <rgbColor rgb="FFFFFF00"/>
      <rgbColor rgb="FF9C6500"/>
      <rgbColor rgb="FFFFEB9C"/>
      <rgbColor rgb="FFBDD6EE"/>
      <rgbColor rgb="FF99CCFF"/>
      <rgbColor rgb="FFD8D8D8"/>
      <rgbColor rgb="FFBD6427"/>
      <rgbColor rgb="FFBDD6EE"/>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Motyw pakietu Offic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Motyw pakietu Office">
      <a:majorFont>
        <a:latin typeface="Helvetica Neue"/>
        <a:ea typeface="Helvetica Neue"/>
        <a:cs typeface="Helvetica Neue"/>
      </a:majorFont>
      <a:minorFont>
        <a:latin typeface="Helvetica Neue"/>
        <a:ea typeface="Helvetica Neue"/>
        <a:cs typeface="Helvetica Neue"/>
      </a:minorFont>
    </a:fontScheme>
    <a:fmtScheme name="Motyw pakietu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103"/>
  <sheetViews>
    <sheetView showGridLines="0" showRuler="0" zoomScale="90" zoomScaleNormal="90" zoomScaleSheetLayoutView="55" zoomScalePageLayoutView="40" workbookViewId="0">
      <selection activeCell="AE6" sqref="AE6"/>
    </sheetView>
  </sheetViews>
  <sheetFormatPr defaultColWidth="8.85546875" defaultRowHeight="15"/>
  <cols>
    <col min="1" max="1" width="3.42578125" style="1187" customWidth="1"/>
    <col min="2" max="2" width="41.28515625" style="1187" customWidth="1"/>
    <col min="3" max="3" width="5.85546875" style="1187" customWidth="1"/>
    <col min="4" max="4" width="6.140625" style="1187" customWidth="1"/>
    <col min="5" max="5" width="5.28515625" style="1187" customWidth="1"/>
    <col min="6" max="6" width="7.85546875" style="1187" customWidth="1"/>
    <col min="7" max="7" width="7" style="1187" customWidth="1"/>
    <col min="8" max="8" width="7.28515625" style="1187" customWidth="1"/>
    <col min="9" max="9" width="5.7109375" style="1187" customWidth="1"/>
    <col min="10" max="17" width="3.85546875" style="1187" customWidth="1"/>
    <col min="18" max="18" width="4.140625" style="1187" customWidth="1"/>
    <col min="19" max="19" width="3.85546875" style="1187" customWidth="1"/>
    <col min="20" max="21" width="3.85546875" style="689" customWidth="1"/>
    <col min="22" max="22" width="4.85546875" style="689" customWidth="1"/>
    <col min="23" max="23" width="3.85546875" style="689" customWidth="1"/>
    <col min="24" max="24" width="4.5703125" style="689" customWidth="1"/>
    <col min="25" max="25" width="3.85546875" style="689" customWidth="1"/>
    <col min="26" max="26" width="9.42578125" style="689" customWidth="1"/>
    <col min="27" max="27" width="6.140625" style="1188" customWidth="1"/>
    <col min="28" max="28" width="3.42578125" style="1188" customWidth="1"/>
    <col min="29" max="29" width="2.85546875" style="1188" customWidth="1"/>
    <col min="30" max="31" width="3.7109375" style="1188" customWidth="1"/>
    <col min="32" max="32" width="4.7109375" style="1188" customWidth="1"/>
    <col min="33" max="33" width="4.28515625" style="1188" customWidth="1"/>
    <col min="34" max="34" width="4.7109375" style="1188" customWidth="1"/>
    <col min="35" max="35" width="4.28515625" style="1188" customWidth="1"/>
    <col min="36" max="216" width="8.85546875" style="689" customWidth="1"/>
    <col min="217" max="16384" width="8.85546875" style="690"/>
  </cols>
  <sheetData>
    <row r="1" spans="1:216" ht="15.75">
      <c r="A1" s="1235" t="s">
        <v>0</v>
      </c>
      <c r="B1" s="1236"/>
      <c r="C1" s="1236"/>
      <c r="D1" s="1236"/>
      <c r="E1" s="1236"/>
      <c r="F1" s="1236"/>
      <c r="G1" s="1236"/>
      <c r="H1" s="1236"/>
      <c r="I1" s="1236"/>
      <c r="J1" s="1236"/>
      <c r="K1" s="1236"/>
      <c r="L1" s="1236"/>
      <c r="M1" s="1236"/>
      <c r="N1" s="1236"/>
      <c r="O1" s="1236"/>
      <c r="P1" s="1236"/>
      <c r="Q1" s="1236"/>
      <c r="R1" s="1236"/>
      <c r="S1" s="1236"/>
      <c r="T1" s="1236"/>
      <c r="U1" s="1237" t="s">
        <v>5120</v>
      </c>
      <c r="V1" s="1190"/>
      <c r="W1" s="1190"/>
      <c r="X1" s="1190"/>
      <c r="Y1" s="1190"/>
      <c r="Z1" s="1238"/>
      <c r="AA1" s="687"/>
      <c r="AB1" s="687"/>
      <c r="AC1" s="687"/>
      <c r="AD1" s="688"/>
      <c r="AE1" s="688"/>
      <c r="AF1" s="688"/>
      <c r="AG1" s="688"/>
      <c r="AH1" s="688"/>
      <c r="AI1" s="688"/>
    </row>
    <row r="2" spans="1:216" ht="15.75">
      <c r="A2" s="1235" t="s">
        <v>1</v>
      </c>
      <c r="B2" s="1236"/>
      <c r="C2" s="1236"/>
      <c r="D2" s="1236"/>
      <c r="E2" s="1236"/>
      <c r="F2" s="1236"/>
      <c r="G2" s="1236"/>
      <c r="H2" s="1236"/>
      <c r="I2" s="1236"/>
      <c r="J2" s="1236"/>
      <c r="K2" s="1236"/>
      <c r="L2" s="1236"/>
      <c r="M2" s="1236"/>
      <c r="N2" s="1236"/>
      <c r="O2" s="1236"/>
      <c r="P2" s="1236"/>
      <c r="Q2" s="1236"/>
      <c r="R2" s="1236"/>
      <c r="S2" s="1236"/>
      <c r="T2" s="1236"/>
      <c r="U2" s="1190"/>
      <c r="V2" s="1190"/>
      <c r="W2" s="1190"/>
      <c r="X2" s="1190"/>
      <c r="Y2" s="1190"/>
      <c r="Z2" s="1238"/>
      <c r="AA2" s="687"/>
      <c r="AB2" s="687"/>
      <c r="AC2" s="687"/>
      <c r="AD2" s="688"/>
      <c r="AE2" s="688"/>
      <c r="AF2" s="688"/>
      <c r="AG2" s="688"/>
      <c r="AH2" s="688"/>
      <c r="AI2" s="688"/>
    </row>
    <row r="3" spans="1:216" ht="15.75">
      <c r="A3" s="1239" t="s">
        <v>2</v>
      </c>
      <c r="B3" s="1240"/>
      <c r="C3" s="1240"/>
      <c r="D3" s="1240"/>
      <c r="E3" s="1240"/>
      <c r="F3" s="1240"/>
      <c r="G3" s="1240"/>
      <c r="H3" s="1240"/>
      <c r="I3" s="1240"/>
      <c r="J3" s="1240"/>
      <c r="K3" s="1240"/>
      <c r="L3" s="1240"/>
      <c r="M3" s="1240"/>
      <c r="N3" s="1240"/>
      <c r="O3" s="1240"/>
      <c r="P3" s="1240"/>
      <c r="Q3" s="1240"/>
      <c r="R3" s="1240"/>
      <c r="S3" s="1240"/>
      <c r="T3" s="1240"/>
      <c r="U3" s="1190"/>
      <c r="V3" s="1190"/>
      <c r="W3" s="1190"/>
      <c r="X3" s="1190"/>
      <c r="Y3" s="1190"/>
      <c r="Z3" s="1238"/>
      <c r="AA3" s="687"/>
      <c r="AB3" s="687"/>
      <c r="AC3" s="687"/>
      <c r="AD3" s="688"/>
      <c r="AE3" s="688"/>
      <c r="AF3" s="688"/>
      <c r="AG3" s="688"/>
      <c r="AH3" s="688"/>
      <c r="AI3" s="688"/>
    </row>
    <row r="4" spans="1:216" ht="15.75">
      <c r="A4" s="1239" t="s">
        <v>3</v>
      </c>
      <c r="B4" s="1240"/>
      <c r="C4" s="1240"/>
      <c r="D4" s="1240"/>
      <c r="E4" s="1240"/>
      <c r="F4" s="1240"/>
      <c r="G4" s="1240"/>
      <c r="H4" s="1240"/>
      <c r="I4" s="1240"/>
      <c r="J4" s="1240"/>
      <c r="K4" s="1240"/>
      <c r="L4" s="1240"/>
      <c r="M4" s="1240"/>
      <c r="N4" s="1240"/>
      <c r="O4" s="1240"/>
      <c r="P4" s="1240"/>
      <c r="Q4" s="1240"/>
      <c r="R4" s="1240"/>
      <c r="S4" s="1240"/>
      <c r="T4" s="1240"/>
      <c r="U4" s="1190"/>
      <c r="V4" s="1190"/>
      <c r="W4" s="1190"/>
      <c r="X4" s="1190"/>
      <c r="Y4" s="1190"/>
      <c r="Z4" s="1238"/>
      <c r="AA4" s="691"/>
      <c r="AB4" s="691"/>
      <c r="AC4" s="691"/>
      <c r="AD4" s="688"/>
      <c r="AE4" s="688"/>
      <c r="AF4" s="688"/>
      <c r="AG4" s="688"/>
      <c r="AH4" s="688"/>
      <c r="AI4" s="688"/>
    </row>
    <row r="5" spans="1:216" ht="15.75">
      <c r="A5" s="692"/>
      <c r="B5" s="692"/>
      <c r="C5" s="692"/>
      <c r="D5" s="692"/>
      <c r="E5" s="692"/>
      <c r="F5" s="692"/>
      <c r="G5" s="692"/>
      <c r="H5" s="692"/>
      <c r="I5" s="692"/>
      <c r="J5" s="692"/>
      <c r="K5" s="692"/>
      <c r="L5" s="692"/>
      <c r="M5" s="692"/>
      <c r="N5" s="692"/>
      <c r="O5" s="692"/>
      <c r="P5" s="692"/>
      <c r="Q5" s="692"/>
      <c r="R5" s="692"/>
      <c r="S5" s="692"/>
      <c r="T5" s="688"/>
      <c r="U5" s="1190"/>
      <c r="V5" s="1190"/>
      <c r="W5" s="1190"/>
      <c r="X5" s="1190"/>
      <c r="Y5" s="1190"/>
      <c r="Z5" s="1238"/>
      <c r="AA5" s="691"/>
      <c r="AB5" s="691"/>
      <c r="AC5" s="691"/>
      <c r="AD5" s="688"/>
      <c r="AE5" s="688"/>
      <c r="AF5" s="688"/>
      <c r="AG5" s="688"/>
      <c r="AH5" s="688"/>
      <c r="AI5" s="688"/>
    </row>
    <row r="6" spans="1:216" ht="16.5" thickBot="1">
      <c r="A6" s="693"/>
      <c r="B6" s="694"/>
      <c r="C6" s="694"/>
      <c r="D6" s="694"/>
      <c r="E6" s="694"/>
      <c r="F6" s="695"/>
      <c r="G6" s="696"/>
      <c r="H6" s="694"/>
      <c r="I6" s="697"/>
      <c r="J6" s="694"/>
      <c r="K6" s="694"/>
      <c r="L6" s="694"/>
      <c r="M6" s="697"/>
      <c r="N6" s="694"/>
      <c r="O6" s="694"/>
      <c r="P6" s="694"/>
      <c r="Q6" s="697"/>
      <c r="R6" s="694"/>
      <c r="S6" s="694"/>
      <c r="T6" s="687"/>
      <c r="U6" s="698"/>
      <c r="V6" s="687"/>
      <c r="W6" s="687"/>
      <c r="X6" s="687"/>
      <c r="Y6" s="698"/>
      <c r="Z6" s="699"/>
      <c r="AA6" s="687"/>
      <c r="AB6" s="687"/>
      <c r="AC6" s="687"/>
      <c r="AD6" s="688"/>
      <c r="AE6" s="688"/>
      <c r="AF6" s="688"/>
      <c r="AG6" s="688"/>
      <c r="AH6" s="688"/>
      <c r="AI6" s="688"/>
    </row>
    <row r="7" spans="1:216" s="703" customFormat="1" ht="13.5" thickBot="1">
      <c r="A7" s="1241"/>
      <c r="B7" s="1242"/>
      <c r="C7" s="1247" t="s">
        <v>4</v>
      </c>
      <c r="D7" s="1248"/>
      <c r="E7" s="1249"/>
      <c r="F7" s="1253" t="s">
        <v>5</v>
      </c>
      <c r="G7" s="1256" t="s">
        <v>6</v>
      </c>
      <c r="H7" s="1256" t="s">
        <v>7</v>
      </c>
      <c r="I7" s="1223" t="s">
        <v>8</v>
      </c>
      <c r="J7" s="1226" t="s">
        <v>9</v>
      </c>
      <c r="K7" s="1227"/>
      <c r="L7" s="1227"/>
      <c r="M7" s="1227"/>
      <c r="N7" s="1227"/>
      <c r="O7" s="1227"/>
      <c r="P7" s="1227"/>
      <c r="Q7" s="1227"/>
      <c r="R7" s="1227"/>
      <c r="S7" s="1227"/>
      <c r="T7" s="1227"/>
      <c r="U7" s="1227"/>
      <c r="V7" s="1227"/>
      <c r="W7" s="1227"/>
      <c r="X7" s="1227"/>
      <c r="Y7" s="1228"/>
      <c r="Z7" s="1229" t="s">
        <v>10</v>
      </c>
      <c r="AA7" s="700"/>
      <c r="AB7" s="700"/>
      <c r="AC7" s="700"/>
      <c r="AD7" s="701"/>
      <c r="AE7" s="701"/>
      <c r="AF7" s="701"/>
      <c r="AG7" s="701"/>
      <c r="AH7" s="701"/>
      <c r="AI7" s="701"/>
      <c r="AJ7" s="702"/>
      <c r="AK7" s="702"/>
      <c r="AL7" s="702"/>
      <c r="AM7" s="702"/>
      <c r="AN7" s="702"/>
      <c r="AO7" s="702"/>
      <c r="AP7" s="702"/>
      <c r="AQ7" s="702"/>
      <c r="AR7" s="702"/>
      <c r="AS7" s="702"/>
      <c r="AT7" s="702"/>
      <c r="AU7" s="702"/>
      <c r="AV7" s="702"/>
      <c r="AW7" s="702"/>
      <c r="AX7" s="702"/>
      <c r="AY7" s="702"/>
      <c r="AZ7" s="702"/>
      <c r="BA7" s="702"/>
      <c r="BB7" s="702"/>
      <c r="BC7" s="702"/>
      <c r="BD7" s="702"/>
      <c r="BE7" s="702"/>
      <c r="BF7" s="702"/>
      <c r="BG7" s="702"/>
      <c r="BH7" s="702"/>
      <c r="BI7" s="702"/>
      <c r="BJ7" s="702"/>
      <c r="BK7" s="702"/>
      <c r="BL7" s="702"/>
      <c r="BM7" s="702"/>
      <c r="BN7" s="702"/>
      <c r="BO7" s="702"/>
      <c r="BP7" s="702"/>
      <c r="BQ7" s="702"/>
      <c r="BR7" s="702"/>
      <c r="BS7" s="702"/>
      <c r="BT7" s="702"/>
      <c r="BU7" s="702"/>
      <c r="BV7" s="702"/>
      <c r="BW7" s="702"/>
      <c r="BX7" s="702"/>
      <c r="BY7" s="702"/>
      <c r="BZ7" s="702"/>
      <c r="CA7" s="702"/>
      <c r="CB7" s="702"/>
      <c r="CC7" s="702"/>
      <c r="CD7" s="702"/>
      <c r="CE7" s="702"/>
      <c r="CF7" s="702"/>
      <c r="CG7" s="702"/>
      <c r="CH7" s="702"/>
      <c r="CI7" s="702"/>
      <c r="CJ7" s="702"/>
      <c r="CK7" s="702"/>
      <c r="CL7" s="702"/>
      <c r="CM7" s="702"/>
      <c r="CN7" s="702"/>
      <c r="CO7" s="702"/>
      <c r="CP7" s="702"/>
      <c r="CQ7" s="702"/>
      <c r="CR7" s="702"/>
      <c r="CS7" s="702"/>
      <c r="CT7" s="702"/>
      <c r="CU7" s="702"/>
      <c r="CV7" s="702"/>
      <c r="CW7" s="702"/>
      <c r="CX7" s="702"/>
      <c r="CY7" s="702"/>
      <c r="CZ7" s="702"/>
      <c r="DA7" s="702"/>
      <c r="DB7" s="702"/>
      <c r="DC7" s="702"/>
      <c r="DD7" s="702"/>
      <c r="DE7" s="702"/>
      <c r="DF7" s="702"/>
      <c r="DG7" s="702"/>
      <c r="DH7" s="702"/>
      <c r="DI7" s="702"/>
      <c r="DJ7" s="702"/>
      <c r="DK7" s="702"/>
      <c r="DL7" s="702"/>
      <c r="DM7" s="702"/>
      <c r="DN7" s="702"/>
      <c r="DO7" s="702"/>
      <c r="DP7" s="702"/>
      <c r="DQ7" s="702"/>
      <c r="DR7" s="702"/>
      <c r="DS7" s="702"/>
      <c r="DT7" s="702"/>
      <c r="DU7" s="702"/>
      <c r="DV7" s="702"/>
      <c r="DW7" s="702"/>
      <c r="DX7" s="702"/>
      <c r="DY7" s="702"/>
      <c r="DZ7" s="702"/>
      <c r="EA7" s="702"/>
      <c r="EB7" s="702"/>
      <c r="EC7" s="702"/>
      <c r="ED7" s="702"/>
      <c r="EE7" s="702"/>
      <c r="EF7" s="702"/>
      <c r="EG7" s="702"/>
      <c r="EH7" s="702"/>
      <c r="EI7" s="702"/>
      <c r="EJ7" s="702"/>
      <c r="EK7" s="702"/>
      <c r="EL7" s="702"/>
      <c r="EM7" s="702"/>
      <c r="EN7" s="702"/>
      <c r="EO7" s="702"/>
      <c r="EP7" s="702"/>
      <c r="EQ7" s="702"/>
      <c r="ER7" s="702"/>
      <c r="ES7" s="702"/>
      <c r="ET7" s="702"/>
      <c r="EU7" s="702"/>
      <c r="EV7" s="702"/>
      <c r="EW7" s="702"/>
      <c r="EX7" s="702"/>
      <c r="EY7" s="702"/>
      <c r="EZ7" s="702"/>
      <c r="FA7" s="702"/>
      <c r="FB7" s="702"/>
      <c r="FC7" s="702"/>
      <c r="FD7" s="702"/>
      <c r="FE7" s="702"/>
      <c r="FF7" s="702"/>
      <c r="FG7" s="702"/>
      <c r="FH7" s="702"/>
      <c r="FI7" s="702"/>
      <c r="FJ7" s="702"/>
      <c r="FK7" s="702"/>
      <c r="FL7" s="702"/>
      <c r="FM7" s="702"/>
      <c r="FN7" s="702"/>
      <c r="FO7" s="702"/>
      <c r="FP7" s="702"/>
      <c r="FQ7" s="702"/>
      <c r="FR7" s="702"/>
      <c r="FS7" s="702"/>
      <c r="FT7" s="702"/>
      <c r="FU7" s="702"/>
      <c r="FV7" s="702"/>
      <c r="FW7" s="702"/>
      <c r="FX7" s="702"/>
      <c r="FY7" s="702"/>
      <c r="FZ7" s="702"/>
      <c r="GA7" s="702"/>
      <c r="GB7" s="702"/>
      <c r="GC7" s="702"/>
      <c r="GD7" s="702"/>
      <c r="GE7" s="702"/>
      <c r="GF7" s="702"/>
      <c r="GG7" s="702"/>
      <c r="GH7" s="702"/>
      <c r="GI7" s="702"/>
      <c r="GJ7" s="702"/>
      <c r="GK7" s="702"/>
      <c r="GL7" s="702"/>
      <c r="GM7" s="702"/>
      <c r="GN7" s="702"/>
      <c r="GO7" s="702"/>
      <c r="GP7" s="702"/>
      <c r="GQ7" s="702"/>
      <c r="GR7" s="702"/>
      <c r="GS7" s="702"/>
      <c r="GT7" s="702"/>
      <c r="GU7" s="702"/>
      <c r="GV7" s="702"/>
      <c r="GW7" s="702"/>
      <c r="GX7" s="702"/>
      <c r="GY7" s="702"/>
      <c r="GZ7" s="702"/>
      <c r="HA7" s="702"/>
      <c r="HB7" s="702"/>
      <c r="HC7" s="702"/>
      <c r="HD7" s="702"/>
      <c r="HE7" s="702"/>
      <c r="HF7" s="702"/>
      <c r="HG7" s="702"/>
      <c r="HH7" s="702"/>
    </row>
    <row r="8" spans="1:216" s="703" customFormat="1" ht="13.5" thickBot="1">
      <c r="A8" s="1243"/>
      <c r="B8" s="1244"/>
      <c r="C8" s="1250"/>
      <c r="D8" s="1251"/>
      <c r="E8" s="1252"/>
      <c r="F8" s="1254"/>
      <c r="G8" s="1257"/>
      <c r="H8" s="1257"/>
      <c r="I8" s="1224"/>
      <c r="J8" s="1232">
        <v>1</v>
      </c>
      <c r="K8" s="1227"/>
      <c r="L8" s="1227"/>
      <c r="M8" s="1233"/>
      <c r="N8" s="1232">
        <v>2</v>
      </c>
      <c r="O8" s="1227"/>
      <c r="P8" s="1227"/>
      <c r="Q8" s="1233"/>
      <c r="R8" s="1232">
        <v>3</v>
      </c>
      <c r="S8" s="1227"/>
      <c r="T8" s="1227"/>
      <c r="U8" s="1233"/>
      <c r="V8" s="1232">
        <v>4</v>
      </c>
      <c r="W8" s="1227"/>
      <c r="X8" s="1227"/>
      <c r="Y8" s="1234"/>
      <c r="Z8" s="1230"/>
      <c r="AA8" s="700"/>
      <c r="AB8" s="700"/>
      <c r="AC8" s="700"/>
      <c r="AD8" s="701"/>
      <c r="AE8" s="701"/>
      <c r="AF8" s="701"/>
      <c r="AG8" s="701"/>
      <c r="AH8" s="701"/>
      <c r="AI8" s="701"/>
      <c r="AJ8" s="702"/>
      <c r="AK8" s="702"/>
      <c r="AL8" s="702"/>
      <c r="AM8" s="702"/>
      <c r="AN8" s="702"/>
      <c r="AO8" s="702"/>
      <c r="AP8" s="702"/>
      <c r="AQ8" s="702"/>
      <c r="AR8" s="702"/>
      <c r="AS8" s="702"/>
      <c r="AT8" s="702"/>
      <c r="AU8" s="702"/>
      <c r="AV8" s="702"/>
      <c r="AW8" s="702"/>
      <c r="AX8" s="702"/>
      <c r="AY8" s="702"/>
      <c r="AZ8" s="702"/>
      <c r="BA8" s="702"/>
      <c r="BB8" s="702"/>
      <c r="BC8" s="702"/>
      <c r="BD8" s="702"/>
      <c r="BE8" s="702"/>
      <c r="BF8" s="702"/>
      <c r="BG8" s="702"/>
      <c r="BH8" s="702"/>
      <c r="BI8" s="702"/>
      <c r="BJ8" s="702"/>
      <c r="BK8" s="702"/>
      <c r="BL8" s="702"/>
      <c r="BM8" s="702"/>
      <c r="BN8" s="702"/>
      <c r="BO8" s="702"/>
      <c r="BP8" s="702"/>
      <c r="BQ8" s="702"/>
      <c r="BR8" s="702"/>
      <c r="BS8" s="702"/>
      <c r="BT8" s="702"/>
      <c r="BU8" s="702"/>
      <c r="BV8" s="702"/>
      <c r="BW8" s="702"/>
      <c r="BX8" s="702"/>
      <c r="BY8" s="702"/>
      <c r="BZ8" s="702"/>
      <c r="CA8" s="702"/>
      <c r="CB8" s="702"/>
      <c r="CC8" s="702"/>
      <c r="CD8" s="702"/>
      <c r="CE8" s="702"/>
      <c r="CF8" s="702"/>
      <c r="CG8" s="702"/>
      <c r="CH8" s="702"/>
      <c r="CI8" s="702"/>
      <c r="CJ8" s="702"/>
      <c r="CK8" s="702"/>
      <c r="CL8" s="702"/>
      <c r="CM8" s="702"/>
      <c r="CN8" s="702"/>
      <c r="CO8" s="702"/>
      <c r="CP8" s="702"/>
      <c r="CQ8" s="702"/>
      <c r="CR8" s="702"/>
      <c r="CS8" s="702"/>
      <c r="CT8" s="702"/>
      <c r="CU8" s="702"/>
      <c r="CV8" s="702"/>
      <c r="CW8" s="702"/>
      <c r="CX8" s="702"/>
      <c r="CY8" s="702"/>
      <c r="CZ8" s="702"/>
      <c r="DA8" s="702"/>
      <c r="DB8" s="702"/>
      <c r="DC8" s="702"/>
      <c r="DD8" s="702"/>
      <c r="DE8" s="702"/>
      <c r="DF8" s="702"/>
      <c r="DG8" s="702"/>
      <c r="DH8" s="702"/>
      <c r="DI8" s="702"/>
      <c r="DJ8" s="702"/>
      <c r="DK8" s="702"/>
      <c r="DL8" s="702"/>
      <c r="DM8" s="702"/>
      <c r="DN8" s="702"/>
      <c r="DO8" s="702"/>
      <c r="DP8" s="702"/>
      <c r="DQ8" s="702"/>
      <c r="DR8" s="702"/>
      <c r="DS8" s="702"/>
      <c r="DT8" s="702"/>
      <c r="DU8" s="702"/>
      <c r="DV8" s="702"/>
      <c r="DW8" s="702"/>
      <c r="DX8" s="702"/>
      <c r="DY8" s="702"/>
      <c r="DZ8" s="702"/>
      <c r="EA8" s="702"/>
      <c r="EB8" s="702"/>
      <c r="EC8" s="702"/>
      <c r="ED8" s="702"/>
      <c r="EE8" s="702"/>
      <c r="EF8" s="702"/>
      <c r="EG8" s="702"/>
      <c r="EH8" s="702"/>
      <c r="EI8" s="702"/>
      <c r="EJ8" s="702"/>
      <c r="EK8" s="702"/>
      <c r="EL8" s="702"/>
      <c r="EM8" s="702"/>
      <c r="EN8" s="702"/>
      <c r="EO8" s="702"/>
      <c r="EP8" s="702"/>
      <c r="EQ8" s="702"/>
      <c r="ER8" s="702"/>
      <c r="ES8" s="702"/>
      <c r="ET8" s="702"/>
      <c r="EU8" s="702"/>
      <c r="EV8" s="702"/>
      <c r="EW8" s="702"/>
      <c r="EX8" s="702"/>
      <c r="EY8" s="702"/>
      <c r="EZ8" s="702"/>
      <c r="FA8" s="702"/>
      <c r="FB8" s="702"/>
      <c r="FC8" s="702"/>
      <c r="FD8" s="702"/>
      <c r="FE8" s="702"/>
      <c r="FF8" s="702"/>
      <c r="FG8" s="702"/>
      <c r="FH8" s="702"/>
      <c r="FI8" s="702"/>
      <c r="FJ8" s="702"/>
      <c r="FK8" s="702"/>
      <c r="FL8" s="702"/>
      <c r="FM8" s="702"/>
      <c r="FN8" s="702"/>
      <c r="FO8" s="702"/>
      <c r="FP8" s="702"/>
      <c r="FQ8" s="702"/>
      <c r="FR8" s="702"/>
      <c r="FS8" s="702"/>
      <c r="FT8" s="702"/>
      <c r="FU8" s="702"/>
      <c r="FV8" s="702"/>
      <c r="FW8" s="702"/>
      <c r="FX8" s="702"/>
      <c r="FY8" s="702"/>
      <c r="FZ8" s="702"/>
      <c r="GA8" s="702"/>
      <c r="GB8" s="702"/>
      <c r="GC8" s="702"/>
      <c r="GD8" s="702"/>
      <c r="GE8" s="702"/>
      <c r="GF8" s="702"/>
      <c r="GG8" s="702"/>
      <c r="GH8" s="702"/>
      <c r="GI8" s="702"/>
      <c r="GJ8" s="702"/>
      <c r="GK8" s="702"/>
      <c r="GL8" s="702"/>
      <c r="GM8" s="702"/>
      <c r="GN8" s="702"/>
      <c r="GO8" s="702"/>
      <c r="GP8" s="702"/>
      <c r="GQ8" s="702"/>
      <c r="GR8" s="702"/>
      <c r="GS8" s="702"/>
      <c r="GT8" s="702"/>
      <c r="GU8" s="702"/>
      <c r="GV8" s="702"/>
      <c r="GW8" s="702"/>
      <c r="GX8" s="702"/>
      <c r="GY8" s="702"/>
      <c r="GZ8" s="702"/>
      <c r="HA8" s="702"/>
      <c r="HB8" s="702"/>
      <c r="HC8" s="702"/>
      <c r="HD8" s="702"/>
      <c r="HE8" s="702"/>
      <c r="HF8" s="702"/>
      <c r="HG8" s="702"/>
      <c r="HH8" s="702"/>
    </row>
    <row r="9" spans="1:216" s="703" customFormat="1" ht="13.5" thickBot="1">
      <c r="A9" s="1245"/>
      <c r="B9" s="1246"/>
      <c r="C9" s="704" t="s">
        <v>11</v>
      </c>
      <c r="D9" s="705" t="s">
        <v>12</v>
      </c>
      <c r="E9" s="706" t="s">
        <v>13</v>
      </c>
      <c r="F9" s="1255"/>
      <c r="G9" s="1258"/>
      <c r="H9" s="1258"/>
      <c r="I9" s="1225"/>
      <c r="J9" s="707" t="s">
        <v>5118</v>
      </c>
      <c r="K9" s="708" t="s">
        <v>5119</v>
      </c>
      <c r="L9" s="708" t="s">
        <v>14</v>
      </c>
      <c r="M9" s="709" t="s">
        <v>15</v>
      </c>
      <c r="N9" s="707" t="s">
        <v>5118</v>
      </c>
      <c r="O9" s="708" t="s">
        <v>5119</v>
      </c>
      <c r="P9" s="708" t="s">
        <v>14</v>
      </c>
      <c r="Q9" s="709" t="s">
        <v>15</v>
      </c>
      <c r="R9" s="707" t="s">
        <v>5118</v>
      </c>
      <c r="S9" s="708" t="s">
        <v>5119</v>
      </c>
      <c r="T9" s="708" t="s">
        <v>14</v>
      </c>
      <c r="U9" s="709" t="s">
        <v>15</v>
      </c>
      <c r="V9" s="707" t="s">
        <v>5118</v>
      </c>
      <c r="W9" s="708" t="s">
        <v>5119</v>
      </c>
      <c r="X9" s="708" t="s">
        <v>14</v>
      </c>
      <c r="Y9" s="710" t="s">
        <v>15</v>
      </c>
      <c r="Z9" s="1231"/>
      <c r="AA9" s="711"/>
      <c r="AB9" s="711"/>
      <c r="AC9" s="711"/>
      <c r="AD9" s="712"/>
      <c r="AE9" s="712"/>
      <c r="AF9" s="712"/>
      <c r="AG9" s="712"/>
      <c r="AH9" s="712"/>
      <c r="AI9" s="712"/>
      <c r="AJ9" s="702"/>
      <c r="AK9" s="702"/>
      <c r="AL9" s="702"/>
      <c r="AM9" s="702"/>
      <c r="AN9" s="702"/>
      <c r="AO9" s="702"/>
      <c r="AP9" s="702"/>
      <c r="AQ9" s="702"/>
      <c r="AR9" s="702"/>
      <c r="AS9" s="702"/>
      <c r="AT9" s="702"/>
      <c r="AU9" s="702"/>
      <c r="AV9" s="702"/>
      <c r="AW9" s="702"/>
      <c r="AX9" s="702"/>
      <c r="AY9" s="702"/>
      <c r="AZ9" s="702"/>
      <c r="BA9" s="702"/>
      <c r="BB9" s="702"/>
      <c r="BC9" s="702"/>
      <c r="BD9" s="702"/>
      <c r="BE9" s="702"/>
      <c r="BF9" s="702"/>
      <c r="BG9" s="702"/>
      <c r="BH9" s="702"/>
      <c r="BI9" s="702"/>
      <c r="BJ9" s="702"/>
      <c r="BK9" s="702"/>
      <c r="BL9" s="702"/>
      <c r="BM9" s="702"/>
      <c r="BN9" s="702"/>
      <c r="BO9" s="702"/>
      <c r="BP9" s="702"/>
      <c r="BQ9" s="702"/>
      <c r="BR9" s="702"/>
      <c r="BS9" s="702"/>
      <c r="BT9" s="702"/>
      <c r="BU9" s="702"/>
      <c r="BV9" s="702"/>
      <c r="BW9" s="702"/>
      <c r="BX9" s="702"/>
      <c r="BY9" s="702"/>
      <c r="BZ9" s="702"/>
      <c r="CA9" s="702"/>
      <c r="CB9" s="702"/>
      <c r="CC9" s="702"/>
      <c r="CD9" s="702"/>
      <c r="CE9" s="702"/>
      <c r="CF9" s="702"/>
      <c r="CG9" s="702"/>
      <c r="CH9" s="702"/>
      <c r="CI9" s="702"/>
      <c r="CJ9" s="702"/>
      <c r="CK9" s="702"/>
      <c r="CL9" s="702"/>
      <c r="CM9" s="702"/>
      <c r="CN9" s="702"/>
      <c r="CO9" s="702"/>
      <c r="CP9" s="702"/>
      <c r="CQ9" s="702"/>
      <c r="CR9" s="702"/>
      <c r="CS9" s="702"/>
      <c r="CT9" s="702"/>
      <c r="CU9" s="702"/>
      <c r="CV9" s="702"/>
      <c r="CW9" s="702"/>
      <c r="CX9" s="702"/>
      <c r="CY9" s="702"/>
      <c r="CZ9" s="702"/>
      <c r="DA9" s="702"/>
      <c r="DB9" s="702"/>
      <c r="DC9" s="702"/>
      <c r="DD9" s="702"/>
      <c r="DE9" s="702"/>
      <c r="DF9" s="702"/>
      <c r="DG9" s="702"/>
      <c r="DH9" s="702"/>
      <c r="DI9" s="702"/>
      <c r="DJ9" s="702"/>
      <c r="DK9" s="702"/>
      <c r="DL9" s="702"/>
      <c r="DM9" s="702"/>
      <c r="DN9" s="702"/>
      <c r="DO9" s="702"/>
      <c r="DP9" s="702"/>
      <c r="DQ9" s="702"/>
      <c r="DR9" s="702"/>
      <c r="DS9" s="702"/>
      <c r="DT9" s="702"/>
      <c r="DU9" s="702"/>
      <c r="DV9" s="702"/>
      <c r="DW9" s="702"/>
      <c r="DX9" s="702"/>
      <c r="DY9" s="702"/>
      <c r="DZ9" s="702"/>
      <c r="EA9" s="702"/>
      <c r="EB9" s="702"/>
      <c r="EC9" s="702"/>
      <c r="ED9" s="702"/>
      <c r="EE9" s="702"/>
      <c r="EF9" s="702"/>
      <c r="EG9" s="702"/>
      <c r="EH9" s="702"/>
      <c r="EI9" s="702"/>
      <c r="EJ9" s="702"/>
      <c r="EK9" s="702"/>
      <c r="EL9" s="702"/>
      <c r="EM9" s="702"/>
      <c r="EN9" s="702"/>
      <c r="EO9" s="702"/>
      <c r="EP9" s="702"/>
      <c r="EQ9" s="702"/>
      <c r="ER9" s="702"/>
      <c r="ES9" s="702"/>
      <c r="ET9" s="702"/>
      <c r="EU9" s="702"/>
      <c r="EV9" s="702"/>
      <c r="EW9" s="702"/>
      <c r="EX9" s="702"/>
      <c r="EY9" s="702"/>
      <c r="EZ9" s="702"/>
      <c r="FA9" s="702"/>
      <c r="FB9" s="702"/>
      <c r="FC9" s="702"/>
      <c r="FD9" s="702"/>
      <c r="FE9" s="702"/>
      <c r="FF9" s="702"/>
      <c r="FG9" s="702"/>
      <c r="FH9" s="702"/>
      <c r="FI9" s="702"/>
      <c r="FJ9" s="702"/>
      <c r="FK9" s="702"/>
      <c r="FL9" s="702"/>
      <c r="FM9" s="702"/>
      <c r="FN9" s="702"/>
      <c r="FO9" s="702"/>
      <c r="FP9" s="702"/>
      <c r="FQ9" s="702"/>
      <c r="FR9" s="702"/>
      <c r="FS9" s="702"/>
      <c r="FT9" s="702"/>
      <c r="FU9" s="702"/>
      <c r="FV9" s="702"/>
      <c r="FW9" s="702"/>
      <c r="FX9" s="702"/>
      <c r="FY9" s="702"/>
      <c r="FZ9" s="702"/>
      <c r="GA9" s="702"/>
      <c r="GB9" s="702"/>
      <c r="GC9" s="702"/>
      <c r="GD9" s="702"/>
      <c r="GE9" s="702"/>
      <c r="GF9" s="702"/>
      <c r="GG9" s="702"/>
      <c r="GH9" s="702"/>
      <c r="GI9" s="702"/>
      <c r="GJ9" s="702"/>
      <c r="GK9" s="702"/>
      <c r="GL9" s="702"/>
      <c r="GM9" s="702"/>
      <c r="GN9" s="702"/>
      <c r="GO9" s="702"/>
      <c r="GP9" s="702"/>
      <c r="GQ9" s="702"/>
      <c r="GR9" s="702"/>
      <c r="GS9" s="702"/>
      <c r="GT9" s="702"/>
      <c r="GU9" s="702"/>
      <c r="GV9" s="702"/>
      <c r="GW9" s="702"/>
      <c r="GX9" s="702"/>
      <c r="GY9" s="702"/>
      <c r="GZ9" s="702"/>
      <c r="HA9" s="702"/>
      <c r="HB9" s="702"/>
      <c r="HC9" s="702"/>
      <c r="HD9" s="702"/>
      <c r="HE9" s="702"/>
      <c r="HF9" s="702"/>
      <c r="HG9" s="702"/>
      <c r="HH9" s="702"/>
    </row>
    <row r="10" spans="1:216" s="703" customFormat="1" ht="13.5" thickBot="1">
      <c r="A10" s="713"/>
      <c r="B10" s="714" t="s">
        <v>16</v>
      </c>
      <c r="C10" s="715"/>
      <c r="D10" s="716"/>
      <c r="E10" s="717"/>
      <c r="F10" s="718"/>
      <c r="G10" s="719"/>
      <c r="H10" s="715"/>
      <c r="I10" s="720"/>
      <c r="J10" s="715"/>
      <c r="K10" s="721"/>
      <c r="L10" s="716"/>
      <c r="M10" s="722"/>
      <c r="N10" s="716"/>
      <c r="O10" s="716"/>
      <c r="P10" s="716"/>
      <c r="Q10" s="722"/>
      <c r="R10" s="716"/>
      <c r="S10" s="716"/>
      <c r="T10" s="716"/>
      <c r="U10" s="722"/>
      <c r="V10" s="716"/>
      <c r="W10" s="716"/>
      <c r="X10" s="716"/>
      <c r="Y10" s="723"/>
      <c r="Z10" s="724"/>
      <c r="AA10" s="725" t="s">
        <v>17</v>
      </c>
      <c r="AB10" s="725" t="s">
        <v>18</v>
      </c>
      <c r="AC10" s="725" t="s">
        <v>19</v>
      </c>
      <c r="AD10" s="726" t="s">
        <v>20</v>
      </c>
      <c r="AE10" s="712"/>
      <c r="AF10" s="726" t="s">
        <v>21</v>
      </c>
      <c r="AG10" s="726" t="s">
        <v>22</v>
      </c>
      <c r="AH10" s="726" t="s">
        <v>23</v>
      </c>
      <c r="AI10" s="726" t="s">
        <v>24</v>
      </c>
      <c r="AJ10" s="702"/>
      <c r="AK10" s="702"/>
      <c r="AL10" s="702"/>
      <c r="AM10" s="702"/>
      <c r="AN10" s="702"/>
      <c r="AO10" s="702"/>
      <c r="AP10" s="702"/>
      <c r="AQ10" s="702"/>
      <c r="AR10" s="702"/>
      <c r="AS10" s="702"/>
      <c r="AT10" s="702"/>
      <c r="AU10" s="702"/>
      <c r="AV10" s="702"/>
      <c r="AW10" s="702"/>
      <c r="AX10" s="702"/>
      <c r="AY10" s="702"/>
      <c r="AZ10" s="702"/>
      <c r="BA10" s="702"/>
      <c r="BB10" s="702"/>
      <c r="BC10" s="702"/>
      <c r="BD10" s="702"/>
      <c r="BE10" s="702"/>
      <c r="BF10" s="702"/>
      <c r="BG10" s="702"/>
      <c r="BH10" s="702"/>
      <c r="BI10" s="702"/>
      <c r="BJ10" s="702"/>
      <c r="BK10" s="702"/>
      <c r="BL10" s="702"/>
      <c r="BM10" s="702"/>
      <c r="BN10" s="702"/>
      <c r="BO10" s="702"/>
      <c r="BP10" s="702"/>
      <c r="BQ10" s="702"/>
      <c r="BR10" s="702"/>
      <c r="BS10" s="702"/>
      <c r="BT10" s="702"/>
      <c r="BU10" s="702"/>
      <c r="BV10" s="702"/>
      <c r="BW10" s="702"/>
      <c r="BX10" s="702"/>
      <c r="BY10" s="702"/>
      <c r="BZ10" s="702"/>
      <c r="CA10" s="702"/>
      <c r="CB10" s="702"/>
      <c r="CC10" s="702"/>
      <c r="CD10" s="702"/>
      <c r="CE10" s="702"/>
      <c r="CF10" s="702"/>
      <c r="CG10" s="702"/>
      <c r="CH10" s="702"/>
      <c r="CI10" s="702"/>
      <c r="CJ10" s="702"/>
      <c r="CK10" s="702"/>
      <c r="CL10" s="702"/>
      <c r="CM10" s="702"/>
      <c r="CN10" s="702"/>
      <c r="CO10" s="702"/>
      <c r="CP10" s="702"/>
      <c r="CQ10" s="702"/>
      <c r="CR10" s="702"/>
      <c r="CS10" s="702"/>
      <c r="CT10" s="702"/>
      <c r="CU10" s="702"/>
      <c r="CV10" s="702"/>
      <c r="CW10" s="702"/>
      <c r="CX10" s="702"/>
      <c r="CY10" s="702"/>
      <c r="CZ10" s="702"/>
      <c r="DA10" s="702"/>
      <c r="DB10" s="702"/>
      <c r="DC10" s="702"/>
      <c r="DD10" s="702"/>
      <c r="DE10" s="702"/>
      <c r="DF10" s="702"/>
      <c r="DG10" s="702"/>
      <c r="DH10" s="702"/>
      <c r="DI10" s="702"/>
      <c r="DJ10" s="702"/>
      <c r="DK10" s="702"/>
      <c r="DL10" s="702"/>
      <c r="DM10" s="702"/>
      <c r="DN10" s="702"/>
      <c r="DO10" s="702"/>
      <c r="DP10" s="702"/>
      <c r="DQ10" s="702"/>
      <c r="DR10" s="702"/>
      <c r="DS10" s="702"/>
      <c r="DT10" s="702"/>
      <c r="DU10" s="702"/>
      <c r="DV10" s="702"/>
      <c r="DW10" s="702"/>
      <c r="DX10" s="702"/>
      <c r="DY10" s="702"/>
      <c r="DZ10" s="702"/>
      <c r="EA10" s="702"/>
      <c r="EB10" s="702"/>
      <c r="EC10" s="702"/>
      <c r="ED10" s="702"/>
      <c r="EE10" s="702"/>
      <c r="EF10" s="702"/>
      <c r="EG10" s="702"/>
      <c r="EH10" s="702"/>
      <c r="EI10" s="702"/>
      <c r="EJ10" s="702"/>
      <c r="EK10" s="702"/>
      <c r="EL10" s="702"/>
      <c r="EM10" s="702"/>
      <c r="EN10" s="702"/>
      <c r="EO10" s="702"/>
      <c r="EP10" s="702"/>
      <c r="EQ10" s="702"/>
      <c r="ER10" s="702"/>
      <c r="ES10" s="702"/>
      <c r="ET10" s="702"/>
      <c r="EU10" s="702"/>
      <c r="EV10" s="702"/>
      <c r="EW10" s="702"/>
      <c r="EX10" s="702"/>
      <c r="EY10" s="702"/>
      <c r="EZ10" s="702"/>
      <c r="FA10" s="702"/>
      <c r="FB10" s="702"/>
      <c r="FC10" s="702"/>
      <c r="FD10" s="702"/>
      <c r="FE10" s="702"/>
      <c r="FF10" s="702"/>
      <c r="FG10" s="702"/>
      <c r="FH10" s="702"/>
      <c r="FI10" s="702"/>
      <c r="FJ10" s="702"/>
      <c r="FK10" s="702"/>
      <c r="FL10" s="702"/>
      <c r="FM10" s="702"/>
      <c r="FN10" s="702"/>
      <c r="FO10" s="702"/>
      <c r="FP10" s="702"/>
      <c r="FQ10" s="702"/>
      <c r="FR10" s="702"/>
      <c r="FS10" s="702"/>
      <c r="FT10" s="702"/>
      <c r="FU10" s="702"/>
      <c r="FV10" s="702"/>
      <c r="FW10" s="702"/>
      <c r="FX10" s="702"/>
      <c r="FY10" s="702"/>
      <c r="FZ10" s="702"/>
      <c r="GA10" s="702"/>
      <c r="GB10" s="702"/>
      <c r="GC10" s="702"/>
      <c r="GD10" s="702"/>
      <c r="GE10" s="702"/>
      <c r="GF10" s="702"/>
      <c r="GG10" s="702"/>
      <c r="GH10" s="702"/>
      <c r="GI10" s="702"/>
      <c r="GJ10" s="702"/>
      <c r="GK10" s="702"/>
      <c r="GL10" s="702"/>
      <c r="GM10" s="702"/>
      <c r="GN10" s="702"/>
      <c r="GO10" s="702"/>
      <c r="GP10" s="702"/>
      <c r="GQ10" s="702"/>
      <c r="GR10" s="702"/>
      <c r="GS10" s="702"/>
      <c r="GT10" s="702"/>
      <c r="GU10" s="702"/>
      <c r="GV10" s="702"/>
      <c r="GW10" s="702"/>
      <c r="GX10" s="702"/>
      <c r="GY10" s="702"/>
      <c r="GZ10" s="702"/>
      <c r="HA10" s="702"/>
      <c r="HB10" s="702"/>
      <c r="HC10" s="702"/>
      <c r="HD10" s="702"/>
      <c r="HE10" s="702"/>
      <c r="HF10" s="702"/>
      <c r="HG10" s="702"/>
      <c r="HH10" s="702"/>
    </row>
    <row r="11" spans="1:216" s="703" customFormat="1" ht="12.75">
      <c r="A11" s="727" t="s">
        <v>25</v>
      </c>
      <c r="B11" s="728" t="s">
        <v>5116</v>
      </c>
      <c r="C11" s="729">
        <f t="shared" ref="C11:D13" si="0">J11+N11+R11+V11</f>
        <v>0</v>
      </c>
      <c r="D11" s="730">
        <f t="shared" si="0"/>
        <v>60</v>
      </c>
      <c r="E11" s="731">
        <f>C11+D11</f>
        <v>60</v>
      </c>
      <c r="F11" s="732">
        <v>60</v>
      </c>
      <c r="G11" s="733">
        <f>L11+P11+T11+X11</f>
        <v>115</v>
      </c>
      <c r="H11" s="734">
        <f>F11+G11</f>
        <v>175</v>
      </c>
      <c r="I11" s="735">
        <f>M11+Q11+U11+Y11</f>
        <v>7</v>
      </c>
      <c r="J11" s="729">
        <v>0</v>
      </c>
      <c r="K11" s="730">
        <v>15</v>
      </c>
      <c r="L11" s="730">
        <v>35</v>
      </c>
      <c r="M11" s="735">
        <v>2</v>
      </c>
      <c r="N11" s="729">
        <v>0</v>
      </c>
      <c r="O11" s="730">
        <v>15</v>
      </c>
      <c r="P11" s="730">
        <v>35</v>
      </c>
      <c r="Q11" s="735">
        <v>2</v>
      </c>
      <c r="R11" s="729">
        <v>0</v>
      </c>
      <c r="S11" s="730">
        <v>15</v>
      </c>
      <c r="T11" s="730">
        <v>10</v>
      </c>
      <c r="U11" s="735">
        <v>1</v>
      </c>
      <c r="V11" s="729">
        <v>0</v>
      </c>
      <c r="W11" s="730">
        <v>15</v>
      </c>
      <c r="X11" s="730">
        <v>35</v>
      </c>
      <c r="Y11" s="736">
        <v>2</v>
      </c>
      <c r="Z11" s="737" t="s">
        <v>24</v>
      </c>
      <c r="AA11" s="738"/>
      <c r="AB11" s="738"/>
      <c r="AC11" s="738"/>
      <c r="AD11" s="738"/>
      <c r="AE11" s="739"/>
      <c r="AF11" s="739"/>
      <c r="AG11" s="739"/>
      <c r="AH11" s="739"/>
      <c r="AI11" s="738">
        <v>1</v>
      </c>
      <c r="AJ11" s="702"/>
      <c r="AK11" s="702"/>
      <c r="AL11" s="702"/>
      <c r="AM11" s="702"/>
      <c r="AN11" s="702"/>
      <c r="AO11" s="702"/>
      <c r="AP11" s="702"/>
      <c r="AQ11" s="702"/>
      <c r="AR11" s="702"/>
      <c r="AS11" s="702"/>
      <c r="AT11" s="702"/>
      <c r="AU11" s="702"/>
      <c r="AV11" s="702"/>
      <c r="AW11" s="702"/>
      <c r="AX11" s="702"/>
      <c r="AY11" s="702"/>
      <c r="AZ11" s="702"/>
      <c r="BA11" s="702"/>
      <c r="BB11" s="702"/>
      <c r="BC11" s="702"/>
      <c r="BD11" s="702"/>
      <c r="BE11" s="702"/>
      <c r="BF11" s="702"/>
      <c r="BG11" s="702"/>
      <c r="BH11" s="702"/>
      <c r="BI11" s="702"/>
      <c r="BJ11" s="702"/>
      <c r="BK11" s="702"/>
      <c r="BL11" s="702"/>
      <c r="BM11" s="702"/>
      <c r="BN11" s="702"/>
      <c r="BO11" s="702"/>
      <c r="BP11" s="702"/>
      <c r="BQ11" s="702"/>
      <c r="BR11" s="702"/>
      <c r="BS11" s="702"/>
      <c r="BT11" s="702"/>
      <c r="BU11" s="702"/>
      <c r="BV11" s="702"/>
      <c r="BW11" s="702"/>
      <c r="BX11" s="702"/>
      <c r="BY11" s="702"/>
      <c r="BZ11" s="702"/>
      <c r="CA11" s="702"/>
      <c r="CB11" s="702"/>
      <c r="CC11" s="702"/>
      <c r="CD11" s="702"/>
      <c r="CE11" s="702"/>
      <c r="CF11" s="702"/>
      <c r="CG11" s="702"/>
      <c r="CH11" s="702"/>
      <c r="CI11" s="702"/>
      <c r="CJ11" s="702"/>
      <c r="CK11" s="702"/>
      <c r="CL11" s="702"/>
      <c r="CM11" s="702"/>
      <c r="CN11" s="702"/>
      <c r="CO11" s="702"/>
      <c r="CP11" s="702"/>
      <c r="CQ11" s="702"/>
      <c r="CR11" s="702"/>
      <c r="CS11" s="702"/>
      <c r="CT11" s="702"/>
      <c r="CU11" s="702"/>
      <c r="CV11" s="702"/>
      <c r="CW11" s="702"/>
      <c r="CX11" s="702"/>
      <c r="CY11" s="702"/>
      <c r="CZ11" s="702"/>
      <c r="DA11" s="702"/>
      <c r="DB11" s="702"/>
      <c r="DC11" s="702"/>
      <c r="DD11" s="702"/>
      <c r="DE11" s="702"/>
      <c r="DF11" s="702"/>
      <c r="DG11" s="702"/>
      <c r="DH11" s="702"/>
      <c r="DI11" s="702"/>
      <c r="DJ11" s="702"/>
      <c r="DK11" s="702"/>
      <c r="DL11" s="702"/>
      <c r="DM11" s="702"/>
      <c r="DN11" s="702"/>
      <c r="DO11" s="702"/>
      <c r="DP11" s="702"/>
      <c r="DQ11" s="702"/>
      <c r="DR11" s="702"/>
      <c r="DS11" s="702"/>
      <c r="DT11" s="702"/>
      <c r="DU11" s="702"/>
      <c r="DV11" s="702"/>
      <c r="DW11" s="702"/>
      <c r="DX11" s="702"/>
      <c r="DY11" s="702"/>
      <c r="DZ11" s="702"/>
      <c r="EA11" s="702"/>
      <c r="EB11" s="702"/>
      <c r="EC11" s="702"/>
      <c r="ED11" s="702"/>
      <c r="EE11" s="702"/>
      <c r="EF11" s="702"/>
      <c r="EG11" s="702"/>
      <c r="EH11" s="702"/>
      <c r="EI11" s="702"/>
      <c r="EJ11" s="702"/>
      <c r="EK11" s="702"/>
      <c r="EL11" s="702"/>
      <c r="EM11" s="702"/>
      <c r="EN11" s="702"/>
      <c r="EO11" s="702"/>
      <c r="EP11" s="702"/>
      <c r="EQ11" s="702"/>
      <c r="ER11" s="702"/>
      <c r="ES11" s="702"/>
      <c r="ET11" s="702"/>
      <c r="EU11" s="702"/>
      <c r="EV11" s="702"/>
      <c r="EW11" s="702"/>
      <c r="EX11" s="702"/>
      <c r="EY11" s="702"/>
      <c r="EZ11" s="702"/>
      <c r="FA11" s="702"/>
      <c r="FB11" s="702"/>
      <c r="FC11" s="702"/>
      <c r="FD11" s="702"/>
      <c r="FE11" s="702"/>
      <c r="FF11" s="702"/>
      <c r="FG11" s="702"/>
      <c r="FH11" s="702"/>
      <c r="FI11" s="702"/>
      <c r="FJ11" s="702"/>
      <c r="FK11" s="702"/>
      <c r="FL11" s="702"/>
      <c r="FM11" s="702"/>
      <c r="FN11" s="702"/>
      <c r="FO11" s="702"/>
      <c r="FP11" s="702"/>
      <c r="FQ11" s="702"/>
      <c r="FR11" s="702"/>
      <c r="FS11" s="702"/>
      <c r="FT11" s="702"/>
      <c r="FU11" s="702"/>
      <c r="FV11" s="702"/>
      <c r="FW11" s="702"/>
      <c r="FX11" s="702"/>
      <c r="FY11" s="702"/>
      <c r="FZ11" s="702"/>
      <c r="GA11" s="702"/>
      <c r="GB11" s="702"/>
      <c r="GC11" s="702"/>
      <c r="GD11" s="702"/>
      <c r="GE11" s="702"/>
      <c r="GF11" s="702"/>
      <c r="GG11" s="702"/>
      <c r="GH11" s="702"/>
      <c r="GI11" s="702"/>
      <c r="GJ11" s="702"/>
      <c r="GK11" s="702"/>
      <c r="GL11" s="702"/>
      <c r="GM11" s="702"/>
      <c r="GN11" s="702"/>
      <c r="GO11" s="702"/>
      <c r="GP11" s="702"/>
      <c r="GQ11" s="702"/>
      <c r="GR11" s="702"/>
      <c r="GS11" s="702"/>
      <c r="GT11" s="702"/>
      <c r="GU11" s="702"/>
      <c r="GV11" s="702"/>
      <c r="GW11" s="702"/>
      <c r="GX11" s="702"/>
      <c r="GY11" s="702"/>
      <c r="GZ11" s="702"/>
      <c r="HA11" s="702"/>
      <c r="HB11" s="702"/>
      <c r="HC11" s="702"/>
      <c r="HD11" s="702"/>
      <c r="HE11" s="702"/>
      <c r="HF11" s="702"/>
      <c r="HG11" s="702"/>
      <c r="HH11" s="702"/>
    </row>
    <row r="12" spans="1:216" s="703" customFormat="1" ht="12.75">
      <c r="A12" s="740" t="s">
        <v>26</v>
      </c>
      <c r="B12" s="741" t="s">
        <v>5117</v>
      </c>
      <c r="C12" s="742">
        <f t="shared" si="0"/>
        <v>0</v>
      </c>
      <c r="D12" s="743">
        <f t="shared" si="0"/>
        <v>90</v>
      </c>
      <c r="E12" s="744">
        <f>C12+D12</f>
        <v>90</v>
      </c>
      <c r="F12" s="745">
        <v>90</v>
      </c>
      <c r="G12" s="746">
        <f>L12+P12+T12+X12</f>
        <v>85</v>
      </c>
      <c r="H12" s="747">
        <f>F12+G12</f>
        <v>175</v>
      </c>
      <c r="I12" s="748">
        <f>M12+Q12+U12+Y12</f>
        <v>7</v>
      </c>
      <c r="J12" s="742">
        <v>0</v>
      </c>
      <c r="K12" s="743">
        <v>30</v>
      </c>
      <c r="L12" s="743">
        <v>20</v>
      </c>
      <c r="M12" s="748">
        <v>2</v>
      </c>
      <c r="N12" s="742">
        <v>0</v>
      </c>
      <c r="O12" s="743">
        <v>30</v>
      </c>
      <c r="P12" s="743">
        <v>20</v>
      </c>
      <c r="Q12" s="748">
        <v>2</v>
      </c>
      <c r="R12" s="742">
        <v>0</v>
      </c>
      <c r="S12" s="743">
        <v>15</v>
      </c>
      <c r="T12" s="743">
        <v>10</v>
      </c>
      <c r="U12" s="748">
        <v>1</v>
      </c>
      <c r="V12" s="742">
        <v>0</v>
      </c>
      <c r="W12" s="743">
        <v>15</v>
      </c>
      <c r="X12" s="743">
        <v>35</v>
      </c>
      <c r="Y12" s="749">
        <v>2</v>
      </c>
      <c r="Z12" s="750" t="s">
        <v>24</v>
      </c>
      <c r="AA12" s="738"/>
      <c r="AB12" s="738"/>
      <c r="AC12" s="738"/>
      <c r="AD12" s="738"/>
      <c r="AE12" s="739"/>
      <c r="AF12" s="739"/>
      <c r="AG12" s="739"/>
      <c r="AH12" s="739"/>
      <c r="AI12" s="738">
        <v>1</v>
      </c>
      <c r="AJ12" s="702"/>
      <c r="AK12" s="702"/>
      <c r="AL12" s="702"/>
      <c r="AM12" s="702"/>
      <c r="AN12" s="702"/>
      <c r="AO12" s="702"/>
      <c r="AP12" s="702"/>
      <c r="AQ12" s="702"/>
      <c r="AR12" s="702"/>
      <c r="AS12" s="702"/>
      <c r="AT12" s="702"/>
      <c r="AU12" s="702"/>
      <c r="AV12" s="702"/>
      <c r="AW12" s="702"/>
      <c r="AX12" s="702"/>
      <c r="AY12" s="702"/>
      <c r="AZ12" s="702"/>
      <c r="BA12" s="702"/>
      <c r="BB12" s="702"/>
      <c r="BC12" s="702"/>
      <c r="BD12" s="702"/>
      <c r="BE12" s="702"/>
      <c r="BF12" s="702"/>
      <c r="BG12" s="702"/>
      <c r="BH12" s="702"/>
      <c r="BI12" s="702"/>
      <c r="BJ12" s="702"/>
      <c r="BK12" s="702"/>
      <c r="BL12" s="702"/>
      <c r="BM12" s="702"/>
      <c r="BN12" s="702"/>
      <c r="BO12" s="702"/>
      <c r="BP12" s="702"/>
      <c r="BQ12" s="702"/>
      <c r="BR12" s="702"/>
      <c r="BS12" s="702"/>
      <c r="BT12" s="702"/>
      <c r="BU12" s="702"/>
      <c r="BV12" s="702"/>
      <c r="BW12" s="702"/>
      <c r="BX12" s="702"/>
      <c r="BY12" s="702"/>
      <c r="BZ12" s="702"/>
      <c r="CA12" s="702"/>
      <c r="CB12" s="702"/>
      <c r="CC12" s="702"/>
      <c r="CD12" s="702"/>
      <c r="CE12" s="702"/>
      <c r="CF12" s="702"/>
      <c r="CG12" s="702"/>
      <c r="CH12" s="702"/>
      <c r="CI12" s="702"/>
      <c r="CJ12" s="702"/>
      <c r="CK12" s="702"/>
      <c r="CL12" s="702"/>
      <c r="CM12" s="702"/>
      <c r="CN12" s="702"/>
      <c r="CO12" s="702"/>
      <c r="CP12" s="702"/>
      <c r="CQ12" s="702"/>
      <c r="CR12" s="702"/>
      <c r="CS12" s="702"/>
      <c r="CT12" s="702"/>
      <c r="CU12" s="702"/>
      <c r="CV12" s="702"/>
      <c r="CW12" s="702"/>
      <c r="CX12" s="702"/>
      <c r="CY12" s="702"/>
      <c r="CZ12" s="702"/>
      <c r="DA12" s="702"/>
      <c r="DB12" s="702"/>
      <c r="DC12" s="702"/>
      <c r="DD12" s="702"/>
      <c r="DE12" s="702"/>
      <c r="DF12" s="702"/>
      <c r="DG12" s="702"/>
      <c r="DH12" s="702"/>
      <c r="DI12" s="702"/>
      <c r="DJ12" s="702"/>
      <c r="DK12" s="702"/>
      <c r="DL12" s="702"/>
      <c r="DM12" s="702"/>
      <c r="DN12" s="702"/>
      <c r="DO12" s="702"/>
      <c r="DP12" s="702"/>
      <c r="DQ12" s="702"/>
      <c r="DR12" s="702"/>
      <c r="DS12" s="702"/>
      <c r="DT12" s="702"/>
      <c r="DU12" s="702"/>
      <c r="DV12" s="702"/>
      <c r="DW12" s="702"/>
      <c r="DX12" s="702"/>
      <c r="DY12" s="702"/>
      <c r="DZ12" s="702"/>
      <c r="EA12" s="702"/>
      <c r="EB12" s="702"/>
      <c r="EC12" s="702"/>
      <c r="ED12" s="702"/>
      <c r="EE12" s="702"/>
      <c r="EF12" s="702"/>
      <c r="EG12" s="702"/>
      <c r="EH12" s="702"/>
      <c r="EI12" s="702"/>
      <c r="EJ12" s="702"/>
      <c r="EK12" s="702"/>
      <c r="EL12" s="702"/>
      <c r="EM12" s="702"/>
      <c r="EN12" s="702"/>
      <c r="EO12" s="702"/>
      <c r="EP12" s="702"/>
      <c r="EQ12" s="702"/>
      <c r="ER12" s="702"/>
      <c r="ES12" s="702"/>
      <c r="ET12" s="702"/>
      <c r="EU12" s="702"/>
      <c r="EV12" s="702"/>
      <c r="EW12" s="702"/>
      <c r="EX12" s="702"/>
      <c r="EY12" s="702"/>
      <c r="EZ12" s="702"/>
      <c r="FA12" s="702"/>
      <c r="FB12" s="702"/>
      <c r="FC12" s="702"/>
      <c r="FD12" s="702"/>
      <c r="FE12" s="702"/>
      <c r="FF12" s="702"/>
      <c r="FG12" s="702"/>
      <c r="FH12" s="702"/>
      <c r="FI12" s="702"/>
      <c r="FJ12" s="702"/>
      <c r="FK12" s="702"/>
      <c r="FL12" s="702"/>
      <c r="FM12" s="702"/>
      <c r="FN12" s="702"/>
      <c r="FO12" s="702"/>
      <c r="FP12" s="702"/>
      <c r="FQ12" s="702"/>
      <c r="FR12" s="702"/>
      <c r="FS12" s="702"/>
      <c r="FT12" s="702"/>
      <c r="FU12" s="702"/>
      <c r="FV12" s="702"/>
      <c r="FW12" s="702"/>
      <c r="FX12" s="702"/>
      <c r="FY12" s="702"/>
      <c r="FZ12" s="702"/>
      <c r="GA12" s="702"/>
      <c r="GB12" s="702"/>
      <c r="GC12" s="702"/>
      <c r="GD12" s="702"/>
      <c r="GE12" s="702"/>
      <c r="GF12" s="702"/>
      <c r="GG12" s="702"/>
      <c r="GH12" s="702"/>
      <c r="GI12" s="702"/>
      <c r="GJ12" s="702"/>
      <c r="GK12" s="702"/>
      <c r="GL12" s="702"/>
      <c r="GM12" s="702"/>
      <c r="GN12" s="702"/>
      <c r="GO12" s="702"/>
      <c r="GP12" s="702"/>
      <c r="GQ12" s="702"/>
      <c r="GR12" s="702"/>
      <c r="GS12" s="702"/>
      <c r="GT12" s="702"/>
      <c r="GU12" s="702"/>
      <c r="GV12" s="702"/>
      <c r="GW12" s="702"/>
      <c r="GX12" s="702"/>
      <c r="GY12" s="702"/>
      <c r="GZ12" s="702"/>
      <c r="HA12" s="702"/>
      <c r="HB12" s="702"/>
      <c r="HC12" s="702"/>
      <c r="HD12" s="702"/>
      <c r="HE12" s="702"/>
      <c r="HF12" s="702"/>
      <c r="HG12" s="702"/>
      <c r="HH12" s="702"/>
    </row>
    <row r="13" spans="1:216" s="765" customFormat="1" ht="13.5" thickBot="1">
      <c r="A13" s="751" t="s">
        <v>27</v>
      </c>
      <c r="B13" s="752" t="s">
        <v>28</v>
      </c>
      <c r="C13" s="753">
        <f t="shared" si="0"/>
        <v>0</v>
      </c>
      <c r="D13" s="754">
        <f t="shared" si="0"/>
        <v>60</v>
      </c>
      <c r="E13" s="755">
        <f>C13+D13</f>
        <v>60</v>
      </c>
      <c r="F13" s="756">
        <v>60</v>
      </c>
      <c r="G13" s="757">
        <f>L13+P13+T13+X13</f>
        <v>0</v>
      </c>
      <c r="H13" s="758">
        <f>F13+G13</f>
        <v>60</v>
      </c>
      <c r="I13" s="759">
        <v>0</v>
      </c>
      <c r="J13" s="753">
        <v>0</v>
      </c>
      <c r="K13" s="754">
        <v>15</v>
      </c>
      <c r="L13" s="754">
        <v>0</v>
      </c>
      <c r="M13" s="759">
        <v>0</v>
      </c>
      <c r="N13" s="753">
        <v>0</v>
      </c>
      <c r="O13" s="754">
        <v>15</v>
      </c>
      <c r="P13" s="754">
        <v>0</v>
      </c>
      <c r="Q13" s="759">
        <v>0</v>
      </c>
      <c r="R13" s="753">
        <v>0</v>
      </c>
      <c r="S13" s="754">
        <v>15</v>
      </c>
      <c r="T13" s="754">
        <v>0</v>
      </c>
      <c r="U13" s="759">
        <v>0</v>
      </c>
      <c r="V13" s="760">
        <v>0</v>
      </c>
      <c r="W13" s="761">
        <v>15</v>
      </c>
      <c r="X13" s="761">
        <v>0</v>
      </c>
      <c r="Y13" s="762">
        <v>0</v>
      </c>
      <c r="Z13" s="763" t="s">
        <v>29</v>
      </c>
      <c r="AA13" s="738">
        <v>1</v>
      </c>
      <c r="AB13" s="738">
        <v>1</v>
      </c>
      <c r="AC13" s="738">
        <v>1</v>
      </c>
      <c r="AD13" s="739">
        <v>1</v>
      </c>
      <c r="AE13" s="739"/>
      <c r="AF13" s="739"/>
      <c r="AG13" s="739"/>
      <c r="AH13" s="739"/>
      <c r="AI13" s="739"/>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c r="BU13" s="764"/>
      <c r="BV13" s="764"/>
      <c r="BW13" s="764"/>
      <c r="BX13" s="764"/>
      <c r="BY13" s="764"/>
      <c r="BZ13" s="764"/>
      <c r="CA13" s="764"/>
      <c r="CB13" s="764"/>
      <c r="CC13" s="764"/>
      <c r="CD13" s="764"/>
      <c r="CE13" s="764"/>
      <c r="CF13" s="764"/>
      <c r="CG13" s="764"/>
      <c r="CH13" s="764"/>
      <c r="CI13" s="764"/>
      <c r="CJ13" s="764"/>
      <c r="CK13" s="764"/>
      <c r="CL13" s="764"/>
      <c r="CM13" s="764"/>
      <c r="CN13" s="764"/>
      <c r="CO13" s="764"/>
      <c r="CP13" s="764"/>
      <c r="CQ13" s="764"/>
      <c r="CR13" s="764"/>
      <c r="CS13" s="764"/>
      <c r="CT13" s="764"/>
      <c r="CU13" s="764"/>
      <c r="CV13" s="764"/>
      <c r="CW13" s="764"/>
      <c r="CX13" s="764"/>
      <c r="CY13" s="764"/>
      <c r="CZ13" s="764"/>
      <c r="DA13" s="764"/>
      <c r="DB13" s="764"/>
      <c r="DC13" s="764"/>
      <c r="DD13" s="764"/>
      <c r="DE13" s="764"/>
      <c r="DF13" s="764"/>
      <c r="DG13" s="764"/>
      <c r="DH13" s="764"/>
      <c r="DI13" s="764"/>
      <c r="DJ13" s="764"/>
      <c r="DK13" s="764"/>
      <c r="DL13" s="764"/>
      <c r="DM13" s="764"/>
      <c r="DN13" s="764"/>
      <c r="DO13" s="764"/>
      <c r="DP13" s="764"/>
      <c r="DQ13" s="764"/>
      <c r="DR13" s="764"/>
      <c r="DS13" s="764"/>
      <c r="DT13" s="764"/>
      <c r="DU13" s="764"/>
      <c r="DV13" s="764"/>
      <c r="DW13" s="764"/>
      <c r="DX13" s="764"/>
      <c r="DY13" s="764"/>
      <c r="DZ13" s="764"/>
      <c r="EA13" s="764"/>
      <c r="EB13" s="764"/>
      <c r="EC13" s="764"/>
      <c r="ED13" s="764"/>
      <c r="EE13" s="764"/>
      <c r="EF13" s="764"/>
      <c r="EG13" s="764"/>
      <c r="EH13" s="764"/>
      <c r="EI13" s="764"/>
      <c r="EJ13" s="764"/>
      <c r="EK13" s="764"/>
      <c r="EL13" s="764"/>
      <c r="EM13" s="764"/>
      <c r="EN13" s="764"/>
      <c r="EO13" s="764"/>
      <c r="EP13" s="764"/>
      <c r="EQ13" s="764"/>
      <c r="ER13" s="764"/>
      <c r="ES13" s="764"/>
      <c r="ET13" s="764"/>
      <c r="EU13" s="764"/>
      <c r="EV13" s="764"/>
      <c r="EW13" s="764"/>
      <c r="EX13" s="764"/>
      <c r="EY13" s="764"/>
      <c r="EZ13" s="764"/>
      <c r="FA13" s="764"/>
      <c r="FB13" s="764"/>
      <c r="FC13" s="764"/>
      <c r="FD13" s="764"/>
      <c r="FE13" s="764"/>
      <c r="FF13" s="764"/>
      <c r="FG13" s="764"/>
      <c r="FH13" s="764"/>
      <c r="FI13" s="764"/>
      <c r="FJ13" s="764"/>
      <c r="FK13" s="764"/>
      <c r="FL13" s="764"/>
      <c r="FM13" s="764"/>
      <c r="FN13" s="764"/>
      <c r="FO13" s="764"/>
      <c r="FP13" s="764"/>
      <c r="FQ13" s="764"/>
      <c r="FR13" s="764"/>
      <c r="FS13" s="764"/>
      <c r="FT13" s="764"/>
      <c r="FU13" s="764"/>
      <c r="FV13" s="764"/>
      <c r="FW13" s="764"/>
      <c r="FX13" s="764"/>
      <c r="FY13" s="764"/>
      <c r="FZ13" s="764"/>
      <c r="GA13" s="764"/>
      <c r="GB13" s="764"/>
      <c r="GC13" s="764"/>
      <c r="GD13" s="764"/>
      <c r="GE13" s="764"/>
      <c r="GF13" s="764"/>
      <c r="GG13" s="764"/>
      <c r="GH13" s="764"/>
      <c r="GI13" s="764"/>
      <c r="GJ13" s="764"/>
      <c r="GK13" s="764"/>
      <c r="GL13" s="764"/>
      <c r="GM13" s="764"/>
      <c r="GN13" s="764"/>
      <c r="GO13" s="764"/>
      <c r="GP13" s="764"/>
      <c r="GQ13" s="764"/>
      <c r="GR13" s="764"/>
      <c r="GS13" s="764"/>
      <c r="GT13" s="764"/>
      <c r="GU13" s="764"/>
      <c r="GV13" s="764"/>
      <c r="GW13" s="764"/>
      <c r="GX13" s="764"/>
      <c r="GY13" s="764"/>
      <c r="GZ13" s="764"/>
      <c r="HA13" s="764"/>
      <c r="HB13" s="764"/>
      <c r="HC13" s="764"/>
      <c r="HD13" s="764"/>
      <c r="HE13" s="764"/>
      <c r="HF13" s="764"/>
      <c r="HG13" s="764"/>
      <c r="HH13" s="764"/>
    </row>
    <row r="14" spans="1:216" s="703" customFormat="1" ht="13.5" thickBot="1">
      <c r="A14" s="766"/>
      <c r="B14" s="767" t="s">
        <v>30</v>
      </c>
      <c r="C14" s="768">
        <f t="shared" ref="C14:Y14" si="1">SUM(C11:C13)</f>
        <v>0</v>
      </c>
      <c r="D14" s="769">
        <f t="shared" si="1"/>
        <v>210</v>
      </c>
      <c r="E14" s="769">
        <f t="shared" si="1"/>
        <v>210</v>
      </c>
      <c r="F14" s="769">
        <f t="shared" si="1"/>
        <v>210</v>
      </c>
      <c r="G14" s="769">
        <f t="shared" si="1"/>
        <v>200</v>
      </c>
      <c r="H14" s="769">
        <f t="shared" si="1"/>
        <v>410</v>
      </c>
      <c r="I14" s="770">
        <f t="shared" si="1"/>
        <v>14</v>
      </c>
      <c r="J14" s="768">
        <f t="shared" si="1"/>
        <v>0</v>
      </c>
      <c r="K14" s="769">
        <f t="shared" si="1"/>
        <v>60</v>
      </c>
      <c r="L14" s="769">
        <f t="shared" si="1"/>
        <v>55</v>
      </c>
      <c r="M14" s="770">
        <f t="shared" si="1"/>
        <v>4</v>
      </c>
      <c r="N14" s="768">
        <f t="shared" si="1"/>
        <v>0</v>
      </c>
      <c r="O14" s="769">
        <f t="shared" si="1"/>
        <v>60</v>
      </c>
      <c r="P14" s="769">
        <f t="shared" si="1"/>
        <v>55</v>
      </c>
      <c r="Q14" s="770">
        <f t="shared" si="1"/>
        <v>4</v>
      </c>
      <c r="R14" s="768">
        <f t="shared" si="1"/>
        <v>0</v>
      </c>
      <c r="S14" s="769">
        <f t="shared" si="1"/>
        <v>45</v>
      </c>
      <c r="T14" s="769">
        <f t="shared" si="1"/>
        <v>20</v>
      </c>
      <c r="U14" s="770">
        <f t="shared" si="1"/>
        <v>2</v>
      </c>
      <c r="V14" s="768">
        <f t="shared" si="1"/>
        <v>0</v>
      </c>
      <c r="W14" s="769">
        <f t="shared" si="1"/>
        <v>45</v>
      </c>
      <c r="X14" s="769">
        <f t="shared" si="1"/>
        <v>70</v>
      </c>
      <c r="Y14" s="771">
        <f t="shared" si="1"/>
        <v>4</v>
      </c>
      <c r="Z14" s="772"/>
      <c r="AA14" s="739"/>
      <c r="AB14" s="739"/>
      <c r="AC14" s="739"/>
      <c r="AD14" s="739"/>
      <c r="AE14" s="739"/>
      <c r="AF14" s="739"/>
      <c r="AG14" s="739"/>
      <c r="AH14" s="739"/>
      <c r="AI14" s="739"/>
      <c r="AJ14" s="702"/>
      <c r="AK14" s="702"/>
      <c r="AL14" s="702"/>
      <c r="AM14" s="702"/>
      <c r="AN14" s="702"/>
      <c r="AO14" s="702"/>
      <c r="AP14" s="702"/>
      <c r="AQ14" s="702"/>
      <c r="AR14" s="702"/>
      <c r="AS14" s="702"/>
      <c r="AT14" s="702"/>
      <c r="AU14" s="702"/>
      <c r="AV14" s="702"/>
      <c r="AW14" s="702"/>
      <c r="AX14" s="702"/>
      <c r="AY14" s="702"/>
      <c r="AZ14" s="702"/>
      <c r="BA14" s="702"/>
      <c r="BB14" s="702"/>
      <c r="BC14" s="702"/>
      <c r="BD14" s="702"/>
      <c r="BE14" s="702"/>
      <c r="BF14" s="702"/>
      <c r="BG14" s="702"/>
      <c r="BH14" s="702"/>
      <c r="BI14" s="702"/>
      <c r="BJ14" s="702"/>
      <c r="BK14" s="702"/>
      <c r="BL14" s="702"/>
      <c r="BM14" s="702"/>
      <c r="BN14" s="702"/>
      <c r="BO14" s="702"/>
      <c r="BP14" s="702"/>
      <c r="BQ14" s="702"/>
      <c r="BR14" s="702"/>
      <c r="BS14" s="702"/>
      <c r="BT14" s="702"/>
      <c r="BU14" s="702"/>
      <c r="BV14" s="702"/>
      <c r="BW14" s="702"/>
      <c r="BX14" s="702"/>
      <c r="BY14" s="702"/>
      <c r="BZ14" s="702"/>
      <c r="CA14" s="702"/>
      <c r="CB14" s="702"/>
      <c r="CC14" s="702"/>
      <c r="CD14" s="702"/>
      <c r="CE14" s="702"/>
      <c r="CF14" s="702"/>
      <c r="CG14" s="702"/>
      <c r="CH14" s="702"/>
      <c r="CI14" s="702"/>
      <c r="CJ14" s="702"/>
      <c r="CK14" s="702"/>
      <c r="CL14" s="702"/>
      <c r="CM14" s="702"/>
      <c r="CN14" s="702"/>
      <c r="CO14" s="702"/>
      <c r="CP14" s="702"/>
      <c r="CQ14" s="702"/>
      <c r="CR14" s="702"/>
      <c r="CS14" s="702"/>
      <c r="CT14" s="702"/>
      <c r="CU14" s="702"/>
      <c r="CV14" s="702"/>
      <c r="CW14" s="702"/>
      <c r="CX14" s="702"/>
      <c r="CY14" s="702"/>
      <c r="CZ14" s="702"/>
      <c r="DA14" s="702"/>
      <c r="DB14" s="702"/>
      <c r="DC14" s="702"/>
      <c r="DD14" s="702"/>
      <c r="DE14" s="702"/>
      <c r="DF14" s="702"/>
      <c r="DG14" s="702"/>
      <c r="DH14" s="702"/>
      <c r="DI14" s="702"/>
      <c r="DJ14" s="702"/>
      <c r="DK14" s="702"/>
      <c r="DL14" s="702"/>
      <c r="DM14" s="702"/>
      <c r="DN14" s="702"/>
      <c r="DO14" s="702"/>
      <c r="DP14" s="702"/>
      <c r="DQ14" s="702"/>
      <c r="DR14" s="702"/>
      <c r="DS14" s="702"/>
      <c r="DT14" s="702"/>
      <c r="DU14" s="702"/>
      <c r="DV14" s="702"/>
      <c r="DW14" s="702"/>
      <c r="DX14" s="702"/>
      <c r="DY14" s="702"/>
      <c r="DZ14" s="702"/>
      <c r="EA14" s="702"/>
      <c r="EB14" s="702"/>
      <c r="EC14" s="702"/>
      <c r="ED14" s="702"/>
      <c r="EE14" s="702"/>
      <c r="EF14" s="702"/>
      <c r="EG14" s="702"/>
      <c r="EH14" s="702"/>
      <c r="EI14" s="702"/>
      <c r="EJ14" s="702"/>
      <c r="EK14" s="702"/>
      <c r="EL14" s="702"/>
      <c r="EM14" s="702"/>
      <c r="EN14" s="702"/>
      <c r="EO14" s="702"/>
      <c r="EP14" s="702"/>
      <c r="EQ14" s="702"/>
      <c r="ER14" s="702"/>
      <c r="ES14" s="702"/>
      <c r="ET14" s="702"/>
      <c r="EU14" s="702"/>
      <c r="EV14" s="702"/>
      <c r="EW14" s="702"/>
      <c r="EX14" s="702"/>
      <c r="EY14" s="702"/>
      <c r="EZ14" s="702"/>
      <c r="FA14" s="702"/>
      <c r="FB14" s="702"/>
      <c r="FC14" s="702"/>
      <c r="FD14" s="702"/>
      <c r="FE14" s="702"/>
      <c r="FF14" s="702"/>
      <c r="FG14" s="702"/>
      <c r="FH14" s="702"/>
      <c r="FI14" s="702"/>
      <c r="FJ14" s="702"/>
      <c r="FK14" s="702"/>
      <c r="FL14" s="702"/>
      <c r="FM14" s="702"/>
      <c r="FN14" s="702"/>
      <c r="FO14" s="702"/>
      <c r="FP14" s="702"/>
      <c r="FQ14" s="702"/>
      <c r="FR14" s="702"/>
      <c r="FS14" s="702"/>
      <c r="FT14" s="702"/>
      <c r="FU14" s="702"/>
      <c r="FV14" s="702"/>
      <c r="FW14" s="702"/>
      <c r="FX14" s="702"/>
      <c r="FY14" s="702"/>
      <c r="FZ14" s="702"/>
      <c r="GA14" s="702"/>
      <c r="GB14" s="702"/>
      <c r="GC14" s="702"/>
      <c r="GD14" s="702"/>
      <c r="GE14" s="702"/>
      <c r="GF14" s="702"/>
      <c r="GG14" s="702"/>
      <c r="GH14" s="702"/>
      <c r="GI14" s="702"/>
      <c r="GJ14" s="702"/>
      <c r="GK14" s="702"/>
      <c r="GL14" s="702"/>
      <c r="GM14" s="702"/>
      <c r="GN14" s="702"/>
      <c r="GO14" s="702"/>
      <c r="GP14" s="702"/>
      <c r="GQ14" s="702"/>
      <c r="GR14" s="702"/>
      <c r="GS14" s="702"/>
      <c r="GT14" s="702"/>
      <c r="GU14" s="702"/>
      <c r="GV14" s="702"/>
      <c r="GW14" s="702"/>
      <c r="GX14" s="702"/>
      <c r="GY14" s="702"/>
      <c r="GZ14" s="702"/>
      <c r="HA14" s="702"/>
      <c r="HB14" s="702"/>
      <c r="HC14" s="702"/>
      <c r="HD14" s="702"/>
      <c r="HE14" s="702"/>
      <c r="HF14" s="702"/>
      <c r="HG14" s="702"/>
      <c r="HH14" s="702"/>
    </row>
    <row r="15" spans="1:216" s="703" customFormat="1" ht="13.5" thickBot="1">
      <c r="A15" s="773"/>
      <c r="B15" s="774" t="s">
        <v>31</v>
      </c>
      <c r="C15" s="775"/>
      <c r="D15" s="776"/>
      <c r="E15" s="776"/>
      <c r="F15" s="777"/>
      <c r="G15" s="778"/>
      <c r="H15" s="779"/>
      <c r="I15" s="780"/>
      <c r="J15" s="776"/>
      <c r="K15" s="776"/>
      <c r="L15" s="776"/>
      <c r="M15" s="781"/>
      <c r="N15" s="775"/>
      <c r="O15" s="776"/>
      <c r="P15" s="776"/>
      <c r="Q15" s="781"/>
      <c r="R15" s="776"/>
      <c r="S15" s="776"/>
      <c r="T15" s="775"/>
      <c r="U15" s="781"/>
      <c r="V15" s="776"/>
      <c r="W15" s="776"/>
      <c r="X15" s="776"/>
      <c r="Y15" s="782"/>
      <c r="Z15" s="772"/>
      <c r="AA15" s="739"/>
      <c r="AB15" s="739"/>
      <c r="AC15" s="739"/>
      <c r="AD15" s="739"/>
      <c r="AE15" s="739"/>
      <c r="AF15" s="739"/>
      <c r="AG15" s="739"/>
      <c r="AH15" s="739"/>
      <c r="AI15" s="739"/>
      <c r="AJ15" s="702"/>
      <c r="AK15" s="702"/>
      <c r="AL15" s="702"/>
      <c r="AM15" s="702"/>
      <c r="AN15" s="702"/>
      <c r="AO15" s="702"/>
      <c r="AP15" s="702"/>
      <c r="AQ15" s="702"/>
      <c r="AR15" s="702"/>
      <c r="AS15" s="702"/>
      <c r="AT15" s="702"/>
      <c r="AU15" s="702"/>
      <c r="AV15" s="702"/>
      <c r="AW15" s="702"/>
      <c r="AX15" s="702"/>
      <c r="AY15" s="702"/>
      <c r="AZ15" s="702"/>
      <c r="BA15" s="702"/>
      <c r="BB15" s="702"/>
      <c r="BC15" s="702"/>
      <c r="BD15" s="702"/>
      <c r="BE15" s="702"/>
      <c r="BF15" s="702"/>
      <c r="BG15" s="702"/>
      <c r="BH15" s="702"/>
      <c r="BI15" s="702"/>
      <c r="BJ15" s="702"/>
      <c r="BK15" s="702"/>
      <c r="BL15" s="702"/>
      <c r="BM15" s="702"/>
      <c r="BN15" s="702"/>
      <c r="BO15" s="702"/>
      <c r="BP15" s="702"/>
      <c r="BQ15" s="702"/>
      <c r="BR15" s="702"/>
      <c r="BS15" s="702"/>
      <c r="BT15" s="702"/>
      <c r="BU15" s="702"/>
      <c r="BV15" s="702"/>
      <c r="BW15" s="702"/>
      <c r="BX15" s="702"/>
      <c r="BY15" s="702"/>
      <c r="BZ15" s="702"/>
      <c r="CA15" s="702"/>
      <c r="CB15" s="702"/>
      <c r="CC15" s="702"/>
      <c r="CD15" s="702"/>
      <c r="CE15" s="702"/>
      <c r="CF15" s="702"/>
      <c r="CG15" s="702"/>
      <c r="CH15" s="702"/>
      <c r="CI15" s="702"/>
      <c r="CJ15" s="702"/>
      <c r="CK15" s="702"/>
      <c r="CL15" s="702"/>
      <c r="CM15" s="702"/>
      <c r="CN15" s="702"/>
      <c r="CO15" s="702"/>
      <c r="CP15" s="702"/>
      <c r="CQ15" s="702"/>
      <c r="CR15" s="702"/>
      <c r="CS15" s="702"/>
      <c r="CT15" s="702"/>
      <c r="CU15" s="702"/>
      <c r="CV15" s="702"/>
      <c r="CW15" s="702"/>
      <c r="CX15" s="702"/>
      <c r="CY15" s="702"/>
      <c r="CZ15" s="702"/>
      <c r="DA15" s="702"/>
      <c r="DB15" s="702"/>
      <c r="DC15" s="702"/>
      <c r="DD15" s="702"/>
      <c r="DE15" s="702"/>
      <c r="DF15" s="702"/>
      <c r="DG15" s="702"/>
      <c r="DH15" s="702"/>
      <c r="DI15" s="702"/>
      <c r="DJ15" s="702"/>
      <c r="DK15" s="702"/>
      <c r="DL15" s="702"/>
      <c r="DM15" s="702"/>
      <c r="DN15" s="702"/>
      <c r="DO15" s="702"/>
      <c r="DP15" s="702"/>
      <c r="DQ15" s="702"/>
      <c r="DR15" s="702"/>
      <c r="DS15" s="702"/>
      <c r="DT15" s="702"/>
      <c r="DU15" s="702"/>
      <c r="DV15" s="702"/>
      <c r="DW15" s="702"/>
      <c r="DX15" s="702"/>
      <c r="DY15" s="702"/>
      <c r="DZ15" s="702"/>
      <c r="EA15" s="702"/>
      <c r="EB15" s="702"/>
      <c r="EC15" s="702"/>
      <c r="ED15" s="702"/>
      <c r="EE15" s="702"/>
      <c r="EF15" s="702"/>
      <c r="EG15" s="702"/>
      <c r="EH15" s="702"/>
      <c r="EI15" s="702"/>
      <c r="EJ15" s="702"/>
      <c r="EK15" s="702"/>
      <c r="EL15" s="702"/>
      <c r="EM15" s="702"/>
      <c r="EN15" s="702"/>
      <c r="EO15" s="702"/>
      <c r="EP15" s="702"/>
      <c r="EQ15" s="702"/>
      <c r="ER15" s="702"/>
      <c r="ES15" s="702"/>
      <c r="ET15" s="702"/>
      <c r="EU15" s="702"/>
      <c r="EV15" s="702"/>
      <c r="EW15" s="702"/>
      <c r="EX15" s="702"/>
      <c r="EY15" s="702"/>
      <c r="EZ15" s="702"/>
      <c r="FA15" s="702"/>
      <c r="FB15" s="702"/>
      <c r="FC15" s="702"/>
      <c r="FD15" s="702"/>
      <c r="FE15" s="702"/>
      <c r="FF15" s="702"/>
      <c r="FG15" s="702"/>
      <c r="FH15" s="702"/>
      <c r="FI15" s="702"/>
      <c r="FJ15" s="702"/>
      <c r="FK15" s="702"/>
      <c r="FL15" s="702"/>
      <c r="FM15" s="702"/>
      <c r="FN15" s="702"/>
      <c r="FO15" s="702"/>
      <c r="FP15" s="702"/>
      <c r="FQ15" s="702"/>
      <c r="FR15" s="702"/>
      <c r="FS15" s="702"/>
      <c r="FT15" s="702"/>
      <c r="FU15" s="702"/>
      <c r="FV15" s="702"/>
      <c r="FW15" s="702"/>
      <c r="FX15" s="702"/>
      <c r="FY15" s="702"/>
      <c r="FZ15" s="702"/>
      <c r="GA15" s="702"/>
      <c r="GB15" s="702"/>
      <c r="GC15" s="702"/>
      <c r="GD15" s="702"/>
      <c r="GE15" s="702"/>
      <c r="GF15" s="702"/>
      <c r="GG15" s="702"/>
      <c r="GH15" s="702"/>
      <c r="GI15" s="702"/>
      <c r="GJ15" s="702"/>
      <c r="GK15" s="702"/>
      <c r="GL15" s="702"/>
      <c r="GM15" s="702"/>
      <c r="GN15" s="702"/>
      <c r="GO15" s="702"/>
      <c r="GP15" s="702"/>
      <c r="GQ15" s="702"/>
      <c r="GR15" s="702"/>
      <c r="GS15" s="702"/>
      <c r="GT15" s="702"/>
      <c r="GU15" s="702"/>
      <c r="GV15" s="702"/>
      <c r="GW15" s="702"/>
      <c r="GX15" s="702"/>
      <c r="GY15" s="702"/>
      <c r="GZ15" s="702"/>
      <c r="HA15" s="702"/>
      <c r="HB15" s="702"/>
      <c r="HC15" s="702"/>
      <c r="HD15" s="702"/>
      <c r="HE15" s="702"/>
      <c r="HF15" s="702"/>
      <c r="HG15" s="702"/>
      <c r="HH15" s="702"/>
    </row>
    <row r="16" spans="1:216" s="703" customFormat="1" ht="12.75">
      <c r="A16" s="783" t="s">
        <v>32</v>
      </c>
      <c r="B16" s="784" t="s">
        <v>33</v>
      </c>
      <c r="C16" s="785">
        <f t="shared" ref="C16:D20" si="2">J16+N16+R16+V16</f>
        <v>30</v>
      </c>
      <c r="D16" s="786">
        <f t="shared" si="2"/>
        <v>0</v>
      </c>
      <c r="E16" s="787">
        <f>C16+D16</f>
        <v>30</v>
      </c>
      <c r="F16" s="788">
        <v>30</v>
      </c>
      <c r="G16" s="789">
        <f>L16+P16+T16+X16</f>
        <v>20</v>
      </c>
      <c r="H16" s="790">
        <f>F16+G16</f>
        <v>50</v>
      </c>
      <c r="I16" s="791">
        <f>M16+Q16+U16+Y16</f>
        <v>2</v>
      </c>
      <c r="J16" s="785">
        <v>30</v>
      </c>
      <c r="K16" s="786">
        <v>0</v>
      </c>
      <c r="L16" s="786">
        <v>20</v>
      </c>
      <c r="M16" s="791">
        <v>2</v>
      </c>
      <c r="N16" s="792"/>
      <c r="O16" s="793"/>
      <c r="P16" s="793"/>
      <c r="Q16" s="794"/>
      <c r="R16" s="792"/>
      <c r="S16" s="793"/>
      <c r="T16" s="793"/>
      <c r="U16" s="794"/>
      <c r="V16" s="785"/>
      <c r="W16" s="786"/>
      <c r="X16" s="786"/>
      <c r="Y16" s="795"/>
      <c r="Z16" s="796" t="s">
        <v>17</v>
      </c>
      <c r="AA16" s="739">
        <v>1</v>
      </c>
      <c r="AB16" s="739"/>
      <c r="AC16" s="739"/>
      <c r="AD16" s="738"/>
      <c r="AE16" s="739"/>
      <c r="AF16" s="739"/>
      <c r="AG16" s="739"/>
      <c r="AH16" s="739"/>
      <c r="AI16" s="739"/>
      <c r="AJ16" s="702"/>
      <c r="AK16" s="702"/>
      <c r="AL16" s="702"/>
      <c r="AM16" s="702"/>
      <c r="AN16" s="702"/>
      <c r="AO16" s="702"/>
      <c r="AP16" s="702"/>
      <c r="AQ16" s="702"/>
      <c r="AR16" s="702"/>
      <c r="AS16" s="702"/>
      <c r="AT16" s="702"/>
      <c r="AU16" s="702"/>
      <c r="AV16" s="702"/>
      <c r="AW16" s="702"/>
      <c r="AX16" s="702"/>
      <c r="AY16" s="702"/>
      <c r="AZ16" s="702"/>
      <c r="BA16" s="702"/>
      <c r="BB16" s="702"/>
      <c r="BC16" s="702"/>
      <c r="BD16" s="702"/>
      <c r="BE16" s="702"/>
      <c r="BF16" s="702"/>
      <c r="BG16" s="702"/>
      <c r="BH16" s="702"/>
      <c r="BI16" s="702"/>
      <c r="BJ16" s="702"/>
      <c r="BK16" s="702"/>
      <c r="BL16" s="702"/>
      <c r="BM16" s="702"/>
      <c r="BN16" s="702"/>
      <c r="BO16" s="702"/>
      <c r="BP16" s="702"/>
      <c r="BQ16" s="702"/>
      <c r="BR16" s="702"/>
      <c r="BS16" s="702"/>
      <c r="BT16" s="702"/>
      <c r="BU16" s="702"/>
      <c r="BV16" s="702"/>
      <c r="BW16" s="702"/>
      <c r="BX16" s="702"/>
      <c r="BY16" s="702"/>
      <c r="BZ16" s="702"/>
      <c r="CA16" s="702"/>
      <c r="CB16" s="702"/>
      <c r="CC16" s="702"/>
      <c r="CD16" s="702"/>
      <c r="CE16" s="702"/>
      <c r="CF16" s="702"/>
      <c r="CG16" s="702"/>
      <c r="CH16" s="702"/>
      <c r="CI16" s="702"/>
      <c r="CJ16" s="702"/>
      <c r="CK16" s="702"/>
      <c r="CL16" s="702"/>
      <c r="CM16" s="702"/>
      <c r="CN16" s="702"/>
      <c r="CO16" s="702"/>
      <c r="CP16" s="702"/>
      <c r="CQ16" s="702"/>
      <c r="CR16" s="702"/>
      <c r="CS16" s="702"/>
      <c r="CT16" s="702"/>
      <c r="CU16" s="702"/>
      <c r="CV16" s="702"/>
      <c r="CW16" s="702"/>
      <c r="CX16" s="702"/>
      <c r="CY16" s="702"/>
      <c r="CZ16" s="702"/>
      <c r="DA16" s="702"/>
      <c r="DB16" s="702"/>
      <c r="DC16" s="702"/>
      <c r="DD16" s="702"/>
      <c r="DE16" s="702"/>
      <c r="DF16" s="702"/>
      <c r="DG16" s="702"/>
      <c r="DH16" s="702"/>
      <c r="DI16" s="702"/>
      <c r="DJ16" s="702"/>
      <c r="DK16" s="702"/>
      <c r="DL16" s="702"/>
      <c r="DM16" s="702"/>
      <c r="DN16" s="702"/>
      <c r="DO16" s="702"/>
      <c r="DP16" s="702"/>
      <c r="DQ16" s="702"/>
      <c r="DR16" s="702"/>
      <c r="DS16" s="702"/>
      <c r="DT16" s="702"/>
      <c r="DU16" s="702"/>
      <c r="DV16" s="702"/>
      <c r="DW16" s="702"/>
      <c r="DX16" s="702"/>
      <c r="DY16" s="702"/>
      <c r="DZ16" s="702"/>
      <c r="EA16" s="702"/>
      <c r="EB16" s="702"/>
      <c r="EC16" s="702"/>
      <c r="ED16" s="702"/>
      <c r="EE16" s="702"/>
      <c r="EF16" s="702"/>
      <c r="EG16" s="702"/>
      <c r="EH16" s="702"/>
      <c r="EI16" s="702"/>
      <c r="EJ16" s="702"/>
      <c r="EK16" s="702"/>
      <c r="EL16" s="702"/>
      <c r="EM16" s="702"/>
      <c r="EN16" s="702"/>
      <c r="EO16" s="702"/>
      <c r="EP16" s="702"/>
      <c r="EQ16" s="702"/>
      <c r="ER16" s="702"/>
      <c r="ES16" s="702"/>
      <c r="ET16" s="702"/>
      <c r="EU16" s="702"/>
      <c r="EV16" s="702"/>
      <c r="EW16" s="702"/>
      <c r="EX16" s="702"/>
      <c r="EY16" s="702"/>
      <c r="EZ16" s="702"/>
      <c r="FA16" s="702"/>
      <c r="FB16" s="702"/>
      <c r="FC16" s="702"/>
      <c r="FD16" s="702"/>
      <c r="FE16" s="702"/>
      <c r="FF16" s="702"/>
      <c r="FG16" s="702"/>
      <c r="FH16" s="702"/>
      <c r="FI16" s="702"/>
      <c r="FJ16" s="702"/>
      <c r="FK16" s="702"/>
      <c r="FL16" s="702"/>
      <c r="FM16" s="702"/>
      <c r="FN16" s="702"/>
      <c r="FO16" s="702"/>
      <c r="FP16" s="702"/>
      <c r="FQ16" s="702"/>
      <c r="FR16" s="702"/>
      <c r="FS16" s="702"/>
      <c r="FT16" s="702"/>
      <c r="FU16" s="702"/>
      <c r="FV16" s="702"/>
      <c r="FW16" s="702"/>
      <c r="FX16" s="702"/>
      <c r="FY16" s="702"/>
      <c r="FZ16" s="702"/>
      <c r="GA16" s="702"/>
      <c r="GB16" s="702"/>
      <c r="GC16" s="702"/>
      <c r="GD16" s="702"/>
      <c r="GE16" s="702"/>
      <c r="GF16" s="702"/>
      <c r="GG16" s="702"/>
      <c r="GH16" s="702"/>
      <c r="GI16" s="702"/>
      <c r="GJ16" s="702"/>
      <c r="GK16" s="702"/>
      <c r="GL16" s="702"/>
      <c r="GM16" s="702"/>
      <c r="GN16" s="702"/>
      <c r="GO16" s="702"/>
      <c r="GP16" s="702"/>
      <c r="GQ16" s="702"/>
      <c r="GR16" s="702"/>
      <c r="GS16" s="702"/>
      <c r="GT16" s="702"/>
      <c r="GU16" s="702"/>
      <c r="GV16" s="702"/>
      <c r="GW16" s="702"/>
      <c r="GX16" s="702"/>
      <c r="GY16" s="702"/>
      <c r="GZ16" s="702"/>
      <c r="HA16" s="702"/>
      <c r="HB16" s="702"/>
      <c r="HC16" s="702"/>
      <c r="HD16" s="702"/>
      <c r="HE16" s="702"/>
      <c r="HF16" s="702"/>
      <c r="HG16" s="702"/>
      <c r="HH16" s="702"/>
    </row>
    <row r="17" spans="1:216" s="703" customFormat="1" ht="12.75">
      <c r="A17" s="751" t="s">
        <v>34</v>
      </c>
      <c r="B17" s="797" t="s">
        <v>35</v>
      </c>
      <c r="C17" s="798">
        <f t="shared" si="2"/>
        <v>15</v>
      </c>
      <c r="D17" s="799">
        <f t="shared" si="2"/>
        <v>15</v>
      </c>
      <c r="E17" s="800">
        <f>C17+D17</f>
        <v>30</v>
      </c>
      <c r="F17" s="801">
        <v>30</v>
      </c>
      <c r="G17" s="802">
        <f>L17+P17+T17+X17</f>
        <v>20</v>
      </c>
      <c r="H17" s="803">
        <f>F17+G17</f>
        <v>50</v>
      </c>
      <c r="I17" s="804">
        <f>M17+Q17+U17+Y17</f>
        <v>2</v>
      </c>
      <c r="J17" s="798">
        <v>15</v>
      </c>
      <c r="K17" s="799">
        <v>15</v>
      </c>
      <c r="L17" s="799">
        <v>20</v>
      </c>
      <c r="M17" s="804">
        <v>2</v>
      </c>
      <c r="N17" s="805"/>
      <c r="O17" s="806"/>
      <c r="P17" s="806"/>
      <c r="Q17" s="807"/>
      <c r="R17" s="805"/>
      <c r="S17" s="806"/>
      <c r="T17" s="806"/>
      <c r="U17" s="807"/>
      <c r="V17" s="805"/>
      <c r="W17" s="806"/>
      <c r="X17" s="806"/>
      <c r="Y17" s="808"/>
      <c r="Z17" s="809" t="s">
        <v>17</v>
      </c>
      <c r="AA17" s="738">
        <v>1</v>
      </c>
      <c r="AB17" s="739"/>
      <c r="AC17" s="739"/>
      <c r="AD17" s="739"/>
      <c r="AE17" s="739"/>
      <c r="AF17" s="739"/>
      <c r="AG17" s="739"/>
      <c r="AH17" s="739"/>
      <c r="AI17" s="739"/>
      <c r="AJ17" s="702"/>
      <c r="AK17" s="702"/>
      <c r="AL17" s="702"/>
      <c r="AM17" s="702"/>
      <c r="AN17" s="702"/>
      <c r="AO17" s="702"/>
      <c r="AP17" s="702"/>
      <c r="AQ17" s="702"/>
      <c r="AR17" s="702"/>
      <c r="AS17" s="702"/>
      <c r="AT17" s="702"/>
      <c r="AU17" s="702"/>
      <c r="AV17" s="702"/>
      <c r="AW17" s="702"/>
      <c r="AX17" s="702"/>
      <c r="AY17" s="702"/>
      <c r="AZ17" s="702"/>
      <c r="BA17" s="702"/>
      <c r="BB17" s="702"/>
      <c r="BC17" s="702"/>
      <c r="BD17" s="702"/>
      <c r="BE17" s="702"/>
      <c r="BF17" s="702"/>
      <c r="BG17" s="702"/>
      <c r="BH17" s="702"/>
      <c r="BI17" s="702"/>
      <c r="BJ17" s="702"/>
      <c r="BK17" s="702"/>
      <c r="BL17" s="702"/>
      <c r="BM17" s="702"/>
      <c r="BN17" s="702"/>
      <c r="BO17" s="702"/>
      <c r="BP17" s="702"/>
      <c r="BQ17" s="702"/>
      <c r="BR17" s="702"/>
      <c r="BS17" s="702"/>
      <c r="BT17" s="702"/>
      <c r="BU17" s="702"/>
      <c r="BV17" s="702"/>
      <c r="BW17" s="702"/>
      <c r="BX17" s="702"/>
      <c r="BY17" s="702"/>
      <c r="BZ17" s="702"/>
      <c r="CA17" s="702"/>
      <c r="CB17" s="702"/>
      <c r="CC17" s="702"/>
      <c r="CD17" s="702"/>
      <c r="CE17" s="702"/>
      <c r="CF17" s="702"/>
      <c r="CG17" s="702"/>
      <c r="CH17" s="702"/>
      <c r="CI17" s="702"/>
      <c r="CJ17" s="702"/>
      <c r="CK17" s="702"/>
      <c r="CL17" s="702"/>
      <c r="CM17" s="702"/>
      <c r="CN17" s="702"/>
      <c r="CO17" s="702"/>
      <c r="CP17" s="702"/>
      <c r="CQ17" s="702"/>
      <c r="CR17" s="702"/>
      <c r="CS17" s="702"/>
      <c r="CT17" s="702"/>
      <c r="CU17" s="702"/>
      <c r="CV17" s="702"/>
      <c r="CW17" s="702"/>
      <c r="CX17" s="702"/>
      <c r="CY17" s="702"/>
      <c r="CZ17" s="702"/>
      <c r="DA17" s="702"/>
      <c r="DB17" s="702"/>
      <c r="DC17" s="702"/>
      <c r="DD17" s="702"/>
      <c r="DE17" s="702"/>
      <c r="DF17" s="702"/>
      <c r="DG17" s="702"/>
      <c r="DH17" s="702"/>
      <c r="DI17" s="702"/>
      <c r="DJ17" s="702"/>
      <c r="DK17" s="702"/>
      <c r="DL17" s="702"/>
      <c r="DM17" s="702"/>
      <c r="DN17" s="702"/>
      <c r="DO17" s="702"/>
      <c r="DP17" s="702"/>
      <c r="DQ17" s="702"/>
      <c r="DR17" s="702"/>
      <c r="DS17" s="702"/>
      <c r="DT17" s="702"/>
      <c r="DU17" s="702"/>
      <c r="DV17" s="702"/>
      <c r="DW17" s="702"/>
      <c r="DX17" s="702"/>
      <c r="DY17" s="702"/>
      <c r="DZ17" s="702"/>
      <c r="EA17" s="702"/>
      <c r="EB17" s="702"/>
      <c r="EC17" s="702"/>
      <c r="ED17" s="702"/>
      <c r="EE17" s="702"/>
      <c r="EF17" s="702"/>
      <c r="EG17" s="702"/>
      <c r="EH17" s="702"/>
      <c r="EI17" s="702"/>
      <c r="EJ17" s="702"/>
      <c r="EK17" s="702"/>
      <c r="EL17" s="702"/>
      <c r="EM17" s="702"/>
      <c r="EN17" s="702"/>
      <c r="EO17" s="702"/>
      <c r="EP17" s="702"/>
      <c r="EQ17" s="702"/>
      <c r="ER17" s="702"/>
      <c r="ES17" s="702"/>
      <c r="ET17" s="702"/>
      <c r="EU17" s="702"/>
      <c r="EV17" s="702"/>
      <c r="EW17" s="702"/>
      <c r="EX17" s="702"/>
      <c r="EY17" s="702"/>
      <c r="EZ17" s="702"/>
      <c r="FA17" s="702"/>
      <c r="FB17" s="702"/>
      <c r="FC17" s="702"/>
      <c r="FD17" s="702"/>
      <c r="FE17" s="702"/>
      <c r="FF17" s="702"/>
      <c r="FG17" s="702"/>
      <c r="FH17" s="702"/>
      <c r="FI17" s="702"/>
      <c r="FJ17" s="702"/>
      <c r="FK17" s="702"/>
      <c r="FL17" s="702"/>
      <c r="FM17" s="702"/>
      <c r="FN17" s="702"/>
      <c r="FO17" s="702"/>
      <c r="FP17" s="702"/>
      <c r="FQ17" s="702"/>
      <c r="FR17" s="702"/>
      <c r="FS17" s="702"/>
      <c r="FT17" s="702"/>
      <c r="FU17" s="702"/>
      <c r="FV17" s="702"/>
      <c r="FW17" s="702"/>
      <c r="FX17" s="702"/>
      <c r="FY17" s="702"/>
      <c r="FZ17" s="702"/>
      <c r="GA17" s="702"/>
      <c r="GB17" s="702"/>
      <c r="GC17" s="702"/>
      <c r="GD17" s="702"/>
      <c r="GE17" s="702"/>
      <c r="GF17" s="702"/>
      <c r="GG17" s="702"/>
      <c r="GH17" s="702"/>
      <c r="GI17" s="702"/>
      <c r="GJ17" s="702"/>
      <c r="GK17" s="702"/>
      <c r="GL17" s="702"/>
      <c r="GM17" s="702"/>
      <c r="GN17" s="702"/>
      <c r="GO17" s="702"/>
      <c r="GP17" s="702"/>
      <c r="GQ17" s="702"/>
      <c r="GR17" s="702"/>
      <c r="GS17" s="702"/>
      <c r="GT17" s="702"/>
      <c r="GU17" s="702"/>
      <c r="GV17" s="702"/>
      <c r="GW17" s="702"/>
      <c r="GX17" s="702"/>
      <c r="GY17" s="702"/>
      <c r="GZ17" s="702"/>
      <c r="HA17" s="702"/>
      <c r="HB17" s="702"/>
      <c r="HC17" s="702"/>
      <c r="HD17" s="702"/>
      <c r="HE17" s="702"/>
      <c r="HF17" s="702"/>
      <c r="HG17" s="702"/>
      <c r="HH17" s="702"/>
    </row>
    <row r="18" spans="1:216" s="703" customFormat="1" ht="12.75">
      <c r="A18" s="751" t="s">
        <v>36</v>
      </c>
      <c r="B18" s="797" t="s">
        <v>37</v>
      </c>
      <c r="C18" s="798">
        <f t="shared" si="2"/>
        <v>15</v>
      </c>
      <c r="D18" s="799">
        <f t="shared" si="2"/>
        <v>45</v>
      </c>
      <c r="E18" s="800">
        <f>C18+D18</f>
        <v>60</v>
      </c>
      <c r="F18" s="801">
        <v>60</v>
      </c>
      <c r="G18" s="802">
        <f>L18+P18+T18+X18</f>
        <v>15</v>
      </c>
      <c r="H18" s="803">
        <f>F18+G18</f>
        <v>75</v>
      </c>
      <c r="I18" s="804">
        <f>M18+Q18+U18+Y18</f>
        <v>3</v>
      </c>
      <c r="J18" s="798">
        <v>15</v>
      </c>
      <c r="K18" s="799">
        <v>30</v>
      </c>
      <c r="L18" s="799">
        <v>5</v>
      </c>
      <c r="M18" s="810">
        <v>2</v>
      </c>
      <c r="N18" s="798">
        <v>0</v>
      </c>
      <c r="O18" s="799">
        <v>15</v>
      </c>
      <c r="P18" s="799">
        <v>10</v>
      </c>
      <c r="Q18" s="810">
        <v>1</v>
      </c>
      <c r="R18" s="805"/>
      <c r="S18" s="806"/>
      <c r="T18" s="806"/>
      <c r="U18" s="811"/>
      <c r="V18" s="805"/>
      <c r="W18" s="806"/>
      <c r="X18" s="806"/>
      <c r="Y18" s="812"/>
      <c r="Z18" s="809" t="s">
        <v>22</v>
      </c>
      <c r="AA18" s="738"/>
      <c r="AB18" s="738"/>
      <c r="AC18" s="739"/>
      <c r="AD18" s="739"/>
      <c r="AE18" s="739"/>
      <c r="AF18" s="739"/>
      <c r="AG18" s="738">
        <v>1</v>
      </c>
      <c r="AH18" s="739"/>
      <c r="AI18" s="739"/>
      <c r="AJ18" s="702"/>
      <c r="AK18" s="702"/>
      <c r="AL18" s="702"/>
      <c r="AM18" s="702"/>
      <c r="AN18" s="702"/>
      <c r="AO18" s="702"/>
      <c r="AP18" s="702"/>
      <c r="AQ18" s="702"/>
      <c r="AR18" s="702"/>
      <c r="AS18" s="702"/>
      <c r="AT18" s="702"/>
      <c r="AU18" s="702"/>
      <c r="AV18" s="702"/>
      <c r="AW18" s="702"/>
      <c r="AX18" s="702"/>
      <c r="AY18" s="702"/>
      <c r="AZ18" s="702"/>
      <c r="BA18" s="702"/>
      <c r="BB18" s="702"/>
      <c r="BC18" s="702"/>
      <c r="BD18" s="702"/>
      <c r="BE18" s="702"/>
      <c r="BF18" s="702"/>
      <c r="BG18" s="702"/>
      <c r="BH18" s="702"/>
      <c r="BI18" s="702"/>
      <c r="BJ18" s="702"/>
      <c r="BK18" s="702"/>
      <c r="BL18" s="702"/>
      <c r="BM18" s="702"/>
      <c r="BN18" s="702"/>
      <c r="BO18" s="702"/>
      <c r="BP18" s="702"/>
      <c r="BQ18" s="702"/>
      <c r="BR18" s="702"/>
      <c r="BS18" s="702"/>
      <c r="BT18" s="702"/>
      <c r="BU18" s="702"/>
      <c r="BV18" s="702"/>
      <c r="BW18" s="702"/>
      <c r="BX18" s="702"/>
      <c r="BY18" s="702"/>
      <c r="BZ18" s="702"/>
      <c r="CA18" s="702"/>
      <c r="CB18" s="702"/>
      <c r="CC18" s="702"/>
      <c r="CD18" s="702"/>
      <c r="CE18" s="702"/>
      <c r="CF18" s="702"/>
      <c r="CG18" s="702"/>
      <c r="CH18" s="702"/>
      <c r="CI18" s="702"/>
      <c r="CJ18" s="702"/>
      <c r="CK18" s="702"/>
      <c r="CL18" s="702"/>
      <c r="CM18" s="702"/>
      <c r="CN18" s="702"/>
      <c r="CO18" s="702"/>
      <c r="CP18" s="702"/>
      <c r="CQ18" s="702"/>
      <c r="CR18" s="702"/>
      <c r="CS18" s="702"/>
      <c r="CT18" s="702"/>
      <c r="CU18" s="702"/>
      <c r="CV18" s="702"/>
      <c r="CW18" s="702"/>
      <c r="CX18" s="702"/>
      <c r="CY18" s="702"/>
      <c r="CZ18" s="702"/>
      <c r="DA18" s="702"/>
      <c r="DB18" s="702"/>
      <c r="DC18" s="702"/>
      <c r="DD18" s="702"/>
      <c r="DE18" s="702"/>
      <c r="DF18" s="702"/>
      <c r="DG18" s="702"/>
      <c r="DH18" s="702"/>
      <c r="DI18" s="702"/>
      <c r="DJ18" s="702"/>
      <c r="DK18" s="702"/>
      <c r="DL18" s="702"/>
      <c r="DM18" s="702"/>
      <c r="DN18" s="702"/>
      <c r="DO18" s="702"/>
      <c r="DP18" s="702"/>
      <c r="DQ18" s="702"/>
      <c r="DR18" s="702"/>
      <c r="DS18" s="702"/>
      <c r="DT18" s="702"/>
      <c r="DU18" s="702"/>
      <c r="DV18" s="702"/>
      <c r="DW18" s="702"/>
      <c r="DX18" s="702"/>
      <c r="DY18" s="702"/>
      <c r="DZ18" s="702"/>
      <c r="EA18" s="702"/>
      <c r="EB18" s="702"/>
      <c r="EC18" s="702"/>
      <c r="ED18" s="702"/>
      <c r="EE18" s="702"/>
      <c r="EF18" s="702"/>
      <c r="EG18" s="702"/>
      <c r="EH18" s="702"/>
      <c r="EI18" s="702"/>
      <c r="EJ18" s="702"/>
      <c r="EK18" s="702"/>
      <c r="EL18" s="702"/>
      <c r="EM18" s="702"/>
      <c r="EN18" s="702"/>
      <c r="EO18" s="702"/>
      <c r="EP18" s="702"/>
      <c r="EQ18" s="702"/>
      <c r="ER18" s="702"/>
      <c r="ES18" s="702"/>
      <c r="ET18" s="702"/>
      <c r="EU18" s="702"/>
      <c r="EV18" s="702"/>
      <c r="EW18" s="702"/>
      <c r="EX18" s="702"/>
      <c r="EY18" s="702"/>
      <c r="EZ18" s="702"/>
      <c r="FA18" s="702"/>
      <c r="FB18" s="702"/>
      <c r="FC18" s="702"/>
      <c r="FD18" s="702"/>
      <c r="FE18" s="702"/>
      <c r="FF18" s="702"/>
      <c r="FG18" s="702"/>
      <c r="FH18" s="702"/>
      <c r="FI18" s="702"/>
      <c r="FJ18" s="702"/>
      <c r="FK18" s="702"/>
      <c r="FL18" s="702"/>
      <c r="FM18" s="702"/>
      <c r="FN18" s="702"/>
      <c r="FO18" s="702"/>
      <c r="FP18" s="702"/>
      <c r="FQ18" s="702"/>
      <c r="FR18" s="702"/>
      <c r="FS18" s="702"/>
      <c r="FT18" s="702"/>
      <c r="FU18" s="702"/>
      <c r="FV18" s="702"/>
      <c r="FW18" s="702"/>
      <c r="FX18" s="702"/>
      <c r="FY18" s="702"/>
      <c r="FZ18" s="702"/>
      <c r="GA18" s="702"/>
      <c r="GB18" s="702"/>
      <c r="GC18" s="702"/>
      <c r="GD18" s="702"/>
      <c r="GE18" s="702"/>
      <c r="GF18" s="702"/>
      <c r="GG18" s="702"/>
      <c r="GH18" s="702"/>
      <c r="GI18" s="702"/>
      <c r="GJ18" s="702"/>
      <c r="GK18" s="702"/>
      <c r="GL18" s="702"/>
      <c r="GM18" s="702"/>
      <c r="GN18" s="702"/>
      <c r="GO18" s="702"/>
      <c r="GP18" s="702"/>
      <c r="GQ18" s="702"/>
      <c r="GR18" s="702"/>
      <c r="GS18" s="702"/>
      <c r="GT18" s="702"/>
      <c r="GU18" s="702"/>
      <c r="GV18" s="702"/>
      <c r="GW18" s="702"/>
      <c r="GX18" s="702"/>
      <c r="GY18" s="702"/>
      <c r="GZ18" s="702"/>
      <c r="HA18" s="702"/>
      <c r="HB18" s="702"/>
      <c r="HC18" s="702"/>
      <c r="HD18" s="702"/>
      <c r="HE18" s="702"/>
      <c r="HF18" s="702"/>
      <c r="HG18" s="702"/>
      <c r="HH18" s="702"/>
    </row>
    <row r="19" spans="1:216" s="703" customFormat="1" ht="12.75">
      <c r="A19" s="751" t="s">
        <v>38</v>
      </c>
      <c r="B19" s="797" t="s">
        <v>39</v>
      </c>
      <c r="C19" s="798">
        <f t="shared" si="2"/>
        <v>30</v>
      </c>
      <c r="D19" s="799">
        <f t="shared" si="2"/>
        <v>0</v>
      </c>
      <c r="E19" s="800">
        <f>C19+D19</f>
        <v>30</v>
      </c>
      <c r="F19" s="801">
        <v>30</v>
      </c>
      <c r="G19" s="802">
        <f>L19+P19+T19+X19</f>
        <v>20</v>
      </c>
      <c r="H19" s="803">
        <f>F19+G19</f>
        <v>50</v>
      </c>
      <c r="I19" s="804">
        <f>M19+Q19+U19+Y19</f>
        <v>2</v>
      </c>
      <c r="J19" s="798">
        <v>30</v>
      </c>
      <c r="K19" s="799">
        <v>0</v>
      </c>
      <c r="L19" s="799">
        <v>20</v>
      </c>
      <c r="M19" s="804">
        <v>2</v>
      </c>
      <c r="N19" s="805"/>
      <c r="O19" s="806"/>
      <c r="P19" s="806"/>
      <c r="Q19" s="807"/>
      <c r="R19" s="805"/>
      <c r="S19" s="806"/>
      <c r="T19" s="806"/>
      <c r="U19" s="807"/>
      <c r="V19" s="805"/>
      <c r="W19" s="806"/>
      <c r="X19" s="806"/>
      <c r="Y19" s="808"/>
      <c r="Z19" s="809" t="s">
        <v>17</v>
      </c>
      <c r="AA19" s="738">
        <v>1</v>
      </c>
      <c r="AB19" s="739"/>
      <c r="AC19" s="739"/>
      <c r="AD19" s="739"/>
      <c r="AE19" s="739"/>
      <c r="AF19" s="739"/>
      <c r="AG19" s="739"/>
      <c r="AH19" s="739"/>
      <c r="AI19" s="739"/>
      <c r="AJ19" s="702"/>
      <c r="AK19" s="702"/>
      <c r="AL19" s="702"/>
      <c r="AM19" s="702"/>
      <c r="AN19" s="702"/>
      <c r="AO19" s="702"/>
      <c r="AP19" s="702"/>
      <c r="AQ19" s="702"/>
      <c r="AR19" s="702"/>
      <c r="AS19" s="702"/>
      <c r="AT19" s="702"/>
      <c r="AU19" s="702"/>
      <c r="AV19" s="702"/>
      <c r="AW19" s="702"/>
      <c r="AX19" s="702"/>
      <c r="AY19" s="702"/>
      <c r="AZ19" s="702"/>
      <c r="BA19" s="702"/>
      <c r="BB19" s="702"/>
      <c r="BC19" s="702"/>
      <c r="BD19" s="702"/>
      <c r="BE19" s="702"/>
      <c r="BF19" s="702"/>
      <c r="BG19" s="702"/>
      <c r="BH19" s="702"/>
      <c r="BI19" s="702"/>
      <c r="BJ19" s="702"/>
      <c r="BK19" s="702"/>
      <c r="BL19" s="702"/>
      <c r="BM19" s="702"/>
      <c r="BN19" s="702"/>
      <c r="BO19" s="702"/>
      <c r="BP19" s="702"/>
      <c r="BQ19" s="702"/>
      <c r="BR19" s="702"/>
      <c r="BS19" s="702"/>
      <c r="BT19" s="702"/>
      <c r="BU19" s="702"/>
      <c r="BV19" s="702"/>
      <c r="BW19" s="702"/>
      <c r="BX19" s="702"/>
      <c r="BY19" s="702"/>
      <c r="BZ19" s="702"/>
      <c r="CA19" s="702"/>
      <c r="CB19" s="702"/>
      <c r="CC19" s="702"/>
      <c r="CD19" s="702"/>
      <c r="CE19" s="702"/>
      <c r="CF19" s="702"/>
      <c r="CG19" s="702"/>
      <c r="CH19" s="702"/>
      <c r="CI19" s="702"/>
      <c r="CJ19" s="702"/>
      <c r="CK19" s="702"/>
      <c r="CL19" s="702"/>
      <c r="CM19" s="702"/>
      <c r="CN19" s="702"/>
      <c r="CO19" s="702"/>
      <c r="CP19" s="702"/>
      <c r="CQ19" s="702"/>
      <c r="CR19" s="702"/>
      <c r="CS19" s="702"/>
      <c r="CT19" s="702"/>
      <c r="CU19" s="702"/>
      <c r="CV19" s="702"/>
      <c r="CW19" s="702"/>
      <c r="CX19" s="702"/>
      <c r="CY19" s="702"/>
      <c r="CZ19" s="702"/>
      <c r="DA19" s="702"/>
      <c r="DB19" s="702"/>
      <c r="DC19" s="702"/>
      <c r="DD19" s="702"/>
      <c r="DE19" s="702"/>
      <c r="DF19" s="702"/>
      <c r="DG19" s="702"/>
      <c r="DH19" s="702"/>
      <c r="DI19" s="702"/>
      <c r="DJ19" s="702"/>
      <c r="DK19" s="702"/>
      <c r="DL19" s="702"/>
      <c r="DM19" s="702"/>
      <c r="DN19" s="702"/>
      <c r="DO19" s="702"/>
      <c r="DP19" s="702"/>
      <c r="DQ19" s="702"/>
      <c r="DR19" s="702"/>
      <c r="DS19" s="702"/>
      <c r="DT19" s="702"/>
      <c r="DU19" s="702"/>
      <c r="DV19" s="702"/>
      <c r="DW19" s="702"/>
      <c r="DX19" s="702"/>
      <c r="DY19" s="702"/>
      <c r="DZ19" s="702"/>
      <c r="EA19" s="702"/>
      <c r="EB19" s="702"/>
      <c r="EC19" s="702"/>
      <c r="ED19" s="702"/>
      <c r="EE19" s="702"/>
      <c r="EF19" s="702"/>
      <c r="EG19" s="702"/>
      <c r="EH19" s="702"/>
      <c r="EI19" s="702"/>
      <c r="EJ19" s="702"/>
      <c r="EK19" s="702"/>
      <c r="EL19" s="702"/>
      <c r="EM19" s="702"/>
      <c r="EN19" s="702"/>
      <c r="EO19" s="702"/>
      <c r="EP19" s="702"/>
      <c r="EQ19" s="702"/>
      <c r="ER19" s="702"/>
      <c r="ES19" s="702"/>
      <c r="ET19" s="702"/>
      <c r="EU19" s="702"/>
      <c r="EV19" s="702"/>
      <c r="EW19" s="702"/>
      <c r="EX19" s="702"/>
      <c r="EY19" s="702"/>
      <c r="EZ19" s="702"/>
      <c r="FA19" s="702"/>
      <c r="FB19" s="702"/>
      <c r="FC19" s="702"/>
      <c r="FD19" s="702"/>
      <c r="FE19" s="702"/>
      <c r="FF19" s="702"/>
      <c r="FG19" s="702"/>
      <c r="FH19" s="702"/>
      <c r="FI19" s="702"/>
      <c r="FJ19" s="702"/>
      <c r="FK19" s="702"/>
      <c r="FL19" s="702"/>
      <c r="FM19" s="702"/>
      <c r="FN19" s="702"/>
      <c r="FO19" s="702"/>
      <c r="FP19" s="702"/>
      <c r="FQ19" s="702"/>
      <c r="FR19" s="702"/>
      <c r="FS19" s="702"/>
      <c r="FT19" s="702"/>
      <c r="FU19" s="702"/>
      <c r="FV19" s="702"/>
      <c r="FW19" s="702"/>
      <c r="FX19" s="702"/>
      <c r="FY19" s="702"/>
      <c r="FZ19" s="702"/>
      <c r="GA19" s="702"/>
      <c r="GB19" s="702"/>
      <c r="GC19" s="702"/>
      <c r="GD19" s="702"/>
      <c r="GE19" s="702"/>
      <c r="GF19" s="702"/>
      <c r="GG19" s="702"/>
      <c r="GH19" s="702"/>
      <c r="GI19" s="702"/>
      <c r="GJ19" s="702"/>
      <c r="GK19" s="702"/>
      <c r="GL19" s="702"/>
      <c r="GM19" s="702"/>
      <c r="GN19" s="702"/>
      <c r="GO19" s="702"/>
      <c r="GP19" s="702"/>
      <c r="GQ19" s="702"/>
      <c r="GR19" s="702"/>
      <c r="GS19" s="702"/>
      <c r="GT19" s="702"/>
      <c r="GU19" s="702"/>
      <c r="GV19" s="702"/>
      <c r="GW19" s="702"/>
      <c r="GX19" s="702"/>
      <c r="GY19" s="702"/>
      <c r="GZ19" s="702"/>
      <c r="HA19" s="702"/>
      <c r="HB19" s="702"/>
      <c r="HC19" s="702"/>
      <c r="HD19" s="702"/>
      <c r="HE19" s="702"/>
      <c r="HF19" s="702"/>
      <c r="HG19" s="702"/>
      <c r="HH19" s="702"/>
    </row>
    <row r="20" spans="1:216" s="703" customFormat="1" ht="13.5" thickBot="1">
      <c r="A20" s="813" t="s">
        <v>40</v>
      </c>
      <c r="B20" s="814" t="s">
        <v>41</v>
      </c>
      <c r="C20" s="753">
        <f t="shared" si="2"/>
        <v>45</v>
      </c>
      <c r="D20" s="754">
        <f t="shared" si="2"/>
        <v>0</v>
      </c>
      <c r="E20" s="755">
        <f>C20+D20</f>
        <v>45</v>
      </c>
      <c r="F20" s="756">
        <v>45</v>
      </c>
      <c r="G20" s="757">
        <f>L20+P20+T20+X20</f>
        <v>430</v>
      </c>
      <c r="H20" s="758">
        <f>F20+G20</f>
        <v>475</v>
      </c>
      <c r="I20" s="759">
        <f>M20+Q20+U20+Y20</f>
        <v>19</v>
      </c>
      <c r="J20" s="815"/>
      <c r="K20" s="816"/>
      <c r="L20" s="816"/>
      <c r="M20" s="817"/>
      <c r="N20" s="753">
        <v>15</v>
      </c>
      <c r="O20" s="754">
        <v>0</v>
      </c>
      <c r="P20" s="754">
        <v>85</v>
      </c>
      <c r="Q20" s="759">
        <v>4</v>
      </c>
      <c r="R20" s="753">
        <v>15</v>
      </c>
      <c r="S20" s="754">
        <v>0</v>
      </c>
      <c r="T20" s="754">
        <v>160</v>
      </c>
      <c r="U20" s="759">
        <v>7</v>
      </c>
      <c r="V20" s="753">
        <v>15</v>
      </c>
      <c r="W20" s="754">
        <v>0</v>
      </c>
      <c r="X20" s="754">
        <v>185</v>
      </c>
      <c r="Y20" s="818">
        <v>8</v>
      </c>
      <c r="Z20" s="763" t="s">
        <v>24</v>
      </c>
      <c r="AA20" s="739"/>
      <c r="AB20" s="738"/>
      <c r="AC20" s="738"/>
      <c r="AD20" s="738"/>
      <c r="AE20" s="739"/>
      <c r="AF20" s="739"/>
      <c r="AG20" s="739"/>
      <c r="AH20" s="739"/>
      <c r="AI20" s="738">
        <v>1</v>
      </c>
      <c r="AJ20" s="702"/>
      <c r="AK20" s="702"/>
      <c r="AL20" s="702"/>
      <c r="AM20" s="702"/>
      <c r="AN20" s="702"/>
      <c r="AO20" s="702"/>
      <c r="AP20" s="702"/>
      <c r="AQ20" s="702"/>
      <c r="AR20" s="702"/>
      <c r="AS20" s="702"/>
      <c r="AT20" s="702"/>
      <c r="AU20" s="702"/>
      <c r="AV20" s="702"/>
      <c r="AW20" s="702"/>
      <c r="AX20" s="702"/>
      <c r="AY20" s="702"/>
      <c r="AZ20" s="702"/>
      <c r="BA20" s="702"/>
      <c r="BB20" s="702"/>
      <c r="BC20" s="702"/>
      <c r="BD20" s="702"/>
      <c r="BE20" s="702"/>
      <c r="BF20" s="702"/>
      <c r="BG20" s="702"/>
      <c r="BH20" s="702"/>
      <c r="BI20" s="702"/>
      <c r="BJ20" s="702"/>
      <c r="BK20" s="702"/>
      <c r="BL20" s="702"/>
      <c r="BM20" s="702"/>
      <c r="BN20" s="702"/>
      <c r="BO20" s="702"/>
      <c r="BP20" s="702"/>
      <c r="BQ20" s="702"/>
      <c r="BR20" s="702"/>
      <c r="BS20" s="702"/>
      <c r="BT20" s="702"/>
      <c r="BU20" s="702"/>
      <c r="BV20" s="702"/>
      <c r="BW20" s="702"/>
      <c r="BX20" s="702"/>
      <c r="BY20" s="702"/>
      <c r="BZ20" s="702"/>
      <c r="CA20" s="702"/>
      <c r="CB20" s="702"/>
      <c r="CC20" s="702"/>
      <c r="CD20" s="702"/>
      <c r="CE20" s="702"/>
      <c r="CF20" s="702"/>
      <c r="CG20" s="702"/>
      <c r="CH20" s="702"/>
      <c r="CI20" s="702"/>
      <c r="CJ20" s="702"/>
      <c r="CK20" s="702"/>
      <c r="CL20" s="702"/>
      <c r="CM20" s="702"/>
      <c r="CN20" s="702"/>
      <c r="CO20" s="702"/>
      <c r="CP20" s="702"/>
      <c r="CQ20" s="702"/>
      <c r="CR20" s="702"/>
      <c r="CS20" s="702"/>
      <c r="CT20" s="702"/>
      <c r="CU20" s="702"/>
      <c r="CV20" s="702"/>
      <c r="CW20" s="702"/>
      <c r="CX20" s="702"/>
      <c r="CY20" s="702"/>
      <c r="CZ20" s="702"/>
      <c r="DA20" s="702"/>
      <c r="DB20" s="702"/>
      <c r="DC20" s="702"/>
      <c r="DD20" s="702"/>
      <c r="DE20" s="702"/>
      <c r="DF20" s="702"/>
      <c r="DG20" s="702"/>
      <c r="DH20" s="702"/>
      <c r="DI20" s="702"/>
      <c r="DJ20" s="702"/>
      <c r="DK20" s="702"/>
      <c r="DL20" s="702"/>
      <c r="DM20" s="702"/>
      <c r="DN20" s="702"/>
      <c r="DO20" s="702"/>
      <c r="DP20" s="702"/>
      <c r="DQ20" s="702"/>
      <c r="DR20" s="702"/>
      <c r="DS20" s="702"/>
      <c r="DT20" s="702"/>
      <c r="DU20" s="702"/>
      <c r="DV20" s="702"/>
      <c r="DW20" s="702"/>
      <c r="DX20" s="702"/>
      <c r="DY20" s="702"/>
      <c r="DZ20" s="702"/>
      <c r="EA20" s="702"/>
      <c r="EB20" s="702"/>
      <c r="EC20" s="702"/>
      <c r="ED20" s="702"/>
      <c r="EE20" s="702"/>
      <c r="EF20" s="702"/>
      <c r="EG20" s="702"/>
      <c r="EH20" s="702"/>
      <c r="EI20" s="702"/>
      <c r="EJ20" s="702"/>
      <c r="EK20" s="702"/>
      <c r="EL20" s="702"/>
      <c r="EM20" s="702"/>
      <c r="EN20" s="702"/>
      <c r="EO20" s="702"/>
      <c r="EP20" s="702"/>
      <c r="EQ20" s="702"/>
      <c r="ER20" s="702"/>
      <c r="ES20" s="702"/>
      <c r="ET20" s="702"/>
      <c r="EU20" s="702"/>
      <c r="EV20" s="702"/>
      <c r="EW20" s="702"/>
      <c r="EX20" s="702"/>
      <c r="EY20" s="702"/>
      <c r="EZ20" s="702"/>
      <c r="FA20" s="702"/>
      <c r="FB20" s="702"/>
      <c r="FC20" s="702"/>
      <c r="FD20" s="702"/>
      <c r="FE20" s="702"/>
      <c r="FF20" s="702"/>
      <c r="FG20" s="702"/>
      <c r="FH20" s="702"/>
      <c r="FI20" s="702"/>
      <c r="FJ20" s="702"/>
      <c r="FK20" s="702"/>
      <c r="FL20" s="702"/>
      <c r="FM20" s="702"/>
      <c r="FN20" s="702"/>
      <c r="FO20" s="702"/>
      <c r="FP20" s="702"/>
      <c r="FQ20" s="702"/>
      <c r="FR20" s="702"/>
      <c r="FS20" s="702"/>
      <c r="FT20" s="702"/>
      <c r="FU20" s="702"/>
      <c r="FV20" s="702"/>
      <c r="FW20" s="702"/>
      <c r="FX20" s="702"/>
      <c r="FY20" s="702"/>
      <c r="FZ20" s="702"/>
      <c r="GA20" s="702"/>
      <c r="GB20" s="702"/>
      <c r="GC20" s="702"/>
      <c r="GD20" s="702"/>
      <c r="GE20" s="702"/>
      <c r="GF20" s="702"/>
      <c r="GG20" s="702"/>
      <c r="GH20" s="702"/>
      <c r="GI20" s="702"/>
      <c r="GJ20" s="702"/>
      <c r="GK20" s="702"/>
      <c r="GL20" s="702"/>
      <c r="GM20" s="702"/>
      <c r="GN20" s="702"/>
      <c r="GO20" s="702"/>
      <c r="GP20" s="702"/>
      <c r="GQ20" s="702"/>
      <c r="GR20" s="702"/>
      <c r="GS20" s="702"/>
      <c r="GT20" s="702"/>
      <c r="GU20" s="702"/>
      <c r="GV20" s="702"/>
      <c r="GW20" s="702"/>
      <c r="GX20" s="702"/>
      <c r="GY20" s="702"/>
      <c r="GZ20" s="702"/>
      <c r="HA20" s="702"/>
      <c r="HB20" s="702"/>
      <c r="HC20" s="702"/>
      <c r="HD20" s="702"/>
      <c r="HE20" s="702"/>
      <c r="HF20" s="702"/>
      <c r="HG20" s="702"/>
      <c r="HH20" s="702"/>
    </row>
    <row r="21" spans="1:216" s="703" customFormat="1" ht="13.5" thickBot="1">
      <c r="A21" s="819"/>
      <c r="B21" s="767" t="s">
        <v>42</v>
      </c>
      <c r="C21" s="768">
        <f t="shared" ref="C21:Y21" si="3">SUM(C16:C20)</f>
        <v>135</v>
      </c>
      <c r="D21" s="769">
        <f t="shared" si="3"/>
        <v>60</v>
      </c>
      <c r="E21" s="769">
        <f t="shared" si="3"/>
        <v>195</v>
      </c>
      <c r="F21" s="769">
        <f t="shared" si="3"/>
        <v>195</v>
      </c>
      <c r="G21" s="769">
        <f t="shared" si="3"/>
        <v>505</v>
      </c>
      <c r="H21" s="769">
        <f t="shared" si="3"/>
        <v>700</v>
      </c>
      <c r="I21" s="770">
        <f t="shared" si="3"/>
        <v>28</v>
      </c>
      <c r="J21" s="768">
        <f t="shared" si="3"/>
        <v>90</v>
      </c>
      <c r="K21" s="769">
        <f t="shared" si="3"/>
        <v>45</v>
      </c>
      <c r="L21" s="769">
        <f t="shared" si="3"/>
        <v>65</v>
      </c>
      <c r="M21" s="770">
        <f t="shared" si="3"/>
        <v>8</v>
      </c>
      <c r="N21" s="768">
        <f t="shared" si="3"/>
        <v>15</v>
      </c>
      <c r="O21" s="769">
        <f t="shared" si="3"/>
        <v>15</v>
      </c>
      <c r="P21" s="769">
        <f t="shared" si="3"/>
        <v>95</v>
      </c>
      <c r="Q21" s="770">
        <f t="shared" si="3"/>
        <v>5</v>
      </c>
      <c r="R21" s="768">
        <f t="shared" si="3"/>
        <v>15</v>
      </c>
      <c r="S21" s="769">
        <f t="shared" si="3"/>
        <v>0</v>
      </c>
      <c r="T21" s="769">
        <f t="shared" si="3"/>
        <v>160</v>
      </c>
      <c r="U21" s="770">
        <f t="shared" si="3"/>
        <v>7</v>
      </c>
      <c r="V21" s="768">
        <f t="shared" si="3"/>
        <v>15</v>
      </c>
      <c r="W21" s="769">
        <f t="shared" si="3"/>
        <v>0</v>
      </c>
      <c r="X21" s="769">
        <f t="shared" si="3"/>
        <v>185</v>
      </c>
      <c r="Y21" s="820">
        <f t="shared" si="3"/>
        <v>8</v>
      </c>
      <c r="Z21" s="772"/>
      <c r="AA21" s="739"/>
      <c r="AB21" s="739"/>
      <c r="AC21" s="739"/>
      <c r="AD21" s="739"/>
      <c r="AE21" s="739"/>
      <c r="AF21" s="739"/>
      <c r="AG21" s="739"/>
      <c r="AH21" s="739"/>
      <c r="AI21" s="739"/>
      <c r="AJ21" s="702"/>
      <c r="AK21" s="702"/>
      <c r="AL21" s="702"/>
      <c r="AM21" s="702"/>
      <c r="AN21" s="702"/>
      <c r="AO21" s="702"/>
      <c r="AP21" s="702"/>
      <c r="AQ21" s="702"/>
      <c r="AR21" s="702"/>
      <c r="AS21" s="702"/>
      <c r="AT21" s="702"/>
      <c r="AU21" s="702"/>
      <c r="AV21" s="702"/>
      <c r="AW21" s="702"/>
      <c r="AX21" s="702"/>
      <c r="AY21" s="702"/>
      <c r="AZ21" s="702"/>
      <c r="BA21" s="702"/>
      <c r="BB21" s="702"/>
      <c r="BC21" s="702"/>
      <c r="BD21" s="702"/>
      <c r="BE21" s="702"/>
      <c r="BF21" s="702"/>
      <c r="BG21" s="702"/>
      <c r="BH21" s="702"/>
      <c r="BI21" s="702"/>
      <c r="BJ21" s="702"/>
      <c r="BK21" s="702"/>
      <c r="BL21" s="702"/>
      <c r="BM21" s="702"/>
      <c r="BN21" s="702"/>
      <c r="BO21" s="702"/>
      <c r="BP21" s="702"/>
      <c r="BQ21" s="702"/>
      <c r="BR21" s="702"/>
      <c r="BS21" s="702"/>
      <c r="BT21" s="702"/>
      <c r="BU21" s="702"/>
      <c r="BV21" s="702"/>
      <c r="BW21" s="702"/>
      <c r="BX21" s="702"/>
      <c r="BY21" s="702"/>
      <c r="BZ21" s="702"/>
      <c r="CA21" s="702"/>
      <c r="CB21" s="702"/>
      <c r="CC21" s="702"/>
      <c r="CD21" s="702"/>
      <c r="CE21" s="702"/>
      <c r="CF21" s="702"/>
      <c r="CG21" s="702"/>
      <c r="CH21" s="702"/>
      <c r="CI21" s="702"/>
      <c r="CJ21" s="702"/>
      <c r="CK21" s="702"/>
      <c r="CL21" s="702"/>
      <c r="CM21" s="702"/>
      <c r="CN21" s="702"/>
      <c r="CO21" s="702"/>
      <c r="CP21" s="702"/>
      <c r="CQ21" s="702"/>
      <c r="CR21" s="702"/>
      <c r="CS21" s="702"/>
      <c r="CT21" s="702"/>
      <c r="CU21" s="702"/>
      <c r="CV21" s="702"/>
      <c r="CW21" s="702"/>
      <c r="CX21" s="702"/>
      <c r="CY21" s="702"/>
      <c r="CZ21" s="702"/>
      <c r="DA21" s="702"/>
      <c r="DB21" s="702"/>
      <c r="DC21" s="702"/>
      <c r="DD21" s="702"/>
      <c r="DE21" s="702"/>
      <c r="DF21" s="702"/>
      <c r="DG21" s="702"/>
      <c r="DH21" s="702"/>
      <c r="DI21" s="702"/>
      <c r="DJ21" s="702"/>
      <c r="DK21" s="702"/>
      <c r="DL21" s="702"/>
      <c r="DM21" s="702"/>
      <c r="DN21" s="702"/>
      <c r="DO21" s="702"/>
      <c r="DP21" s="702"/>
      <c r="DQ21" s="702"/>
      <c r="DR21" s="702"/>
      <c r="DS21" s="702"/>
      <c r="DT21" s="702"/>
      <c r="DU21" s="702"/>
      <c r="DV21" s="702"/>
      <c r="DW21" s="702"/>
      <c r="DX21" s="702"/>
      <c r="DY21" s="702"/>
      <c r="DZ21" s="702"/>
      <c r="EA21" s="702"/>
      <c r="EB21" s="702"/>
      <c r="EC21" s="702"/>
      <c r="ED21" s="702"/>
      <c r="EE21" s="702"/>
      <c r="EF21" s="702"/>
      <c r="EG21" s="702"/>
      <c r="EH21" s="702"/>
      <c r="EI21" s="702"/>
      <c r="EJ21" s="702"/>
      <c r="EK21" s="702"/>
      <c r="EL21" s="702"/>
      <c r="EM21" s="702"/>
      <c r="EN21" s="702"/>
      <c r="EO21" s="702"/>
      <c r="EP21" s="702"/>
      <c r="EQ21" s="702"/>
      <c r="ER21" s="702"/>
      <c r="ES21" s="702"/>
      <c r="ET21" s="702"/>
      <c r="EU21" s="702"/>
      <c r="EV21" s="702"/>
      <c r="EW21" s="702"/>
      <c r="EX21" s="702"/>
      <c r="EY21" s="702"/>
      <c r="EZ21" s="702"/>
      <c r="FA21" s="702"/>
      <c r="FB21" s="702"/>
      <c r="FC21" s="702"/>
      <c r="FD21" s="702"/>
      <c r="FE21" s="702"/>
      <c r="FF21" s="702"/>
      <c r="FG21" s="702"/>
      <c r="FH21" s="702"/>
      <c r="FI21" s="702"/>
      <c r="FJ21" s="702"/>
      <c r="FK21" s="702"/>
      <c r="FL21" s="702"/>
      <c r="FM21" s="702"/>
      <c r="FN21" s="702"/>
      <c r="FO21" s="702"/>
      <c r="FP21" s="702"/>
      <c r="FQ21" s="702"/>
      <c r="FR21" s="702"/>
      <c r="FS21" s="702"/>
      <c r="FT21" s="702"/>
      <c r="FU21" s="702"/>
      <c r="FV21" s="702"/>
      <c r="FW21" s="702"/>
      <c r="FX21" s="702"/>
      <c r="FY21" s="702"/>
      <c r="FZ21" s="702"/>
      <c r="GA21" s="702"/>
      <c r="GB21" s="702"/>
      <c r="GC21" s="702"/>
      <c r="GD21" s="702"/>
      <c r="GE21" s="702"/>
      <c r="GF21" s="702"/>
      <c r="GG21" s="702"/>
      <c r="GH21" s="702"/>
      <c r="GI21" s="702"/>
      <c r="GJ21" s="702"/>
      <c r="GK21" s="702"/>
      <c r="GL21" s="702"/>
      <c r="GM21" s="702"/>
      <c r="GN21" s="702"/>
      <c r="GO21" s="702"/>
      <c r="GP21" s="702"/>
      <c r="GQ21" s="702"/>
      <c r="GR21" s="702"/>
      <c r="GS21" s="702"/>
      <c r="GT21" s="702"/>
      <c r="GU21" s="702"/>
      <c r="GV21" s="702"/>
      <c r="GW21" s="702"/>
      <c r="GX21" s="702"/>
      <c r="GY21" s="702"/>
      <c r="GZ21" s="702"/>
      <c r="HA21" s="702"/>
      <c r="HB21" s="702"/>
      <c r="HC21" s="702"/>
      <c r="HD21" s="702"/>
      <c r="HE21" s="702"/>
      <c r="HF21" s="702"/>
      <c r="HG21" s="702"/>
      <c r="HH21" s="702"/>
    </row>
    <row r="22" spans="1:216" s="703" customFormat="1" ht="13.5" thickBot="1">
      <c r="A22" s="773"/>
      <c r="B22" s="821" t="s">
        <v>43</v>
      </c>
      <c r="C22" s="822"/>
      <c r="D22" s="822"/>
      <c r="E22" s="776"/>
      <c r="F22" s="778"/>
      <c r="G22" s="823"/>
      <c r="H22" s="823"/>
      <c r="I22" s="824"/>
      <c r="J22" s="822"/>
      <c r="K22" s="822"/>
      <c r="L22" s="822"/>
      <c r="M22" s="824"/>
      <c r="N22" s="822"/>
      <c r="O22" s="822"/>
      <c r="P22" s="822"/>
      <c r="Q22" s="824"/>
      <c r="R22" s="822"/>
      <c r="S22" s="822"/>
      <c r="T22" s="776"/>
      <c r="U22" s="780"/>
      <c r="V22" s="776"/>
      <c r="W22" s="775"/>
      <c r="X22" s="822"/>
      <c r="Y22" s="782"/>
      <c r="Z22" s="772"/>
      <c r="AA22" s="739"/>
      <c r="AB22" s="739"/>
      <c r="AC22" s="739"/>
      <c r="AD22" s="739"/>
      <c r="AE22" s="739"/>
      <c r="AF22" s="739"/>
      <c r="AG22" s="739"/>
      <c r="AH22" s="739"/>
      <c r="AI22" s="739"/>
      <c r="AJ22" s="702"/>
      <c r="AK22" s="702"/>
      <c r="AL22" s="702"/>
      <c r="AM22" s="702"/>
      <c r="AN22" s="702"/>
      <c r="AO22" s="702"/>
      <c r="AP22" s="702"/>
      <c r="AQ22" s="702"/>
      <c r="AR22" s="702"/>
      <c r="AS22" s="702"/>
      <c r="AT22" s="702"/>
      <c r="AU22" s="702"/>
      <c r="AV22" s="702"/>
      <c r="AW22" s="702"/>
      <c r="AX22" s="702"/>
      <c r="AY22" s="702"/>
      <c r="AZ22" s="702"/>
      <c r="BA22" s="702"/>
      <c r="BB22" s="702"/>
      <c r="BC22" s="702"/>
      <c r="BD22" s="702"/>
      <c r="BE22" s="702"/>
      <c r="BF22" s="702"/>
      <c r="BG22" s="702"/>
      <c r="BH22" s="702"/>
      <c r="BI22" s="702"/>
      <c r="BJ22" s="702"/>
      <c r="BK22" s="702"/>
      <c r="BL22" s="702"/>
      <c r="BM22" s="702"/>
      <c r="BN22" s="702"/>
      <c r="BO22" s="702"/>
      <c r="BP22" s="702"/>
      <c r="BQ22" s="702"/>
      <c r="BR22" s="702"/>
      <c r="BS22" s="702"/>
      <c r="BT22" s="702"/>
      <c r="BU22" s="702"/>
      <c r="BV22" s="702"/>
      <c r="BW22" s="702"/>
      <c r="BX22" s="702"/>
      <c r="BY22" s="702"/>
      <c r="BZ22" s="702"/>
      <c r="CA22" s="702"/>
      <c r="CB22" s="702"/>
      <c r="CC22" s="702"/>
      <c r="CD22" s="702"/>
      <c r="CE22" s="702"/>
      <c r="CF22" s="702"/>
      <c r="CG22" s="702"/>
      <c r="CH22" s="702"/>
      <c r="CI22" s="702"/>
      <c r="CJ22" s="702"/>
      <c r="CK22" s="702"/>
      <c r="CL22" s="702"/>
      <c r="CM22" s="702"/>
      <c r="CN22" s="702"/>
      <c r="CO22" s="702"/>
      <c r="CP22" s="702"/>
      <c r="CQ22" s="702"/>
      <c r="CR22" s="702"/>
      <c r="CS22" s="702"/>
      <c r="CT22" s="702"/>
      <c r="CU22" s="702"/>
      <c r="CV22" s="702"/>
      <c r="CW22" s="702"/>
      <c r="CX22" s="702"/>
      <c r="CY22" s="702"/>
      <c r="CZ22" s="702"/>
      <c r="DA22" s="702"/>
      <c r="DB22" s="702"/>
      <c r="DC22" s="702"/>
      <c r="DD22" s="702"/>
      <c r="DE22" s="702"/>
      <c r="DF22" s="702"/>
      <c r="DG22" s="702"/>
      <c r="DH22" s="702"/>
      <c r="DI22" s="702"/>
      <c r="DJ22" s="702"/>
      <c r="DK22" s="702"/>
      <c r="DL22" s="702"/>
      <c r="DM22" s="702"/>
      <c r="DN22" s="702"/>
      <c r="DO22" s="702"/>
      <c r="DP22" s="702"/>
      <c r="DQ22" s="702"/>
      <c r="DR22" s="702"/>
      <c r="DS22" s="702"/>
      <c r="DT22" s="702"/>
      <c r="DU22" s="702"/>
      <c r="DV22" s="702"/>
      <c r="DW22" s="702"/>
      <c r="DX22" s="702"/>
      <c r="DY22" s="702"/>
      <c r="DZ22" s="702"/>
      <c r="EA22" s="702"/>
      <c r="EB22" s="702"/>
      <c r="EC22" s="702"/>
      <c r="ED22" s="702"/>
      <c r="EE22" s="702"/>
      <c r="EF22" s="702"/>
      <c r="EG22" s="702"/>
      <c r="EH22" s="702"/>
      <c r="EI22" s="702"/>
      <c r="EJ22" s="702"/>
      <c r="EK22" s="702"/>
      <c r="EL22" s="702"/>
      <c r="EM22" s="702"/>
      <c r="EN22" s="702"/>
      <c r="EO22" s="702"/>
      <c r="EP22" s="702"/>
      <c r="EQ22" s="702"/>
      <c r="ER22" s="702"/>
      <c r="ES22" s="702"/>
      <c r="ET22" s="702"/>
      <c r="EU22" s="702"/>
      <c r="EV22" s="702"/>
      <c r="EW22" s="702"/>
      <c r="EX22" s="702"/>
      <c r="EY22" s="702"/>
      <c r="EZ22" s="702"/>
      <c r="FA22" s="702"/>
      <c r="FB22" s="702"/>
      <c r="FC22" s="702"/>
      <c r="FD22" s="702"/>
      <c r="FE22" s="702"/>
      <c r="FF22" s="702"/>
      <c r="FG22" s="702"/>
      <c r="FH22" s="702"/>
      <c r="FI22" s="702"/>
      <c r="FJ22" s="702"/>
      <c r="FK22" s="702"/>
      <c r="FL22" s="702"/>
      <c r="FM22" s="702"/>
      <c r="FN22" s="702"/>
      <c r="FO22" s="702"/>
      <c r="FP22" s="702"/>
      <c r="FQ22" s="702"/>
      <c r="FR22" s="702"/>
      <c r="FS22" s="702"/>
      <c r="FT22" s="702"/>
      <c r="FU22" s="702"/>
      <c r="FV22" s="702"/>
      <c r="FW22" s="702"/>
      <c r="FX22" s="702"/>
      <c r="FY22" s="702"/>
      <c r="FZ22" s="702"/>
      <c r="GA22" s="702"/>
      <c r="GB22" s="702"/>
      <c r="GC22" s="702"/>
      <c r="GD22" s="702"/>
      <c r="GE22" s="702"/>
      <c r="GF22" s="702"/>
      <c r="GG22" s="702"/>
      <c r="GH22" s="702"/>
      <c r="GI22" s="702"/>
      <c r="GJ22" s="702"/>
      <c r="GK22" s="702"/>
      <c r="GL22" s="702"/>
      <c r="GM22" s="702"/>
      <c r="GN22" s="702"/>
      <c r="GO22" s="702"/>
      <c r="GP22" s="702"/>
      <c r="GQ22" s="702"/>
      <c r="GR22" s="702"/>
      <c r="GS22" s="702"/>
      <c r="GT22" s="702"/>
      <c r="GU22" s="702"/>
      <c r="GV22" s="702"/>
      <c r="GW22" s="702"/>
      <c r="GX22" s="702"/>
      <c r="GY22" s="702"/>
      <c r="GZ22" s="702"/>
      <c r="HA22" s="702"/>
      <c r="HB22" s="702"/>
      <c r="HC22" s="702"/>
      <c r="HD22" s="702"/>
      <c r="HE22" s="702"/>
      <c r="HF22" s="702"/>
      <c r="HG22" s="702"/>
      <c r="HH22" s="702"/>
    </row>
    <row r="23" spans="1:216" s="703" customFormat="1" ht="12.75">
      <c r="A23" s="783" t="s">
        <v>44</v>
      </c>
      <c r="B23" s="825" t="s">
        <v>45</v>
      </c>
      <c r="C23" s="785">
        <f t="shared" ref="C23:D31" si="4">J23+N23+R23+V23</f>
        <v>0</v>
      </c>
      <c r="D23" s="786">
        <f t="shared" si="4"/>
        <v>15</v>
      </c>
      <c r="E23" s="787">
        <f t="shared" ref="E23:E31" si="5">C23+D23</f>
        <v>15</v>
      </c>
      <c r="F23" s="788">
        <v>15</v>
      </c>
      <c r="G23" s="789">
        <f t="shared" ref="G23:G31" si="6">L23+P23+T23+X23</f>
        <v>35</v>
      </c>
      <c r="H23" s="790">
        <f t="shared" ref="H23:H31" si="7">F23+G23</f>
        <v>50</v>
      </c>
      <c r="I23" s="791">
        <f t="shared" ref="I23:I31" si="8">M23+Q23+U23+Y23</f>
        <v>2</v>
      </c>
      <c r="J23" s="785">
        <v>0</v>
      </c>
      <c r="K23" s="786">
        <v>15</v>
      </c>
      <c r="L23" s="786">
        <v>35</v>
      </c>
      <c r="M23" s="791">
        <v>2</v>
      </c>
      <c r="N23" s="792"/>
      <c r="O23" s="793"/>
      <c r="P23" s="793"/>
      <c r="Q23" s="794"/>
      <c r="R23" s="792"/>
      <c r="S23" s="793"/>
      <c r="T23" s="793"/>
      <c r="U23" s="794"/>
      <c r="V23" s="792"/>
      <c r="W23" s="793"/>
      <c r="X23" s="793"/>
      <c r="Y23" s="826"/>
      <c r="Z23" s="796" t="s">
        <v>17</v>
      </c>
      <c r="AA23" s="738">
        <v>1</v>
      </c>
      <c r="AB23" s="739"/>
      <c r="AC23" s="739"/>
      <c r="AD23" s="739"/>
      <c r="AE23" s="739"/>
      <c r="AF23" s="739"/>
      <c r="AG23" s="739"/>
      <c r="AH23" s="739"/>
      <c r="AI23" s="739"/>
      <c r="AJ23" s="702"/>
      <c r="AK23" s="702"/>
      <c r="AL23" s="702"/>
      <c r="AM23" s="702"/>
      <c r="AN23" s="702"/>
      <c r="AO23" s="702"/>
      <c r="AP23" s="702"/>
      <c r="AQ23" s="702"/>
      <c r="AR23" s="702"/>
      <c r="AS23" s="702"/>
      <c r="AT23" s="702"/>
      <c r="AU23" s="702"/>
      <c r="AV23" s="702"/>
      <c r="AW23" s="702"/>
      <c r="AX23" s="702"/>
      <c r="AY23" s="702"/>
      <c r="AZ23" s="702"/>
      <c r="BA23" s="702"/>
      <c r="BB23" s="702"/>
      <c r="BC23" s="702"/>
      <c r="BD23" s="702"/>
      <c r="BE23" s="702"/>
      <c r="BF23" s="702"/>
      <c r="BG23" s="702"/>
      <c r="BH23" s="702"/>
      <c r="BI23" s="702"/>
      <c r="BJ23" s="702"/>
      <c r="BK23" s="702"/>
      <c r="BL23" s="702"/>
      <c r="BM23" s="702"/>
      <c r="BN23" s="702"/>
      <c r="BO23" s="702"/>
      <c r="BP23" s="702"/>
      <c r="BQ23" s="702"/>
      <c r="BR23" s="702"/>
      <c r="BS23" s="702"/>
      <c r="BT23" s="702"/>
      <c r="BU23" s="702"/>
      <c r="BV23" s="702"/>
      <c r="BW23" s="702"/>
      <c r="BX23" s="702"/>
      <c r="BY23" s="702"/>
      <c r="BZ23" s="702"/>
      <c r="CA23" s="702"/>
      <c r="CB23" s="702"/>
      <c r="CC23" s="702"/>
      <c r="CD23" s="702"/>
      <c r="CE23" s="702"/>
      <c r="CF23" s="702"/>
      <c r="CG23" s="702"/>
      <c r="CH23" s="702"/>
      <c r="CI23" s="702"/>
      <c r="CJ23" s="702"/>
      <c r="CK23" s="702"/>
      <c r="CL23" s="702"/>
      <c r="CM23" s="702"/>
      <c r="CN23" s="702"/>
      <c r="CO23" s="702"/>
      <c r="CP23" s="702"/>
      <c r="CQ23" s="702"/>
      <c r="CR23" s="702"/>
      <c r="CS23" s="702"/>
      <c r="CT23" s="702"/>
      <c r="CU23" s="702"/>
      <c r="CV23" s="702"/>
      <c r="CW23" s="702"/>
      <c r="CX23" s="702"/>
      <c r="CY23" s="702"/>
      <c r="CZ23" s="702"/>
      <c r="DA23" s="702"/>
      <c r="DB23" s="702"/>
      <c r="DC23" s="702"/>
      <c r="DD23" s="702"/>
      <c r="DE23" s="702"/>
      <c r="DF23" s="702"/>
      <c r="DG23" s="702"/>
      <c r="DH23" s="702"/>
      <c r="DI23" s="702"/>
      <c r="DJ23" s="702"/>
      <c r="DK23" s="702"/>
      <c r="DL23" s="702"/>
      <c r="DM23" s="702"/>
      <c r="DN23" s="702"/>
      <c r="DO23" s="702"/>
      <c r="DP23" s="702"/>
      <c r="DQ23" s="702"/>
      <c r="DR23" s="702"/>
      <c r="DS23" s="702"/>
      <c r="DT23" s="702"/>
      <c r="DU23" s="702"/>
      <c r="DV23" s="702"/>
      <c r="DW23" s="702"/>
      <c r="DX23" s="702"/>
      <c r="DY23" s="702"/>
      <c r="DZ23" s="702"/>
      <c r="EA23" s="702"/>
      <c r="EB23" s="702"/>
      <c r="EC23" s="702"/>
      <c r="ED23" s="702"/>
      <c r="EE23" s="702"/>
      <c r="EF23" s="702"/>
      <c r="EG23" s="702"/>
      <c r="EH23" s="702"/>
      <c r="EI23" s="702"/>
      <c r="EJ23" s="702"/>
      <c r="EK23" s="702"/>
      <c r="EL23" s="702"/>
      <c r="EM23" s="702"/>
      <c r="EN23" s="702"/>
      <c r="EO23" s="702"/>
      <c r="EP23" s="702"/>
      <c r="EQ23" s="702"/>
      <c r="ER23" s="702"/>
      <c r="ES23" s="702"/>
      <c r="ET23" s="702"/>
      <c r="EU23" s="702"/>
      <c r="EV23" s="702"/>
      <c r="EW23" s="702"/>
      <c r="EX23" s="702"/>
      <c r="EY23" s="702"/>
      <c r="EZ23" s="702"/>
      <c r="FA23" s="702"/>
      <c r="FB23" s="702"/>
      <c r="FC23" s="702"/>
      <c r="FD23" s="702"/>
      <c r="FE23" s="702"/>
      <c r="FF23" s="702"/>
      <c r="FG23" s="702"/>
      <c r="FH23" s="702"/>
      <c r="FI23" s="702"/>
      <c r="FJ23" s="702"/>
      <c r="FK23" s="702"/>
      <c r="FL23" s="702"/>
      <c r="FM23" s="702"/>
      <c r="FN23" s="702"/>
      <c r="FO23" s="702"/>
      <c r="FP23" s="702"/>
      <c r="FQ23" s="702"/>
      <c r="FR23" s="702"/>
      <c r="FS23" s="702"/>
      <c r="FT23" s="702"/>
      <c r="FU23" s="702"/>
      <c r="FV23" s="702"/>
      <c r="FW23" s="702"/>
      <c r="FX23" s="702"/>
      <c r="FY23" s="702"/>
      <c r="FZ23" s="702"/>
      <c r="GA23" s="702"/>
      <c r="GB23" s="702"/>
      <c r="GC23" s="702"/>
      <c r="GD23" s="702"/>
      <c r="GE23" s="702"/>
      <c r="GF23" s="702"/>
      <c r="GG23" s="702"/>
      <c r="GH23" s="702"/>
      <c r="GI23" s="702"/>
      <c r="GJ23" s="702"/>
      <c r="GK23" s="702"/>
      <c r="GL23" s="702"/>
      <c r="GM23" s="702"/>
      <c r="GN23" s="702"/>
      <c r="GO23" s="702"/>
      <c r="GP23" s="702"/>
      <c r="GQ23" s="702"/>
      <c r="GR23" s="702"/>
      <c r="GS23" s="702"/>
      <c r="GT23" s="702"/>
      <c r="GU23" s="702"/>
      <c r="GV23" s="702"/>
      <c r="GW23" s="702"/>
      <c r="GX23" s="702"/>
      <c r="GY23" s="702"/>
      <c r="GZ23" s="702"/>
      <c r="HA23" s="702"/>
      <c r="HB23" s="702"/>
      <c r="HC23" s="702"/>
      <c r="HD23" s="702"/>
      <c r="HE23" s="702"/>
      <c r="HF23" s="702"/>
      <c r="HG23" s="702"/>
      <c r="HH23" s="702"/>
    </row>
    <row r="24" spans="1:216" s="703" customFormat="1" ht="12.75">
      <c r="A24" s="751" t="s">
        <v>46</v>
      </c>
      <c r="B24" s="827" t="s">
        <v>47</v>
      </c>
      <c r="C24" s="798">
        <f t="shared" si="4"/>
        <v>15</v>
      </c>
      <c r="D24" s="799">
        <f t="shared" si="4"/>
        <v>15</v>
      </c>
      <c r="E24" s="800">
        <f t="shared" si="5"/>
        <v>30</v>
      </c>
      <c r="F24" s="801">
        <v>30</v>
      </c>
      <c r="G24" s="802">
        <f t="shared" si="6"/>
        <v>20</v>
      </c>
      <c r="H24" s="803">
        <f t="shared" si="7"/>
        <v>50</v>
      </c>
      <c r="I24" s="804">
        <f t="shared" si="8"/>
        <v>2</v>
      </c>
      <c r="J24" s="798">
        <v>15</v>
      </c>
      <c r="K24" s="799">
        <v>15</v>
      </c>
      <c r="L24" s="799">
        <v>20</v>
      </c>
      <c r="M24" s="804">
        <v>2</v>
      </c>
      <c r="N24" s="805"/>
      <c r="O24" s="806"/>
      <c r="P24" s="806"/>
      <c r="Q24" s="807"/>
      <c r="R24" s="805"/>
      <c r="S24" s="806"/>
      <c r="T24" s="806"/>
      <c r="U24" s="807"/>
      <c r="V24" s="805"/>
      <c r="W24" s="806"/>
      <c r="X24" s="806"/>
      <c r="Y24" s="808"/>
      <c r="Z24" s="809" t="s">
        <v>17</v>
      </c>
      <c r="AA24" s="738">
        <v>1</v>
      </c>
      <c r="AB24" s="739"/>
      <c r="AC24" s="739"/>
      <c r="AD24" s="739"/>
      <c r="AE24" s="739"/>
      <c r="AF24" s="739"/>
      <c r="AG24" s="739"/>
      <c r="AH24" s="739"/>
      <c r="AI24" s="739"/>
      <c r="AJ24" s="702"/>
      <c r="AK24" s="702"/>
      <c r="AL24" s="702"/>
      <c r="AM24" s="702"/>
      <c r="AN24" s="702"/>
      <c r="AO24" s="702"/>
      <c r="AP24" s="702"/>
      <c r="AQ24" s="702"/>
      <c r="AR24" s="702"/>
      <c r="AS24" s="702"/>
      <c r="AT24" s="702"/>
      <c r="AU24" s="702"/>
      <c r="AV24" s="702"/>
      <c r="AW24" s="702"/>
      <c r="AX24" s="702"/>
      <c r="AY24" s="702"/>
      <c r="AZ24" s="702"/>
      <c r="BA24" s="702"/>
      <c r="BB24" s="702"/>
      <c r="BC24" s="702"/>
      <c r="BD24" s="702"/>
      <c r="BE24" s="702"/>
      <c r="BF24" s="702"/>
      <c r="BG24" s="702"/>
      <c r="BH24" s="702"/>
      <c r="BI24" s="702"/>
      <c r="BJ24" s="702"/>
      <c r="BK24" s="702"/>
      <c r="BL24" s="702"/>
      <c r="BM24" s="702"/>
      <c r="BN24" s="702"/>
      <c r="BO24" s="702"/>
      <c r="BP24" s="702"/>
      <c r="BQ24" s="702"/>
      <c r="BR24" s="702"/>
      <c r="BS24" s="702"/>
      <c r="BT24" s="702"/>
      <c r="BU24" s="702"/>
      <c r="BV24" s="702"/>
      <c r="BW24" s="702"/>
      <c r="BX24" s="702"/>
      <c r="BY24" s="702"/>
      <c r="BZ24" s="702"/>
      <c r="CA24" s="702"/>
      <c r="CB24" s="702"/>
      <c r="CC24" s="702"/>
      <c r="CD24" s="702"/>
      <c r="CE24" s="702"/>
      <c r="CF24" s="702"/>
      <c r="CG24" s="702"/>
      <c r="CH24" s="702"/>
      <c r="CI24" s="702"/>
      <c r="CJ24" s="702"/>
      <c r="CK24" s="702"/>
      <c r="CL24" s="702"/>
      <c r="CM24" s="702"/>
      <c r="CN24" s="702"/>
      <c r="CO24" s="702"/>
      <c r="CP24" s="702"/>
      <c r="CQ24" s="702"/>
      <c r="CR24" s="702"/>
      <c r="CS24" s="702"/>
      <c r="CT24" s="702"/>
      <c r="CU24" s="702"/>
      <c r="CV24" s="702"/>
      <c r="CW24" s="702"/>
      <c r="CX24" s="702"/>
      <c r="CY24" s="702"/>
      <c r="CZ24" s="702"/>
      <c r="DA24" s="702"/>
      <c r="DB24" s="702"/>
      <c r="DC24" s="702"/>
      <c r="DD24" s="702"/>
      <c r="DE24" s="702"/>
      <c r="DF24" s="702"/>
      <c r="DG24" s="702"/>
      <c r="DH24" s="702"/>
      <c r="DI24" s="702"/>
      <c r="DJ24" s="702"/>
      <c r="DK24" s="702"/>
      <c r="DL24" s="702"/>
      <c r="DM24" s="702"/>
      <c r="DN24" s="702"/>
      <c r="DO24" s="702"/>
      <c r="DP24" s="702"/>
      <c r="DQ24" s="702"/>
      <c r="DR24" s="702"/>
      <c r="DS24" s="702"/>
      <c r="DT24" s="702"/>
      <c r="DU24" s="702"/>
      <c r="DV24" s="702"/>
      <c r="DW24" s="702"/>
      <c r="DX24" s="702"/>
      <c r="DY24" s="702"/>
      <c r="DZ24" s="702"/>
      <c r="EA24" s="702"/>
      <c r="EB24" s="702"/>
      <c r="EC24" s="702"/>
      <c r="ED24" s="702"/>
      <c r="EE24" s="702"/>
      <c r="EF24" s="702"/>
      <c r="EG24" s="702"/>
      <c r="EH24" s="702"/>
      <c r="EI24" s="702"/>
      <c r="EJ24" s="702"/>
      <c r="EK24" s="702"/>
      <c r="EL24" s="702"/>
      <c r="EM24" s="702"/>
      <c r="EN24" s="702"/>
      <c r="EO24" s="702"/>
      <c r="EP24" s="702"/>
      <c r="EQ24" s="702"/>
      <c r="ER24" s="702"/>
      <c r="ES24" s="702"/>
      <c r="ET24" s="702"/>
      <c r="EU24" s="702"/>
      <c r="EV24" s="702"/>
      <c r="EW24" s="702"/>
      <c r="EX24" s="702"/>
      <c r="EY24" s="702"/>
      <c r="EZ24" s="702"/>
      <c r="FA24" s="702"/>
      <c r="FB24" s="702"/>
      <c r="FC24" s="702"/>
      <c r="FD24" s="702"/>
      <c r="FE24" s="702"/>
      <c r="FF24" s="702"/>
      <c r="FG24" s="702"/>
      <c r="FH24" s="702"/>
      <c r="FI24" s="702"/>
      <c r="FJ24" s="702"/>
      <c r="FK24" s="702"/>
      <c r="FL24" s="702"/>
      <c r="FM24" s="702"/>
      <c r="FN24" s="702"/>
      <c r="FO24" s="702"/>
      <c r="FP24" s="702"/>
      <c r="FQ24" s="702"/>
      <c r="FR24" s="702"/>
      <c r="FS24" s="702"/>
      <c r="FT24" s="702"/>
      <c r="FU24" s="702"/>
      <c r="FV24" s="702"/>
      <c r="FW24" s="702"/>
      <c r="FX24" s="702"/>
      <c r="FY24" s="702"/>
      <c r="FZ24" s="702"/>
      <c r="GA24" s="702"/>
      <c r="GB24" s="702"/>
      <c r="GC24" s="702"/>
      <c r="GD24" s="702"/>
      <c r="GE24" s="702"/>
      <c r="GF24" s="702"/>
      <c r="GG24" s="702"/>
      <c r="GH24" s="702"/>
      <c r="GI24" s="702"/>
      <c r="GJ24" s="702"/>
      <c r="GK24" s="702"/>
      <c r="GL24" s="702"/>
      <c r="GM24" s="702"/>
      <c r="GN24" s="702"/>
      <c r="GO24" s="702"/>
      <c r="GP24" s="702"/>
      <c r="GQ24" s="702"/>
      <c r="GR24" s="702"/>
      <c r="GS24" s="702"/>
      <c r="GT24" s="702"/>
      <c r="GU24" s="702"/>
      <c r="GV24" s="702"/>
      <c r="GW24" s="702"/>
      <c r="GX24" s="702"/>
      <c r="GY24" s="702"/>
      <c r="GZ24" s="702"/>
      <c r="HA24" s="702"/>
      <c r="HB24" s="702"/>
      <c r="HC24" s="702"/>
      <c r="HD24" s="702"/>
      <c r="HE24" s="702"/>
      <c r="HF24" s="702"/>
      <c r="HG24" s="702"/>
      <c r="HH24" s="702"/>
    </row>
    <row r="25" spans="1:216" s="703" customFormat="1" ht="12.75">
      <c r="A25" s="751" t="s">
        <v>48</v>
      </c>
      <c r="B25" s="797" t="s">
        <v>49</v>
      </c>
      <c r="C25" s="798">
        <f t="shared" si="4"/>
        <v>15</v>
      </c>
      <c r="D25" s="799">
        <f t="shared" si="4"/>
        <v>30</v>
      </c>
      <c r="E25" s="800">
        <f t="shared" si="5"/>
        <v>45</v>
      </c>
      <c r="F25" s="801">
        <v>45</v>
      </c>
      <c r="G25" s="802">
        <f t="shared" si="6"/>
        <v>30</v>
      </c>
      <c r="H25" s="803">
        <f t="shared" si="7"/>
        <v>75</v>
      </c>
      <c r="I25" s="804">
        <f t="shared" si="8"/>
        <v>3</v>
      </c>
      <c r="J25" s="798">
        <v>15</v>
      </c>
      <c r="K25" s="799">
        <v>30</v>
      </c>
      <c r="L25" s="799">
        <v>30</v>
      </c>
      <c r="M25" s="804">
        <v>3</v>
      </c>
      <c r="N25" s="805"/>
      <c r="O25" s="806"/>
      <c r="P25" s="806"/>
      <c r="Q25" s="807"/>
      <c r="R25" s="805"/>
      <c r="S25" s="806"/>
      <c r="T25" s="806"/>
      <c r="U25" s="807"/>
      <c r="V25" s="805"/>
      <c r="W25" s="806"/>
      <c r="X25" s="806"/>
      <c r="Y25" s="808"/>
      <c r="Z25" s="809" t="s">
        <v>21</v>
      </c>
      <c r="AA25" s="738"/>
      <c r="AB25" s="739"/>
      <c r="AC25" s="739"/>
      <c r="AD25" s="739"/>
      <c r="AE25" s="739"/>
      <c r="AF25" s="738">
        <v>1</v>
      </c>
      <c r="AG25" s="739"/>
      <c r="AH25" s="739"/>
      <c r="AI25" s="739"/>
      <c r="AJ25" s="702"/>
      <c r="AK25" s="702"/>
      <c r="AL25" s="702"/>
      <c r="AM25" s="702"/>
      <c r="AN25" s="702"/>
      <c r="AO25" s="702"/>
      <c r="AP25" s="702"/>
      <c r="AQ25" s="702"/>
      <c r="AR25" s="702"/>
      <c r="AS25" s="702"/>
      <c r="AT25" s="702"/>
      <c r="AU25" s="702"/>
      <c r="AV25" s="702"/>
      <c r="AW25" s="702"/>
      <c r="AX25" s="702"/>
      <c r="AY25" s="702"/>
      <c r="AZ25" s="702"/>
      <c r="BA25" s="702"/>
      <c r="BB25" s="702"/>
      <c r="BC25" s="702"/>
      <c r="BD25" s="702"/>
      <c r="BE25" s="702"/>
      <c r="BF25" s="702"/>
      <c r="BG25" s="702"/>
      <c r="BH25" s="702"/>
      <c r="BI25" s="702"/>
      <c r="BJ25" s="702"/>
      <c r="BK25" s="702"/>
      <c r="BL25" s="702"/>
      <c r="BM25" s="702"/>
      <c r="BN25" s="702"/>
      <c r="BO25" s="702"/>
      <c r="BP25" s="702"/>
      <c r="BQ25" s="702"/>
      <c r="BR25" s="702"/>
      <c r="BS25" s="702"/>
      <c r="BT25" s="702"/>
      <c r="BU25" s="702"/>
      <c r="BV25" s="702"/>
      <c r="BW25" s="702"/>
      <c r="BX25" s="702"/>
      <c r="BY25" s="702"/>
      <c r="BZ25" s="702"/>
      <c r="CA25" s="702"/>
      <c r="CB25" s="702"/>
      <c r="CC25" s="702"/>
      <c r="CD25" s="702"/>
      <c r="CE25" s="702"/>
      <c r="CF25" s="702"/>
      <c r="CG25" s="702"/>
      <c r="CH25" s="702"/>
      <c r="CI25" s="702"/>
      <c r="CJ25" s="702"/>
      <c r="CK25" s="702"/>
      <c r="CL25" s="702"/>
      <c r="CM25" s="702"/>
      <c r="CN25" s="702"/>
      <c r="CO25" s="702"/>
      <c r="CP25" s="702"/>
      <c r="CQ25" s="702"/>
      <c r="CR25" s="702"/>
      <c r="CS25" s="702"/>
      <c r="CT25" s="702"/>
      <c r="CU25" s="702"/>
      <c r="CV25" s="702"/>
      <c r="CW25" s="702"/>
      <c r="CX25" s="702"/>
      <c r="CY25" s="702"/>
      <c r="CZ25" s="702"/>
      <c r="DA25" s="702"/>
      <c r="DB25" s="702"/>
      <c r="DC25" s="702"/>
      <c r="DD25" s="702"/>
      <c r="DE25" s="702"/>
      <c r="DF25" s="702"/>
      <c r="DG25" s="702"/>
      <c r="DH25" s="702"/>
      <c r="DI25" s="702"/>
      <c r="DJ25" s="702"/>
      <c r="DK25" s="702"/>
      <c r="DL25" s="702"/>
      <c r="DM25" s="702"/>
      <c r="DN25" s="702"/>
      <c r="DO25" s="702"/>
      <c r="DP25" s="702"/>
      <c r="DQ25" s="702"/>
      <c r="DR25" s="702"/>
      <c r="DS25" s="702"/>
      <c r="DT25" s="702"/>
      <c r="DU25" s="702"/>
      <c r="DV25" s="702"/>
      <c r="DW25" s="702"/>
      <c r="DX25" s="702"/>
      <c r="DY25" s="702"/>
      <c r="DZ25" s="702"/>
      <c r="EA25" s="702"/>
      <c r="EB25" s="702"/>
      <c r="EC25" s="702"/>
      <c r="ED25" s="702"/>
      <c r="EE25" s="702"/>
      <c r="EF25" s="702"/>
      <c r="EG25" s="702"/>
      <c r="EH25" s="702"/>
      <c r="EI25" s="702"/>
      <c r="EJ25" s="702"/>
      <c r="EK25" s="702"/>
      <c r="EL25" s="702"/>
      <c r="EM25" s="702"/>
      <c r="EN25" s="702"/>
      <c r="EO25" s="702"/>
      <c r="EP25" s="702"/>
      <c r="EQ25" s="702"/>
      <c r="ER25" s="702"/>
      <c r="ES25" s="702"/>
      <c r="ET25" s="702"/>
      <c r="EU25" s="702"/>
      <c r="EV25" s="702"/>
      <c r="EW25" s="702"/>
      <c r="EX25" s="702"/>
      <c r="EY25" s="702"/>
      <c r="EZ25" s="702"/>
      <c r="FA25" s="702"/>
      <c r="FB25" s="702"/>
      <c r="FC25" s="702"/>
      <c r="FD25" s="702"/>
      <c r="FE25" s="702"/>
      <c r="FF25" s="702"/>
      <c r="FG25" s="702"/>
      <c r="FH25" s="702"/>
      <c r="FI25" s="702"/>
      <c r="FJ25" s="702"/>
      <c r="FK25" s="702"/>
      <c r="FL25" s="702"/>
      <c r="FM25" s="702"/>
      <c r="FN25" s="702"/>
      <c r="FO25" s="702"/>
      <c r="FP25" s="702"/>
      <c r="FQ25" s="702"/>
      <c r="FR25" s="702"/>
      <c r="FS25" s="702"/>
      <c r="FT25" s="702"/>
      <c r="FU25" s="702"/>
      <c r="FV25" s="702"/>
      <c r="FW25" s="702"/>
      <c r="FX25" s="702"/>
      <c r="FY25" s="702"/>
      <c r="FZ25" s="702"/>
      <c r="GA25" s="702"/>
      <c r="GB25" s="702"/>
      <c r="GC25" s="702"/>
      <c r="GD25" s="702"/>
      <c r="GE25" s="702"/>
      <c r="GF25" s="702"/>
      <c r="GG25" s="702"/>
      <c r="GH25" s="702"/>
      <c r="GI25" s="702"/>
      <c r="GJ25" s="702"/>
      <c r="GK25" s="702"/>
      <c r="GL25" s="702"/>
      <c r="GM25" s="702"/>
      <c r="GN25" s="702"/>
      <c r="GO25" s="702"/>
      <c r="GP25" s="702"/>
      <c r="GQ25" s="702"/>
      <c r="GR25" s="702"/>
      <c r="GS25" s="702"/>
      <c r="GT25" s="702"/>
      <c r="GU25" s="702"/>
      <c r="GV25" s="702"/>
      <c r="GW25" s="702"/>
      <c r="GX25" s="702"/>
      <c r="GY25" s="702"/>
      <c r="GZ25" s="702"/>
      <c r="HA25" s="702"/>
      <c r="HB25" s="702"/>
      <c r="HC25" s="702"/>
      <c r="HD25" s="702"/>
      <c r="HE25" s="702"/>
      <c r="HF25" s="702"/>
      <c r="HG25" s="702"/>
      <c r="HH25" s="702"/>
    </row>
    <row r="26" spans="1:216" s="703" customFormat="1" ht="12.75">
      <c r="A26" s="828" t="s">
        <v>50</v>
      </c>
      <c r="B26" s="827" t="s">
        <v>51</v>
      </c>
      <c r="C26" s="829">
        <f t="shared" si="4"/>
        <v>15</v>
      </c>
      <c r="D26" s="830">
        <f t="shared" si="4"/>
        <v>15</v>
      </c>
      <c r="E26" s="831">
        <f t="shared" si="5"/>
        <v>30</v>
      </c>
      <c r="F26" s="801">
        <v>30</v>
      </c>
      <c r="G26" s="802">
        <f t="shared" si="6"/>
        <v>20</v>
      </c>
      <c r="H26" s="802">
        <f t="shared" si="7"/>
        <v>50</v>
      </c>
      <c r="I26" s="832">
        <f t="shared" si="8"/>
        <v>2</v>
      </c>
      <c r="J26" s="833"/>
      <c r="K26" s="834"/>
      <c r="L26" s="834"/>
      <c r="M26" s="835"/>
      <c r="N26" s="829">
        <v>15</v>
      </c>
      <c r="O26" s="830">
        <v>15</v>
      </c>
      <c r="P26" s="830">
        <v>20</v>
      </c>
      <c r="Q26" s="832">
        <v>2</v>
      </c>
      <c r="R26" s="833"/>
      <c r="S26" s="834"/>
      <c r="T26" s="834"/>
      <c r="U26" s="835"/>
      <c r="V26" s="833"/>
      <c r="W26" s="834"/>
      <c r="X26" s="834"/>
      <c r="Y26" s="836"/>
      <c r="Z26" s="837" t="s">
        <v>18</v>
      </c>
      <c r="AA26" s="739"/>
      <c r="AB26" s="738">
        <v>1</v>
      </c>
      <c r="AC26" s="739"/>
      <c r="AD26" s="739"/>
      <c r="AE26" s="739"/>
      <c r="AF26" s="739"/>
      <c r="AG26" s="739"/>
      <c r="AH26" s="739"/>
      <c r="AI26" s="739"/>
      <c r="AJ26" s="702"/>
      <c r="AK26" s="702"/>
      <c r="AL26" s="702"/>
      <c r="AM26" s="702"/>
      <c r="AN26" s="702"/>
      <c r="AO26" s="702"/>
      <c r="AP26" s="702"/>
      <c r="AQ26" s="702"/>
      <c r="AR26" s="702"/>
      <c r="AS26" s="702"/>
      <c r="AT26" s="702"/>
      <c r="AU26" s="702"/>
      <c r="AV26" s="702"/>
      <c r="AW26" s="702"/>
      <c r="AX26" s="702"/>
      <c r="AY26" s="702"/>
      <c r="AZ26" s="702"/>
      <c r="BA26" s="702"/>
      <c r="BB26" s="702"/>
      <c r="BC26" s="702"/>
      <c r="BD26" s="702"/>
      <c r="BE26" s="702"/>
      <c r="BF26" s="702"/>
      <c r="BG26" s="702"/>
      <c r="BH26" s="702"/>
      <c r="BI26" s="702"/>
      <c r="BJ26" s="702"/>
      <c r="BK26" s="702"/>
      <c r="BL26" s="702"/>
      <c r="BM26" s="702"/>
      <c r="BN26" s="702"/>
      <c r="BO26" s="702"/>
      <c r="BP26" s="702"/>
      <c r="BQ26" s="702"/>
      <c r="BR26" s="702"/>
      <c r="BS26" s="702"/>
      <c r="BT26" s="702"/>
      <c r="BU26" s="702"/>
      <c r="BV26" s="702"/>
      <c r="BW26" s="702"/>
      <c r="BX26" s="702"/>
      <c r="BY26" s="702"/>
      <c r="BZ26" s="702"/>
      <c r="CA26" s="702"/>
      <c r="CB26" s="702"/>
      <c r="CC26" s="702"/>
      <c r="CD26" s="702"/>
      <c r="CE26" s="702"/>
      <c r="CF26" s="702"/>
      <c r="CG26" s="702"/>
      <c r="CH26" s="702"/>
      <c r="CI26" s="702"/>
      <c r="CJ26" s="702"/>
      <c r="CK26" s="702"/>
      <c r="CL26" s="702"/>
      <c r="CM26" s="702"/>
      <c r="CN26" s="702"/>
      <c r="CO26" s="702"/>
      <c r="CP26" s="702"/>
      <c r="CQ26" s="702"/>
      <c r="CR26" s="702"/>
      <c r="CS26" s="702"/>
      <c r="CT26" s="702"/>
      <c r="CU26" s="702"/>
      <c r="CV26" s="702"/>
      <c r="CW26" s="702"/>
      <c r="CX26" s="702"/>
      <c r="CY26" s="702"/>
      <c r="CZ26" s="702"/>
      <c r="DA26" s="702"/>
      <c r="DB26" s="702"/>
      <c r="DC26" s="702"/>
      <c r="DD26" s="702"/>
      <c r="DE26" s="702"/>
      <c r="DF26" s="702"/>
      <c r="DG26" s="702"/>
      <c r="DH26" s="702"/>
      <c r="DI26" s="702"/>
      <c r="DJ26" s="702"/>
      <c r="DK26" s="702"/>
      <c r="DL26" s="702"/>
      <c r="DM26" s="702"/>
      <c r="DN26" s="702"/>
      <c r="DO26" s="702"/>
      <c r="DP26" s="702"/>
      <c r="DQ26" s="702"/>
      <c r="DR26" s="702"/>
      <c r="DS26" s="702"/>
      <c r="DT26" s="702"/>
      <c r="DU26" s="702"/>
      <c r="DV26" s="702"/>
      <c r="DW26" s="702"/>
      <c r="DX26" s="702"/>
      <c r="DY26" s="702"/>
      <c r="DZ26" s="702"/>
      <c r="EA26" s="702"/>
      <c r="EB26" s="702"/>
      <c r="EC26" s="702"/>
      <c r="ED26" s="702"/>
      <c r="EE26" s="702"/>
      <c r="EF26" s="702"/>
      <c r="EG26" s="702"/>
      <c r="EH26" s="702"/>
      <c r="EI26" s="702"/>
      <c r="EJ26" s="702"/>
      <c r="EK26" s="702"/>
      <c r="EL26" s="702"/>
      <c r="EM26" s="702"/>
      <c r="EN26" s="702"/>
      <c r="EO26" s="702"/>
      <c r="EP26" s="702"/>
      <c r="EQ26" s="702"/>
      <c r="ER26" s="702"/>
      <c r="ES26" s="702"/>
      <c r="ET26" s="702"/>
      <c r="EU26" s="702"/>
      <c r="EV26" s="702"/>
      <c r="EW26" s="702"/>
      <c r="EX26" s="702"/>
      <c r="EY26" s="702"/>
      <c r="EZ26" s="702"/>
      <c r="FA26" s="702"/>
      <c r="FB26" s="702"/>
      <c r="FC26" s="702"/>
      <c r="FD26" s="702"/>
      <c r="FE26" s="702"/>
      <c r="FF26" s="702"/>
      <c r="FG26" s="702"/>
      <c r="FH26" s="702"/>
      <c r="FI26" s="702"/>
      <c r="FJ26" s="702"/>
      <c r="FK26" s="702"/>
      <c r="FL26" s="702"/>
      <c r="FM26" s="702"/>
      <c r="FN26" s="702"/>
      <c r="FO26" s="702"/>
      <c r="FP26" s="702"/>
      <c r="FQ26" s="702"/>
      <c r="FR26" s="702"/>
      <c r="FS26" s="702"/>
      <c r="FT26" s="702"/>
      <c r="FU26" s="702"/>
      <c r="FV26" s="702"/>
      <c r="FW26" s="702"/>
      <c r="FX26" s="702"/>
      <c r="FY26" s="702"/>
      <c r="FZ26" s="702"/>
      <c r="GA26" s="702"/>
      <c r="GB26" s="702"/>
      <c r="GC26" s="702"/>
      <c r="GD26" s="702"/>
      <c r="GE26" s="702"/>
      <c r="GF26" s="702"/>
      <c r="GG26" s="702"/>
      <c r="GH26" s="702"/>
      <c r="GI26" s="702"/>
      <c r="GJ26" s="702"/>
      <c r="GK26" s="702"/>
      <c r="GL26" s="702"/>
      <c r="GM26" s="702"/>
      <c r="GN26" s="702"/>
      <c r="GO26" s="702"/>
      <c r="GP26" s="702"/>
      <c r="GQ26" s="702"/>
      <c r="GR26" s="702"/>
      <c r="GS26" s="702"/>
      <c r="GT26" s="702"/>
      <c r="GU26" s="702"/>
      <c r="GV26" s="702"/>
      <c r="GW26" s="702"/>
      <c r="GX26" s="702"/>
      <c r="GY26" s="702"/>
      <c r="GZ26" s="702"/>
      <c r="HA26" s="702"/>
      <c r="HB26" s="702"/>
      <c r="HC26" s="702"/>
      <c r="HD26" s="702"/>
      <c r="HE26" s="702"/>
      <c r="HF26" s="702"/>
      <c r="HG26" s="702"/>
      <c r="HH26" s="702"/>
    </row>
    <row r="27" spans="1:216" s="703" customFormat="1" ht="12.75">
      <c r="A27" s="751" t="s">
        <v>52</v>
      </c>
      <c r="B27" s="797" t="s">
        <v>53</v>
      </c>
      <c r="C27" s="798">
        <f t="shared" si="4"/>
        <v>0</v>
      </c>
      <c r="D27" s="799">
        <f t="shared" si="4"/>
        <v>15</v>
      </c>
      <c r="E27" s="800">
        <f t="shared" si="5"/>
        <v>15</v>
      </c>
      <c r="F27" s="801">
        <v>15</v>
      </c>
      <c r="G27" s="802">
        <f t="shared" si="6"/>
        <v>10</v>
      </c>
      <c r="H27" s="803">
        <f t="shared" si="7"/>
        <v>25</v>
      </c>
      <c r="I27" s="804">
        <f t="shared" si="8"/>
        <v>1</v>
      </c>
      <c r="J27" s="838"/>
      <c r="K27" s="806"/>
      <c r="L27" s="806"/>
      <c r="M27" s="807"/>
      <c r="N27" s="838"/>
      <c r="O27" s="806"/>
      <c r="P27" s="806"/>
      <c r="Q27" s="807"/>
      <c r="R27" s="839">
        <v>0</v>
      </c>
      <c r="S27" s="799">
        <v>15</v>
      </c>
      <c r="T27" s="799">
        <v>10</v>
      </c>
      <c r="U27" s="804">
        <v>1</v>
      </c>
      <c r="V27" s="838"/>
      <c r="W27" s="806"/>
      <c r="X27" s="806"/>
      <c r="Y27" s="808"/>
      <c r="Z27" s="809" t="s">
        <v>19</v>
      </c>
      <c r="AA27" s="739"/>
      <c r="AB27" s="739"/>
      <c r="AC27" s="738">
        <v>1</v>
      </c>
      <c r="AD27" s="739"/>
      <c r="AE27" s="739"/>
      <c r="AF27" s="739"/>
      <c r="AG27" s="739"/>
      <c r="AH27" s="739"/>
      <c r="AI27" s="739"/>
      <c r="AJ27" s="702"/>
      <c r="AK27" s="702"/>
      <c r="AL27" s="702"/>
      <c r="AM27" s="702"/>
      <c r="AN27" s="702"/>
      <c r="AO27" s="702"/>
      <c r="AP27" s="702"/>
      <c r="AQ27" s="702"/>
      <c r="AR27" s="702"/>
      <c r="AS27" s="70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c r="BP27" s="702"/>
      <c r="BQ27" s="702"/>
      <c r="BR27" s="702"/>
      <c r="BS27" s="702"/>
      <c r="BT27" s="702"/>
      <c r="BU27" s="702"/>
      <c r="BV27" s="702"/>
      <c r="BW27" s="702"/>
      <c r="BX27" s="702"/>
      <c r="BY27" s="702"/>
      <c r="BZ27" s="702"/>
      <c r="CA27" s="702"/>
      <c r="CB27" s="702"/>
      <c r="CC27" s="702"/>
      <c r="CD27" s="702"/>
      <c r="CE27" s="702"/>
      <c r="CF27" s="702"/>
      <c r="CG27" s="702"/>
      <c r="CH27" s="702"/>
      <c r="CI27" s="702"/>
      <c r="CJ27" s="702"/>
      <c r="CK27" s="702"/>
      <c r="CL27" s="702"/>
      <c r="CM27" s="702"/>
      <c r="CN27" s="702"/>
      <c r="CO27" s="702"/>
      <c r="CP27" s="702"/>
      <c r="CQ27" s="702"/>
      <c r="CR27" s="702"/>
      <c r="CS27" s="702"/>
      <c r="CT27" s="702"/>
      <c r="CU27" s="702"/>
      <c r="CV27" s="702"/>
      <c r="CW27" s="702"/>
      <c r="CX27" s="702"/>
      <c r="CY27" s="702"/>
      <c r="CZ27" s="702"/>
      <c r="DA27" s="702"/>
      <c r="DB27" s="702"/>
      <c r="DC27" s="702"/>
      <c r="DD27" s="702"/>
      <c r="DE27" s="702"/>
      <c r="DF27" s="702"/>
      <c r="DG27" s="702"/>
      <c r="DH27" s="702"/>
      <c r="DI27" s="702"/>
      <c r="DJ27" s="702"/>
      <c r="DK27" s="702"/>
      <c r="DL27" s="702"/>
      <c r="DM27" s="702"/>
      <c r="DN27" s="702"/>
      <c r="DO27" s="702"/>
      <c r="DP27" s="702"/>
      <c r="DQ27" s="702"/>
      <c r="DR27" s="702"/>
      <c r="DS27" s="702"/>
      <c r="DT27" s="702"/>
      <c r="DU27" s="702"/>
      <c r="DV27" s="702"/>
      <c r="DW27" s="702"/>
      <c r="DX27" s="702"/>
      <c r="DY27" s="702"/>
      <c r="DZ27" s="702"/>
      <c r="EA27" s="702"/>
      <c r="EB27" s="702"/>
      <c r="EC27" s="702"/>
      <c r="ED27" s="702"/>
      <c r="EE27" s="702"/>
      <c r="EF27" s="702"/>
      <c r="EG27" s="702"/>
      <c r="EH27" s="702"/>
      <c r="EI27" s="702"/>
      <c r="EJ27" s="702"/>
      <c r="EK27" s="702"/>
      <c r="EL27" s="702"/>
      <c r="EM27" s="702"/>
      <c r="EN27" s="702"/>
      <c r="EO27" s="702"/>
      <c r="EP27" s="702"/>
      <c r="EQ27" s="702"/>
      <c r="ER27" s="702"/>
      <c r="ES27" s="702"/>
      <c r="ET27" s="702"/>
      <c r="EU27" s="702"/>
      <c r="EV27" s="702"/>
      <c r="EW27" s="702"/>
      <c r="EX27" s="702"/>
      <c r="EY27" s="702"/>
      <c r="EZ27" s="702"/>
      <c r="FA27" s="702"/>
      <c r="FB27" s="702"/>
      <c r="FC27" s="702"/>
      <c r="FD27" s="702"/>
      <c r="FE27" s="702"/>
      <c r="FF27" s="702"/>
      <c r="FG27" s="702"/>
      <c r="FH27" s="702"/>
      <c r="FI27" s="702"/>
      <c r="FJ27" s="702"/>
      <c r="FK27" s="702"/>
      <c r="FL27" s="702"/>
      <c r="FM27" s="702"/>
      <c r="FN27" s="702"/>
      <c r="FO27" s="702"/>
      <c r="FP27" s="702"/>
      <c r="FQ27" s="702"/>
      <c r="FR27" s="702"/>
      <c r="FS27" s="702"/>
      <c r="FT27" s="702"/>
      <c r="FU27" s="702"/>
      <c r="FV27" s="702"/>
      <c r="FW27" s="702"/>
      <c r="FX27" s="702"/>
      <c r="FY27" s="702"/>
      <c r="FZ27" s="702"/>
      <c r="GA27" s="702"/>
      <c r="GB27" s="702"/>
      <c r="GC27" s="702"/>
      <c r="GD27" s="702"/>
      <c r="GE27" s="702"/>
      <c r="GF27" s="702"/>
      <c r="GG27" s="702"/>
      <c r="GH27" s="702"/>
      <c r="GI27" s="702"/>
      <c r="GJ27" s="702"/>
      <c r="GK27" s="702"/>
      <c r="GL27" s="702"/>
      <c r="GM27" s="702"/>
      <c r="GN27" s="702"/>
      <c r="GO27" s="702"/>
      <c r="GP27" s="702"/>
      <c r="GQ27" s="702"/>
      <c r="GR27" s="702"/>
      <c r="GS27" s="702"/>
      <c r="GT27" s="702"/>
      <c r="GU27" s="702"/>
      <c r="GV27" s="702"/>
      <c r="GW27" s="702"/>
      <c r="GX27" s="702"/>
      <c r="GY27" s="702"/>
      <c r="GZ27" s="702"/>
      <c r="HA27" s="702"/>
      <c r="HB27" s="702"/>
      <c r="HC27" s="702"/>
      <c r="HD27" s="702"/>
      <c r="HE27" s="702"/>
      <c r="HF27" s="702"/>
      <c r="HG27" s="702"/>
      <c r="HH27" s="702"/>
    </row>
    <row r="28" spans="1:216" s="856" customFormat="1" ht="14.1" customHeight="1">
      <c r="A28" s="840" t="s">
        <v>54</v>
      </c>
      <c r="B28" s="841" t="s">
        <v>55</v>
      </c>
      <c r="C28" s="842">
        <f t="shared" si="4"/>
        <v>15</v>
      </c>
      <c r="D28" s="843">
        <f t="shared" si="4"/>
        <v>30</v>
      </c>
      <c r="E28" s="844">
        <f t="shared" si="5"/>
        <v>45</v>
      </c>
      <c r="F28" s="845">
        <v>45</v>
      </c>
      <c r="G28" s="846">
        <f t="shared" si="6"/>
        <v>30</v>
      </c>
      <c r="H28" s="846">
        <f t="shared" si="7"/>
        <v>75</v>
      </c>
      <c r="I28" s="847">
        <f t="shared" si="8"/>
        <v>3</v>
      </c>
      <c r="J28" s="848"/>
      <c r="K28" s="849"/>
      <c r="L28" s="849"/>
      <c r="M28" s="850"/>
      <c r="N28" s="848">
        <v>15</v>
      </c>
      <c r="O28" s="849">
        <v>0</v>
      </c>
      <c r="P28" s="849">
        <v>10</v>
      </c>
      <c r="Q28" s="850">
        <v>1</v>
      </c>
      <c r="R28" s="842">
        <v>0</v>
      </c>
      <c r="S28" s="843">
        <v>30</v>
      </c>
      <c r="T28" s="843">
        <v>20</v>
      </c>
      <c r="U28" s="847">
        <v>2</v>
      </c>
      <c r="V28" s="848"/>
      <c r="W28" s="849"/>
      <c r="X28" s="849"/>
      <c r="Y28" s="851"/>
      <c r="Z28" s="852" t="s">
        <v>19</v>
      </c>
      <c r="AA28" s="853"/>
      <c r="AB28" s="853"/>
      <c r="AC28" s="854">
        <v>1</v>
      </c>
      <c r="AD28" s="853"/>
      <c r="AE28" s="853"/>
      <c r="AF28" s="853"/>
      <c r="AG28" s="853"/>
      <c r="AH28" s="853"/>
      <c r="AI28" s="853"/>
      <c r="AJ28" s="855"/>
      <c r="AK28" s="855"/>
      <c r="AL28" s="855"/>
      <c r="AM28" s="855"/>
      <c r="AN28" s="855"/>
      <c r="AO28" s="855"/>
      <c r="AP28" s="855"/>
      <c r="AQ28" s="855"/>
      <c r="AR28" s="855"/>
      <c r="AS28" s="855"/>
      <c r="AT28" s="855"/>
      <c r="AU28" s="855"/>
      <c r="AV28" s="855"/>
      <c r="AW28" s="855"/>
      <c r="AX28" s="855"/>
      <c r="AY28" s="855"/>
      <c r="AZ28" s="855"/>
      <c r="BA28" s="855"/>
      <c r="BB28" s="855"/>
      <c r="BC28" s="855"/>
      <c r="BD28" s="855"/>
      <c r="BE28" s="855"/>
      <c r="BF28" s="855"/>
      <c r="BG28" s="855"/>
      <c r="BH28" s="855"/>
      <c r="BI28" s="855"/>
      <c r="BJ28" s="855"/>
      <c r="BK28" s="855"/>
      <c r="BL28" s="855"/>
      <c r="BM28" s="855"/>
      <c r="BN28" s="855"/>
      <c r="BO28" s="855"/>
      <c r="BP28" s="855"/>
      <c r="BQ28" s="855"/>
      <c r="BR28" s="855"/>
      <c r="BS28" s="855"/>
      <c r="BT28" s="855"/>
      <c r="BU28" s="855"/>
      <c r="BV28" s="855"/>
      <c r="BW28" s="855"/>
      <c r="BX28" s="855"/>
      <c r="BY28" s="855"/>
      <c r="BZ28" s="855"/>
      <c r="CA28" s="855"/>
      <c r="CB28" s="855"/>
      <c r="CC28" s="855"/>
      <c r="CD28" s="855"/>
      <c r="CE28" s="855"/>
      <c r="CF28" s="855"/>
      <c r="CG28" s="855"/>
      <c r="CH28" s="855"/>
      <c r="CI28" s="855"/>
      <c r="CJ28" s="855"/>
      <c r="CK28" s="855"/>
      <c r="CL28" s="855"/>
      <c r="CM28" s="855"/>
      <c r="CN28" s="855"/>
      <c r="CO28" s="855"/>
      <c r="CP28" s="855"/>
      <c r="CQ28" s="855"/>
      <c r="CR28" s="855"/>
      <c r="CS28" s="855"/>
      <c r="CT28" s="855"/>
      <c r="CU28" s="855"/>
      <c r="CV28" s="855"/>
      <c r="CW28" s="855"/>
      <c r="CX28" s="855"/>
      <c r="CY28" s="855"/>
      <c r="CZ28" s="855"/>
      <c r="DA28" s="855"/>
      <c r="DB28" s="855"/>
      <c r="DC28" s="855"/>
      <c r="DD28" s="855"/>
      <c r="DE28" s="855"/>
      <c r="DF28" s="855"/>
      <c r="DG28" s="855"/>
      <c r="DH28" s="855"/>
      <c r="DI28" s="855"/>
      <c r="DJ28" s="855"/>
      <c r="DK28" s="855"/>
      <c r="DL28" s="855"/>
      <c r="DM28" s="855"/>
      <c r="DN28" s="855"/>
      <c r="DO28" s="855"/>
      <c r="DP28" s="855"/>
      <c r="DQ28" s="855"/>
      <c r="DR28" s="855"/>
      <c r="DS28" s="855"/>
      <c r="DT28" s="855"/>
      <c r="DU28" s="855"/>
      <c r="DV28" s="855"/>
      <c r="DW28" s="855"/>
      <c r="DX28" s="855"/>
      <c r="DY28" s="855"/>
      <c r="DZ28" s="855"/>
      <c r="EA28" s="855"/>
      <c r="EB28" s="855"/>
      <c r="EC28" s="855"/>
      <c r="ED28" s="855"/>
      <c r="EE28" s="855"/>
      <c r="EF28" s="855"/>
      <c r="EG28" s="855"/>
      <c r="EH28" s="855"/>
      <c r="EI28" s="855"/>
      <c r="EJ28" s="855"/>
      <c r="EK28" s="855"/>
      <c r="EL28" s="855"/>
      <c r="EM28" s="855"/>
      <c r="EN28" s="855"/>
      <c r="EO28" s="855"/>
      <c r="EP28" s="855"/>
      <c r="EQ28" s="855"/>
      <c r="ER28" s="855"/>
      <c r="ES28" s="855"/>
      <c r="ET28" s="855"/>
      <c r="EU28" s="855"/>
      <c r="EV28" s="855"/>
      <c r="EW28" s="855"/>
      <c r="EX28" s="855"/>
      <c r="EY28" s="855"/>
      <c r="EZ28" s="855"/>
      <c r="FA28" s="855"/>
      <c r="FB28" s="855"/>
      <c r="FC28" s="855"/>
      <c r="FD28" s="855"/>
      <c r="FE28" s="855"/>
      <c r="FF28" s="855"/>
      <c r="FG28" s="855"/>
      <c r="FH28" s="855"/>
      <c r="FI28" s="855"/>
      <c r="FJ28" s="855"/>
      <c r="FK28" s="855"/>
      <c r="FL28" s="855"/>
      <c r="FM28" s="855"/>
      <c r="FN28" s="855"/>
      <c r="FO28" s="855"/>
      <c r="FP28" s="855"/>
      <c r="FQ28" s="855"/>
      <c r="FR28" s="855"/>
      <c r="FS28" s="855"/>
      <c r="FT28" s="855"/>
      <c r="FU28" s="855"/>
      <c r="FV28" s="855"/>
      <c r="FW28" s="855"/>
      <c r="FX28" s="855"/>
      <c r="FY28" s="855"/>
      <c r="FZ28" s="855"/>
      <c r="GA28" s="855"/>
      <c r="GB28" s="855"/>
      <c r="GC28" s="855"/>
      <c r="GD28" s="855"/>
      <c r="GE28" s="855"/>
      <c r="GF28" s="855"/>
      <c r="GG28" s="855"/>
      <c r="GH28" s="855"/>
      <c r="GI28" s="855"/>
      <c r="GJ28" s="855"/>
      <c r="GK28" s="855"/>
      <c r="GL28" s="855"/>
      <c r="GM28" s="855"/>
      <c r="GN28" s="855"/>
      <c r="GO28" s="855"/>
      <c r="GP28" s="855"/>
      <c r="GQ28" s="855"/>
      <c r="GR28" s="855"/>
      <c r="GS28" s="855"/>
      <c r="GT28" s="855"/>
      <c r="GU28" s="855"/>
      <c r="GV28" s="855"/>
      <c r="GW28" s="855"/>
      <c r="GX28" s="855"/>
      <c r="GY28" s="855"/>
      <c r="GZ28" s="855"/>
      <c r="HA28" s="855"/>
      <c r="HB28" s="855"/>
      <c r="HC28" s="855"/>
      <c r="HD28" s="855"/>
      <c r="HE28" s="855"/>
      <c r="HF28" s="855"/>
      <c r="HG28" s="855"/>
      <c r="HH28" s="855"/>
    </row>
    <row r="29" spans="1:216" s="703" customFormat="1" ht="12.75">
      <c r="A29" s="828" t="s">
        <v>56</v>
      </c>
      <c r="B29" s="827" t="s">
        <v>57</v>
      </c>
      <c r="C29" s="798">
        <f t="shared" si="4"/>
        <v>0</v>
      </c>
      <c r="D29" s="799">
        <f t="shared" si="4"/>
        <v>30</v>
      </c>
      <c r="E29" s="800">
        <f t="shared" si="5"/>
        <v>30</v>
      </c>
      <c r="F29" s="801">
        <v>30</v>
      </c>
      <c r="G29" s="802">
        <f t="shared" si="6"/>
        <v>20</v>
      </c>
      <c r="H29" s="803">
        <f t="shared" si="7"/>
        <v>50</v>
      </c>
      <c r="I29" s="804">
        <f t="shared" si="8"/>
        <v>2</v>
      </c>
      <c r="J29" s="833"/>
      <c r="K29" s="834"/>
      <c r="L29" s="834"/>
      <c r="M29" s="835"/>
      <c r="N29" s="833"/>
      <c r="O29" s="834"/>
      <c r="P29" s="834"/>
      <c r="Q29" s="835"/>
      <c r="R29" s="833"/>
      <c r="S29" s="834"/>
      <c r="T29" s="806"/>
      <c r="U29" s="835"/>
      <c r="V29" s="829">
        <v>0</v>
      </c>
      <c r="W29" s="830">
        <v>30</v>
      </c>
      <c r="X29" s="799">
        <v>20</v>
      </c>
      <c r="Y29" s="857">
        <v>2</v>
      </c>
      <c r="Z29" s="837" t="s">
        <v>20</v>
      </c>
      <c r="AA29" s="739"/>
      <c r="AB29" s="739"/>
      <c r="AC29" s="739"/>
      <c r="AD29" s="738">
        <v>1</v>
      </c>
      <c r="AE29" s="739"/>
      <c r="AF29" s="739"/>
      <c r="AG29" s="739"/>
      <c r="AH29" s="739"/>
      <c r="AI29" s="739"/>
      <c r="AJ29" s="702"/>
      <c r="AK29" s="702"/>
      <c r="AL29" s="702"/>
      <c r="AM29" s="702"/>
      <c r="AN29" s="702"/>
      <c r="AO29" s="702"/>
      <c r="AP29" s="702"/>
      <c r="AQ29" s="702"/>
      <c r="AR29" s="702"/>
      <c r="AS29" s="70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c r="BP29" s="702"/>
      <c r="BQ29" s="702"/>
      <c r="BR29" s="702"/>
      <c r="BS29" s="702"/>
      <c r="BT29" s="702"/>
      <c r="BU29" s="702"/>
      <c r="BV29" s="702"/>
      <c r="BW29" s="702"/>
      <c r="BX29" s="702"/>
      <c r="BY29" s="702"/>
      <c r="BZ29" s="702"/>
      <c r="CA29" s="702"/>
      <c r="CB29" s="702"/>
      <c r="CC29" s="702"/>
      <c r="CD29" s="702"/>
      <c r="CE29" s="702"/>
      <c r="CF29" s="702"/>
      <c r="CG29" s="702"/>
      <c r="CH29" s="702"/>
      <c r="CI29" s="702"/>
      <c r="CJ29" s="702"/>
      <c r="CK29" s="702"/>
      <c r="CL29" s="702"/>
      <c r="CM29" s="702"/>
      <c r="CN29" s="702"/>
      <c r="CO29" s="702"/>
      <c r="CP29" s="702"/>
      <c r="CQ29" s="702"/>
      <c r="CR29" s="702"/>
      <c r="CS29" s="702"/>
      <c r="CT29" s="702"/>
      <c r="CU29" s="702"/>
      <c r="CV29" s="702"/>
      <c r="CW29" s="702"/>
      <c r="CX29" s="702"/>
      <c r="CY29" s="702"/>
      <c r="CZ29" s="702"/>
      <c r="DA29" s="702"/>
      <c r="DB29" s="702"/>
      <c r="DC29" s="702"/>
      <c r="DD29" s="702"/>
      <c r="DE29" s="702"/>
      <c r="DF29" s="702"/>
      <c r="DG29" s="702"/>
      <c r="DH29" s="702"/>
      <c r="DI29" s="702"/>
      <c r="DJ29" s="702"/>
      <c r="DK29" s="702"/>
      <c r="DL29" s="702"/>
      <c r="DM29" s="702"/>
      <c r="DN29" s="702"/>
      <c r="DO29" s="702"/>
      <c r="DP29" s="702"/>
      <c r="DQ29" s="702"/>
      <c r="DR29" s="702"/>
      <c r="DS29" s="702"/>
      <c r="DT29" s="702"/>
      <c r="DU29" s="702"/>
      <c r="DV29" s="702"/>
      <c r="DW29" s="702"/>
      <c r="DX29" s="702"/>
      <c r="DY29" s="702"/>
      <c r="DZ29" s="702"/>
      <c r="EA29" s="702"/>
      <c r="EB29" s="702"/>
      <c r="EC29" s="702"/>
      <c r="ED29" s="702"/>
      <c r="EE29" s="702"/>
      <c r="EF29" s="702"/>
      <c r="EG29" s="702"/>
      <c r="EH29" s="702"/>
      <c r="EI29" s="702"/>
      <c r="EJ29" s="702"/>
      <c r="EK29" s="702"/>
      <c r="EL29" s="702"/>
      <c r="EM29" s="702"/>
      <c r="EN29" s="702"/>
      <c r="EO29" s="702"/>
      <c r="EP29" s="702"/>
      <c r="EQ29" s="702"/>
      <c r="ER29" s="702"/>
      <c r="ES29" s="702"/>
      <c r="ET29" s="702"/>
      <c r="EU29" s="702"/>
      <c r="EV29" s="702"/>
      <c r="EW29" s="702"/>
      <c r="EX29" s="702"/>
      <c r="EY29" s="702"/>
      <c r="EZ29" s="702"/>
      <c r="FA29" s="702"/>
      <c r="FB29" s="702"/>
      <c r="FC29" s="702"/>
      <c r="FD29" s="702"/>
      <c r="FE29" s="702"/>
      <c r="FF29" s="702"/>
      <c r="FG29" s="702"/>
      <c r="FH29" s="702"/>
      <c r="FI29" s="702"/>
      <c r="FJ29" s="702"/>
      <c r="FK29" s="702"/>
      <c r="FL29" s="702"/>
      <c r="FM29" s="702"/>
      <c r="FN29" s="702"/>
      <c r="FO29" s="702"/>
      <c r="FP29" s="702"/>
      <c r="FQ29" s="702"/>
      <c r="FR29" s="702"/>
      <c r="FS29" s="702"/>
      <c r="FT29" s="702"/>
      <c r="FU29" s="702"/>
      <c r="FV29" s="702"/>
      <c r="FW29" s="702"/>
      <c r="FX29" s="702"/>
      <c r="FY29" s="702"/>
      <c r="FZ29" s="702"/>
      <c r="GA29" s="702"/>
      <c r="GB29" s="702"/>
      <c r="GC29" s="702"/>
      <c r="GD29" s="702"/>
      <c r="GE29" s="702"/>
      <c r="GF29" s="702"/>
      <c r="GG29" s="702"/>
      <c r="GH29" s="702"/>
      <c r="GI29" s="702"/>
      <c r="GJ29" s="702"/>
      <c r="GK29" s="702"/>
      <c r="GL29" s="702"/>
      <c r="GM29" s="702"/>
      <c r="GN29" s="702"/>
      <c r="GO29" s="702"/>
      <c r="GP29" s="702"/>
      <c r="GQ29" s="702"/>
      <c r="GR29" s="702"/>
      <c r="GS29" s="702"/>
      <c r="GT29" s="702"/>
      <c r="GU29" s="702"/>
      <c r="GV29" s="702"/>
      <c r="GW29" s="702"/>
      <c r="GX29" s="702"/>
      <c r="GY29" s="702"/>
      <c r="GZ29" s="702"/>
      <c r="HA29" s="702"/>
      <c r="HB29" s="702"/>
      <c r="HC29" s="702"/>
      <c r="HD29" s="702"/>
      <c r="HE29" s="702"/>
      <c r="HF29" s="702"/>
      <c r="HG29" s="702"/>
      <c r="HH29" s="702"/>
    </row>
    <row r="30" spans="1:216" s="703" customFormat="1" ht="12.75">
      <c r="A30" s="828" t="s">
        <v>58</v>
      </c>
      <c r="B30" s="827" t="s">
        <v>59</v>
      </c>
      <c r="C30" s="798">
        <f t="shared" si="4"/>
        <v>0</v>
      </c>
      <c r="D30" s="799">
        <f t="shared" si="4"/>
        <v>30</v>
      </c>
      <c r="E30" s="800">
        <f t="shared" si="5"/>
        <v>30</v>
      </c>
      <c r="F30" s="801">
        <v>30</v>
      </c>
      <c r="G30" s="802">
        <f t="shared" si="6"/>
        <v>20</v>
      </c>
      <c r="H30" s="803">
        <f t="shared" si="7"/>
        <v>50</v>
      </c>
      <c r="I30" s="804">
        <f t="shared" si="8"/>
        <v>2</v>
      </c>
      <c r="J30" s="829">
        <v>0</v>
      </c>
      <c r="K30" s="830">
        <v>30</v>
      </c>
      <c r="L30" s="830">
        <v>20</v>
      </c>
      <c r="M30" s="832">
        <v>2</v>
      </c>
      <c r="N30" s="833"/>
      <c r="O30" s="834"/>
      <c r="P30" s="834"/>
      <c r="Q30" s="835"/>
      <c r="R30" s="829"/>
      <c r="S30" s="830"/>
      <c r="T30" s="830"/>
      <c r="U30" s="832"/>
      <c r="V30" s="833"/>
      <c r="W30" s="834"/>
      <c r="X30" s="834"/>
      <c r="Y30" s="836"/>
      <c r="Z30" s="837" t="s">
        <v>17</v>
      </c>
      <c r="AA30" s="739">
        <v>1</v>
      </c>
      <c r="AB30" s="739"/>
      <c r="AC30" s="738"/>
      <c r="AD30" s="739"/>
      <c r="AE30" s="739"/>
      <c r="AF30" s="739"/>
      <c r="AG30" s="739"/>
      <c r="AH30" s="739"/>
      <c r="AI30" s="739"/>
      <c r="AJ30" s="702"/>
      <c r="AK30" s="702"/>
      <c r="AL30" s="702"/>
      <c r="AM30" s="702"/>
      <c r="AN30" s="702"/>
      <c r="AO30" s="702"/>
      <c r="AP30" s="702"/>
      <c r="AQ30" s="702"/>
      <c r="AR30" s="702"/>
      <c r="AS30" s="70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c r="BP30" s="702"/>
      <c r="BQ30" s="702"/>
      <c r="BR30" s="702"/>
      <c r="BS30" s="702"/>
      <c r="BT30" s="702"/>
      <c r="BU30" s="702"/>
      <c r="BV30" s="702"/>
      <c r="BW30" s="702"/>
      <c r="BX30" s="702"/>
      <c r="BY30" s="702"/>
      <c r="BZ30" s="702"/>
      <c r="CA30" s="702"/>
      <c r="CB30" s="702"/>
      <c r="CC30" s="702"/>
      <c r="CD30" s="702"/>
      <c r="CE30" s="702"/>
      <c r="CF30" s="702"/>
      <c r="CG30" s="702"/>
      <c r="CH30" s="702"/>
      <c r="CI30" s="702"/>
      <c r="CJ30" s="702"/>
      <c r="CK30" s="702"/>
      <c r="CL30" s="702"/>
      <c r="CM30" s="702"/>
      <c r="CN30" s="702"/>
      <c r="CO30" s="702"/>
      <c r="CP30" s="702"/>
      <c r="CQ30" s="702"/>
      <c r="CR30" s="702"/>
      <c r="CS30" s="702"/>
      <c r="CT30" s="702"/>
      <c r="CU30" s="702"/>
      <c r="CV30" s="702"/>
      <c r="CW30" s="702"/>
      <c r="CX30" s="702"/>
      <c r="CY30" s="702"/>
      <c r="CZ30" s="702"/>
      <c r="DA30" s="702"/>
      <c r="DB30" s="702"/>
      <c r="DC30" s="702"/>
      <c r="DD30" s="702"/>
      <c r="DE30" s="702"/>
      <c r="DF30" s="702"/>
      <c r="DG30" s="702"/>
      <c r="DH30" s="702"/>
      <c r="DI30" s="702"/>
      <c r="DJ30" s="702"/>
      <c r="DK30" s="702"/>
      <c r="DL30" s="702"/>
      <c r="DM30" s="702"/>
      <c r="DN30" s="702"/>
      <c r="DO30" s="702"/>
      <c r="DP30" s="702"/>
      <c r="DQ30" s="702"/>
      <c r="DR30" s="702"/>
      <c r="DS30" s="702"/>
      <c r="DT30" s="702"/>
      <c r="DU30" s="702"/>
      <c r="DV30" s="702"/>
      <c r="DW30" s="702"/>
      <c r="DX30" s="702"/>
      <c r="DY30" s="702"/>
      <c r="DZ30" s="702"/>
      <c r="EA30" s="702"/>
      <c r="EB30" s="702"/>
      <c r="EC30" s="702"/>
      <c r="ED30" s="702"/>
      <c r="EE30" s="702"/>
      <c r="EF30" s="702"/>
      <c r="EG30" s="702"/>
      <c r="EH30" s="702"/>
      <c r="EI30" s="702"/>
      <c r="EJ30" s="702"/>
      <c r="EK30" s="702"/>
      <c r="EL30" s="702"/>
      <c r="EM30" s="702"/>
      <c r="EN30" s="702"/>
      <c r="EO30" s="702"/>
      <c r="EP30" s="702"/>
      <c r="EQ30" s="702"/>
      <c r="ER30" s="702"/>
      <c r="ES30" s="702"/>
      <c r="ET30" s="702"/>
      <c r="EU30" s="702"/>
      <c r="EV30" s="702"/>
      <c r="EW30" s="702"/>
      <c r="EX30" s="702"/>
      <c r="EY30" s="702"/>
      <c r="EZ30" s="702"/>
      <c r="FA30" s="702"/>
      <c r="FB30" s="702"/>
      <c r="FC30" s="702"/>
      <c r="FD30" s="702"/>
      <c r="FE30" s="702"/>
      <c r="FF30" s="702"/>
      <c r="FG30" s="702"/>
      <c r="FH30" s="702"/>
      <c r="FI30" s="702"/>
      <c r="FJ30" s="702"/>
      <c r="FK30" s="702"/>
      <c r="FL30" s="702"/>
      <c r="FM30" s="702"/>
      <c r="FN30" s="702"/>
      <c r="FO30" s="702"/>
      <c r="FP30" s="702"/>
      <c r="FQ30" s="702"/>
      <c r="FR30" s="702"/>
      <c r="FS30" s="702"/>
      <c r="FT30" s="702"/>
      <c r="FU30" s="702"/>
      <c r="FV30" s="702"/>
      <c r="FW30" s="702"/>
      <c r="FX30" s="702"/>
      <c r="FY30" s="702"/>
      <c r="FZ30" s="702"/>
      <c r="GA30" s="702"/>
      <c r="GB30" s="702"/>
      <c r="GC30" s="702"/>
      <c r="GD30" s="702"/>
      <c r="GE30" s="702"/>
      <c r="GF30" s="702"/>
      <c r="GG30" s="702"/>
      <c r="GH30" s="702"/>
      <c r="GI30" s="702"/>
      <c r="GJ30" s="702"/>
      <c r="GK30" s="702"/>
      <c r="GL30" s="702"/>
      <c r="GM30" s="702"/>
      <c r="GN30" s="702"/>
      <c r="GO30" s="702"/>
      <c r="GP30" s="702"/>
      <c r="GQ30" s="702"/>
      <c r="GR30" s="702"/>
      <c r="GS30" s="702"/>
      <c r="GT30" s="702"/>
      <c r="GU30" s="702"/>
      <c r="GV30" s="702"/>
      <c r="GW30" s="702"/>
      <c r="GX30" s="702"/>
      <c r="GY30" s="702"/>
      <c r="GZ30" s="702"/>
      <c r="HA30" s="702"/>
      <c r="HB30" s="702"/>
      <c r="HC30" s="702"/>
      <c r="HD30" s="702"/>
      <c r="HE30" s="702"/>
      <c r="HF30" s="702"/>
      <c r="HG30" s="702"/>
      <c r="HH30" s="702"/>
    </row>
    <row r="31" spans="1:216" s="703" customFormat="1" ht="13.5" thickBot="1">
      <c r="A31" s="813" t="s">
        <v>60</v>
      </c>
      <c r="B31" s="858" t="s">
        <v>61</v>
      </c>
      <c r="C31" s="798">
        <f t="shared" si="4"/>
        <v>0</v>
      </c>
      <c r="D31" s="799">
        <f t="shared" si="4"/>
        <v>30</v>
      </c>
      <c r="E31" s="800">
        <f t="shared" si="5"/>
        <v>30</v>
      </c>
      <c r="F31" s="801">
        <v>30</v>
      </c>
      <c r="G31" s="802">
        <f t="shared" si="6"/>
        <v>20</v>
      </c>
      <c r="H31" s="803">
        <f t="shared" si="7"/>
        <v>50</v>
      </c>
      <c r="I31" s="804">
        <f t="shared" si="8"/>
        <v>2</v>
      </c>
      <c r="J31" s="753">
        <v>0</v>
      </c>
      <c r="K31" s="754">
        <v>30</v>
      </c>
      <c r="L31" s="754">
        <v>20</v>
      </c>
      <c r="M31" s="759">
        <v>2</v>
      </c>
      <c r="N31" s="815"/>
      <c r="O31" s="816"/>
      <c r="P31" s="816"/>
      <c r="Q31" s="817"/>
      <c r="R31" s="815"/>
      <c r="S31" s="816"/>
      <c r="T31" s="816"/>
      <c r="U31" s="817"/>
      <c r="V31" s="815"/>
      <c r="W31" s="816"/>
      <c r="X31" s="816"/>
      <c r="Y31" s="859"/>
      <c r="Z31" s="763" t="s">
        <v>17</v>
      </c>
      <c r="AA31" s="739">
        <v>1</v>
      </c>
      <c r="AB31" s="738"/>
      <c r="AC31" s="739"/>
      <c r="AD31" s="739"/>
      <c r="AE31" s="739"/>
      <c r="AF31" s="739"/>
      <c r="AG31" s="739"/>
      <c r="AH31" s="739"/>
      <c r="AI31" s="739"/>
      <c r="AJ31" s="702"/>
      <c r="AK31" s="702"/>
      <c r="AL31" s="702"/>
      <c r="AM31" s="702"/>
      <c r="AN31" s="702"/>
      <c r="AO31" s="702"/>
      <c r="AP31" s="702"/>
      <c r="AQ31" s="702"/>
      <c r="AR31" s="702"/>
      <c r="AS31" s="70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c r="BP31" s="702"/>
      <c r="BQ31" s="702"/>
      <c r="BR31" s="702"/>
      <c r="BS31" s="702"/>
      <c r="BT31" s="702"/>
      <c r="BU31" s="702"/>
      <c r="BV31" s="702"/>
      <c r="BW31" s="702"/>
      <c r="BX31" s="702"/>
      <c r="BY31" s="702"/>
      <c r="BZ31" s="702"/>
      <c r="CA31" s="702"/>
      <c r="CB31" s="702"/>
      <c r="CC31" s="702"/>
      <c r="CD31" s="702"/>
      <c r="CE31" s="702"/>
      <c r="CF31" s="702"/>
      <c r="CG31" s="702"/>
      <c r="CH31" s="702"/>
      <c r="CI31" s="702"/>
      <c r="CJ31" s="702"/>
      <c r="CK31" s="702"/>
      <c r="CL31" s="702"/>
      <c r="CM31" s="702"/>
      <c r="CN31" s="702"/>
      <c r="CO31" s="702"/>
      <c r="CP31" s="702"/>
      <c r="CQ31" s="702"/>
      <c r="CR31" s="702"/>
      <c r="CS31" s="702"/>
      <c r="CT31" s="702"/>
      <c r="CU31" s="702"/>
      <c r="CV31" s="702"/>
      <c r="CW31" s="702"/>
      <c r="CX31" s="702"/>
      <c r="CY31" s="702"/>
      <c r="CZ31" s="702"/>
      <c r="DA31" s="702"/>
      <c r="DB31" s="702"/>
      <c r="DC31" s="702"/>
      <c r="DD31" s="702"/>
      <c r="DE31" s="702"/>
      <c r="DF31" s="702"/>
      <c r="DG31" s="702"/>
      <c r="DH31" s="702"/>
      <c r="DI31" s="702"/>
      <c r="DJ31" s="702"/>
      <c r="DK31" s="702"/>
      <c r="DL31" s="702"/>
      <c r="DM31" s="702"/>
      <c r="DN31" s="702"/>
      <c r="DO31" s="702"/>
      <c r="DP31" s="702"/>
      <c r="DQ31" s="702"/>
      <c r="DR31" s="702"/>
      <c r="DS31" s="702"/>
      <c r="DT31" s="702"/>
      <c r="DU31" s="702"/>
      <c r="DV31" s="702"/>
      <c r="DW31" s="702"/>
      <c r="DX31" s="702"/>
      <c r="DY31" s="702"/>
      <c r="DZ31" s="702"/>
      <c r="EA31" s="702"/>
      <c r="EB31" s="702"/>
      <c r="EC31" s="702"/>
      <c r="ED31" s="702"/>
      <c r="EE31" s="702"/>
      <c r="EF31" s="702"/>
      <c r="EG31" s="702"/>
      <c r="EH31" s="702"/>
      <c r="EI31" s="702"/>
      <c r="EJ31" s="702"/>
      <c r="EK31" s="702"/>
      <c r="EL31" s="702"/>
      <c r="EM31" s="702"/>
      <c r="EN31" s="702"/>
      <c r="EO31" s="702"/>
      <c r="EP31" s="702"/>
      <c r="EQ31" s="702"/>
      <c r="ER31" s="702"/>
      <c r="ES31" s="702"/>
      <c r="ET31" s="702"/>
      <c r="EU31" s="702"/>
      <c r="EV31" s="702"/>
      <c r="EW31" s="702"/>
      <c r="EX31" s="702"/>
      <c r="EY31" s="702"/>
      <c r="EZ31" s="702"/>
      <c r="FA31" s="702"/>
      <c r="FB31" s="702"/>
      <c r="FC31" s="702"/>
      <c r="FD31" s="702"/>
      <c r="FE31" s="702"/>
      <c r="FF31" s="702"/>
      <c r="FG31" s="702"/>
      <c r="FH31" s="702"/>
      <c r="FI31" s="702"/>
      <c r="FJ31" s="702"/>
      <c r="FK31" s="702"/>
      <c r="FL31" s="702"/>
      <c r="FM31" s="702"/>
      <c r="FN31" s="702"/>
      <c r="FO31" s="702"/>
      <c r="FP31" s="702"/>
      <c r="FQ31" s="702"/>
      <c r="FR31" s="702"/>
      <c r="FS31" s="702"/>
      <c r="FT31" s="702"/>
      <c r="FU31" s="702"/>
      <c r="FV31" s="702"/>
      <c r="FW31" s="702"/>
      <c r="FX31" s="702"/>
      <c r="FY31" s="702"/>
      <c r="FZ31" s="702"/>
      <c r="GA31" s="702"/>
      <c r="GB31" s="702"/>
      <c r="GC31" s="702"/>
      <c r="GD31" s="702"/>
      <c r="GE31" s="702"/>
      <c r="GF31" s="702"/>
      <c r="GG31" s="702"/>
      <c r="GH31" s="702"/>
      <c r="GI31" s="702"/>
      <c r="GJ31" s="702"/>
      <c r="GK31" s="702"/>
      <c r="GL31" s="702"/>
      <c r="GM31" s="702"/>
      <c r="GN31" s="702"/>
      <c r="GO31" s="702"/>
      <c r="GP31" s="702"/>
      <c r="GQ31" s="702"/>
      <c r="GR31" s="702"/>
      <c r="GS31" s="702"/>
      <c r="GT31" s="702"/>
      <c r="GU31" s="702"/>
      <c r="GV31" s="702"/>
      <c r="GW31" s="702"/>
      <c r="GX31" s="702"/>
      <c r="GY31" s="702"/>
      <c r="GZ31" s="702"/>
      <c r="HA31" s="702"/>
      <c r="HB31" s="702"/>
      <c r="HC31" s="702"/>
      <c r="HD31" s="702"/>
      <c r="HE31" s="702"/>
      <c r="HF31" s="702"/>
      <c r="HG31" s="702"/>
      <c r="HH31" s="702"/>
    </row>
    <row r="32" spans="1:216" s="703" customFormat="1" ht="13.5" thickBot="1">
      <c r="A32" s="819"/>
      <c r="B32" s="767" t="s">
        <v>62</v>
      </c>
      <c r="C32" s="768">
        <f t="shared" ref="C32:U32" si="9">SUM(C23:C29)+C30+C31</f>
        <v>60</v>
      </c>
      <c r="D32" s="769">
        <f t="shared" si="9"/>
        <v>210</v>
      </c>
      <c r="E32" s="860">
        <f t="shared" si="9"/>
        <v>270</v>
      </c>
      <c r="F32" s="768">
        <f t="shared" si="9"/>
        <v>270</v>
      </c>
      <c r="G32" s="769">
        <f t="shared" si="9"/>
        <v>205</v>
      </c>
      <c r="H32" s="769">
        <f t="shared" si="9"/>
        <v>475</v>
      </c>
      <c r="I32" s="770">
        <f t="shared" si="9"/>
        <v>19</v>
      </c>
      <c r="J32" s="768">
        <f t="shared" si="9"/>
        <v>30</v>
      </c>
      <c r="K32" s="769">
        <f t="shared" si="9"/>
        <v>120</v>
      </c>
      <c r="L32" s="769">
        <f t="shared" si="9"/>
        <v>125</v>
      </c>
      <c r="M32" s="770">
        <f t="shared" si="9"/>
        <v>11</v>
      </c>
      <c r="N32" s="768">
        <f t="shared" si="9"/>
        <v>30</v>
      </c>
      <c r="O32" s="769">
        <f t="shared" si="9"/>
        <v>15</v>
      </c>
      <c r="P32" s="769">
        <f t="shared" si="9"/>
        <v>30</v>
      </c>
      <c r="Q32" s="770">
        <f t="shared" si="9"/>
        <v>3</v>
      </c>
      <c r="R32" s="768">
        <f t="shared" si="9"/>
        <v>0</v>
      </c>
      <c r="S32" s="769">
        <f t="shared" si="9"/>
        <v>45</v>
      </c>
      <c r="T32" s="769">
        <f t="shared" si="9"/>
        <v>30</v>
      </c>
      <c r="U32" s="770">
        <f t="shared" si="9"/>
        <v>3</v>
      </c>
      <c r="V32" s="768">
        <f>SUM(V23:V29)</f>
        <v>0</v>
      </c>
      <c r="W32" s="769">
        <f>SUM(W23:W29)</f>
        <v>30</v>
      </c>
      <c r="X32" s="769">
        <f>SUM(X23:X29)</f>
        <v>20</v>
      </c>
      <c r="Y32" s="820">
        <f>SUM(Y23:Y29)</f>
        <v>2</v>
      </c>
      <c r="Z32" s="861"/>
      <c r="AA32" s="739"/>
      <c r="AB32" s="739"/>
      <c r="AC32" s="739"/>
      <c r="AD32" s="739"/>
      <c r="AE32" s="739"/>
      <c r="AF32" s="739"/>
      <c r="AG32" s="739"/>
      <c r="AH32" s="739"/>
      <c r="AI32" s="739"/>
      <c r="AJ32" s="702"/>
      <c r="AK32" s="702"/>
      <c r="AL32" s="702"/>
      <c r="AM32" s="702"/>
      <c r="AN32" s="702"/>
      <c r="AO32" s="702"/>
      <c r="AP32" s="702"/>
      <c r="AQ32" s="702"/>
      <c r="AR32" s="702"/>
      <c r="AS32" s="70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c r="BP32" s="702"/>
      <c r="BQ32" s="702"/>
      <c r="BR32" s="702"/>
      <c r="BS32" s="702"/>
      <c r="BT32" s="702"/>
      <c r="BU32" s="702"/>
      <c r="BV32" s="702"/>
      <c r="BW32" s="702"/>
      <c r="BX32" s="702"/>
      <c r="BY32" s="702"/>
      <c r="BZ32" s="702"/>
      <c r="CA32" s="702"/>
      <c r="CB32" s="702"/>
      <c r="CC32" s="702"/>
      <c r="CD32" s="702"/>
      <c r="CE32" s="702"/>
      <c r="CF32" s="702"/>
      <c r="CG32" s="702"/>
      <c r="CH32" s="702"/>
      <c r="CI32" s="702"/>
      <c r="CJ32" s="702"/>
      <c r="CK32" s="702"/>
      <c r="CL32" s="702"/>
      <c r="CM32" s="702"/>
      <c r="CN32" s="702"/>
      <c r="CO32" s="702"/>
      <c r="CP32" s="702"/>
      <c r="CQ32" s="702"/>
      <c r="CR32" s="702"/>
      <c r="CS32" s="702"/>
      <c r="CT32" s="702"/>
      <c r="CU32" s="702"/>
      <c r="CV32" s="702"/>
      <c r="CW32" s="702"/>
      <c r="CX32" s="702"/>
      <c r="CY32" s="702"/>
      <c r="CZ32" s="702"/>
      <c r="DA32" s="702"/>
      <c r="DB32" s="702"/>
      <c r="DC32" s="702"/>
      <c r="DD32" s="702"/>
      <c r="DE32" s="702"/>
      <c r="DF32" s="702"/>
      <c r="DG32" s="702"/>
      <c r="DH32" s="702"/>
      <c r="DI32" s="702"/>
      <c r="DJ32" s="702"/>
      <c r="DK32" s="702"/>
      <c r="DL32" s="702"/>
      <c r="DM32" s="702"/>
      <c r="DN32" s="702"/>
      <c r="DO32" s="702"/>
      <c r="DP32" s="702"/>
      <c r="DQ32" s="702"/>
      <c r="DR32" s="702"/>
      <c r="DS32" s="702"/>
      <c r="DT32" s="702"/>
      <c r="DU32" s="702"/>
      <c r="DV32" s="702"/>
      <c r="DW32" s="702"/>
      <c r="DX32" s="702"/>
      <c r="DY32" s="702"/>
      <c r="DZ32" s="702"/>
      <c r="EA32" s="702"/>
      <c r="EB32" s="702"/>
      <c r="EC32" s="702"/>
      <c r="ED32" s="702"/>
      <c r="EE32" s="702"/>
      <c r="EF32" s="702"/>
      <c r="EG32" s="702"/>
      <c r="EH32" s="702"/>
      <c r="EI32" s="702"/>
      <c r="EJ32" s="702"/>
      <c r="EK32" s="702"/>
      <c r="EL32" s="702"/>
      <c r="EM32" s="702"/>
      <c r="EN32" s="702"/>
      <c r="EO32" s="702"/>
      <c r="EP32" s="702"/>
      <c r="EQ32" s="702"/>
      <c r="ER32" s="702"/>
      <c r="ES32" s="702"/>
      <c r="ET32" s="702"/>
      <c r="EU32" s="702"/>
      <c r="EV32" s="702"/>
      <c r="EW32" s="702"/>
      <c r="EX32" s="702"/>
      <c r="EY32" s="702"/>
      <c r="EZ32" s="702"/>
      <c r="FA32" s="702"/>
      <c r="FB32" s="702"/>
      <c r="FC32" s="702"/>
      <c r="FD32" s="702"/>
      <c r="FE32" s="702"/>
      <c r="FF32" s="702"/>
      <c r="FG32" s="702"/>
      <c r="FH32" s="702"/>
      <c r="FI32" s="702"/>
      <c r="FJ32" s="702"/>
      <c r="FK32" s="702"/>
      <c r="FL32" s="702"/>
      <c r="FM32" s="702"/>
      <c r="FN32" s="702"/>
      <c r="FO32" s="702"/>
      <c r="FP32" s="702"/>
      <c r="FQ32" s="702"/>
      <c r="FR32" s="702"/>
      <c r="FS32" s="702"/>
      <c r="FT32" s="702"/>
      <c r="FU32" s="702"/>
      <c r="FV32" s="702"/>
      <c r="FW32" s="702"/>
      <c r="FX32" s="702"/>
      <c r="FY32" s="702"/>
      <c r="FZ32" s="702"/>
      <c r="GA32" s="702"/>
      <c r="GB32" s="702"/>
      <c r="GC32" s="702"/>
      <c r="GD32" s="702"/>
      <c r="GE32" s="702"/>
      <c r="GF32" s="702"/>
      <c r="GG32" s="702"/>
      <c r="GH32" s="702"/>
      <c r="GI32" s="702"/>
      <c r="GJ32" s="702"/>
      <c r="GK32" s="702"/>
      <c r="GL32" s="702"/>
      <c r="GM32" s="702"/>
      <c r="GN32" s="702"/>
      <c r="GO32" s="702"/>
      <c r="GP32" s="702"/>
      <c r="GQ32" s="702"/>
      <c r="GR32" s="702"/>
      <c r="GS32" s="702"/>
      <c r="GT32" s="702"/>
      <c r="GU32" s="702"/>
      <c r="GV32" s="702"/>
      <c r="GW32" s="702"/>
      <c r="GX32" s="702"/>
      <c r="GY32" s="702"/>
      <c r="GZ32" s="702"/>
      <c r="HA32" s="702"/>
      <c r="HB32" s="702"/>
      <c r="HC32" s="702"/>
      <c r="HD32" s="702"/>
      <c r="HE32" s="702"/>
      <c r="HF32" s="702"/>
      <c r="HG32" s="702"/>
      <c r="HH32" s="702"/>
    </row>
    <row r="33" spans="1:216" s="703" customFormat="1" ht="13.5" thickBot="1">
      <c r="A33" s="862"/>
      <c r="B33" s="863" t="s">
        <v>63</v>
      </c>
      <c r="C33" s="776"/>
      <c r="D33" s="776"/>
      <c r="E33" s="776"/>
      <c r="F33" s="779"/>
      <c r="G33" s="779"/>
      <c r="H33" s="779"/>
      <c r="I33" s="780"/>
      <c r="J33" s="776"/>
      <c r="K33" s="776"/>
      <c r="L33" s="776"/>
      <c r="M33" s="864"/>
      <c r="N33" s="775"/>
      <c r="O33" s="776"/>
      <c r="P33" s="776"/>
      <c r="Q33" s="781"/>
      <c r="R33" s="776"/>
      <c r="S33" s="776"/>
      <c r="T33" s="776"/>
      <c r="U33" s="780"/>
      <c r="V33" s="776"/>
      <c r="W33" s="865"/>
      <c r="X33" s="776"/>
      <c r="Y33" s="782"/>
      <c r="Z33" s="772"/>
      <c r="AA33" s="739"/>
      <c r="AB33" s="739"/>
      <c r="AC33" s="739"/>
      <c r="AD33" s="739"/>
      <c r="AE33" s="739"/>
      <c r="AF33" s="739"/>
      <c r="AG33" s="739"/>
      <c r="AH33" s="739"/>
      <c r="AI33" s="739"/>
      <c r="AJ33" s="702"/>
      <c r="AK33" s="702"/>
      <c r="AL33" s="702"/>
      <c r="AM33" s="702"/>
      <c r="AN33" s="702"/>
      <c r="AO33" s="702"/>
      <c r="AP33" s="702"/>
      <c r="AQ33" s="702"/>
      <c r="AR33" s="702"/>
      <c r="AS33" s="70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c r="BP33" s="702"/>
      <c r="BQ33" s="702"/>
      <c r="BR33" s="702"/>
      <c r="BS33" s="702"/>
      <c r="BT33" s="702"/>
      <c r="BU33" s="702"/>
      <c r="BV33" s="702"/>
      <c r="BW33" s="702"/>
      <c r="BX33" s="702"/>
      <c r="BY33" s="702"/>
      <c r="BZ33" s="702"/>
      <c r="CA33" s="702"/>
      <c r="CB33" s="702"/>
      <c r="CC33" s="702"/>
      <c r="CD33" s="702"/>
      <c r="CE33" s="702"/>
      <c r="CF33" s="702"/>
      <c r="CG33" s="702"/>
      <c r="CH33" s="702"/>
      <c r="CI33" s="702"/>
      <c r="CJ33" s="702"/>
      <c r="CK33" s="702"/>
      <c r="CL33" s="702"/>
      <c r="CM33" s="702"/>
      <c r="CN33" s="702"/>
      <c r="CO33" s="702"/>
      <c r="CP33" s="702"/>
      <c r="CQ33" s="702"/>
      <c r="CR33" s="702"/>
      <c r="CS33" s="702"/>
      <c r="CT33" s="702"/>
      <c r="CU33" s="702"/>
      <c r="CV33" s="702"/>
      <c r="CW33" s="702"/>
      <c r="CX33" s="702"/>
      <c r="CY33" s="702"/>
      <c r="CZ33" s="702"/>
      <c r="DA33" s="702"/>
      <c r="DB33" s="702"/>
      <c r="DC33" s="702"/>
      <c r="DD33" s="702"/>
      <c r="DE33" s="702"/>
      <c r="DF33" s="702"/>
      <c r="DG33" s="702"/>
      <c r="DH33" s="702"/>
      <c r="DI33" s="702"/>
      <c r="DJ33" s="702"/>
      <c r="DK33" s="702"/>
      <c r="DL33" s="702"/>
      <c r="DM33" s="702"/>
      <c r="DN33" s="702"/>
      <c r="DO33" s="702"/>
      <c r="DP33" s="702"/>
      <c r="DQ33" s="702"/>
      <c r="DR33" s="702"/>
      <c r="DS33" s="702"/>
      <c r="DT33" s="702"/>
      <c r="DU33" s="702"/>
      <c r="DV33" s="702"/>
      <c r="DW33" s="702"/>
      <c r="DX33" s="702"/>
      <c r="DY33" s="702"/>
      <c r="DZ33" s="702"/>
      <c r="EA33" s="702"/>
      <c r="EB33" s="702"/>
      <c r="EC33" s="702"/>
      <c r="ED33" s="702"/>
      <c r="EE33" s="702"/>
      <c r="EF33" s="702"/>
      <c r="EG33" s="702"/>
      <c r="EH33" s="702"/>
      <c r="EI33" s="702"/>
      <c r="EJ33" s="702"/>
      <c r="EK33" s="702"/>
      <c r="EL33" s="702"/>
      <c r="EM33" s="702"/>
      <c r="EN33" s="702"/>
      <c r="EO33" s="702"/>
      <c r="EP33" s="702"/>
      <c r="EQ33" s="702"/>
      <c r="ER33" s="702"/>
      <c r="ES33" s="702"/>
      <c r="ET33" s="702"/>
      <c r="EU33" s="702"/>
      <c r="EV33" s="702"/>
      <c r="EW33" s="702"/>
      <c r="EX33" s="702"/>
      <c r="EY33" s="702"/>
      <c r="EZ33" s="702"/>
      <c r="FA33" s="702"/>
      <c r="FB33" s="702"/>
      <c r="FC33" s="702"/>
      <c r="FD33" s="702"/>
      <c r="FE33" s="702"/>
      <c r="FF33" s="702"/>
      <c r="FG33" s="702"/>
      <c r="FH33" s="702"/>
      <c r="FI33" s="702"/>
      <c r="FJ33" s="702"/>
      <c r="FK33" s="702"/>
      <c r="FL33" s="702"/>
      <c r="FM33" s="702"/>
      <c r="FN33" s="702"/>
      <c r="FO33" s="702"/>
      <c r="FP33" s="702"/>
      <c r="FQ33" s="702"/>
      <c r="FR33" s="702"/>
      <c r="FS33" s="702"/>
      <c r="FT33" s="702"/>
      <c r="FU33" s="702"/>
      <c r="FV33" s="702"/>
      <c r="FW33" s="702"/>
      <c r="FX33" s="702"/>
      <c r="FY33" s="702"/>
      <c r="FZ33" s="702"/>
      <c r="GA33" s="702"/>
      <c r="GB33" s="702"/>
      <c r="GC33" s="702"/>
      <c r="GD33" s="702"/>
      <c r="GE33" s="702"/>
      <c r="GF33" s="702"/>
      <c r="GG33" s="702"/>
      <c r="GH33" s="702"/>
      <c r="GI33" s="702"/>
      <c r="GJ33" s="702"/>
      <c r="GK33" s="702"/>
      <c r="GL33" s="702"/>
      <c r="GM33" s="702"/>
      <c r="GN33" s="702"/>
      <c r="GO33" s="702"/>
      <c r="GP33" s="702"/>
      <c r="GQ33" s="702"/>
      <c r="GR33" s="702"/>
      <c r="GS33" s="702"/>
      <c r="GT33" s="702"/>
      <c r="GU33" s="702"/>
      <c r="GV33" s="702"/>
      <c r="GW33" s="702"/>
      <c r="GX33" s="702"/>
      <c r="GY33" s="702"/>
      <c r="GZ33" s="702"/>
      <c r="HA33" s="702"/>
      <c r="HB33" s="702"/>
      <c r="HC33" s="702"/>
      <c r="HD33" s="702"/>
      <c r="HE33" s="702"/>
      <c r="HF33" s="702"/>
      <c r="HG33" s="702"/>
      <c r="HH33" s="702"/>
    </row>
    <row r="34" spans="1:216" s="703" customFormat="1" ht="13.5" thickBot="1">
      <c r="A34" s="866" t="s">
        <v>64</v>
      </c>
      <c r="B34" s="867" t="s">
        <v>65</v>
      </c>
      <c r="C34" s="868"/>
      <c r="D34" s="868"/>
      <c r="E34" s="869"/>
      <c r="F34" s="779"/>
      <c r="G34" s="779"/>
      <c r="H34" s="870"/>
      <c r="I34" s="871"/>
      <c r="J34" s="872"/>
      <c r="K34" s="869"/>
      <c r="L34" s="872"/>
      <c r="M34" s="871"/>
      <c r="N34" s="872"/>
      <c r="O34" s="872"/>
      <c r="P34" s="872"/>
      <c r="Q34" s="873"/>
      <c r="R34" s="872"/>
      <c r="S34" s="869"/>
      <c r="T34" s="872"/>
      <c r="U34" s="873"/>
      <c r="V34" s="872"/>
      <c r="W34" s="872"/>
      <c r="X34" s="874"/>
      <c r="Y34" s="875"/>
      <c r="Z34" s="876"/>
      <c r="AA34" s="739"/>
      <c r="AB34" s="739"/>
      <c r="AC34" s="739"/>
      <c r="AD34" s="739"/>
      <c r="AE34" s="739"/>
      <c r="AF34" s="739"/>
      <c r="AG34" s="739"/>
      <c r="AH34" s="739"/>
      <c r="AI34" s="739"/>
      <c r="AJ34" s="702"/>
      <c r="AK34" s="702"/>
      <c r="AL34" s="702"/>
      <c r="AM34" s="702"/>
      <c r="AN34" s="702"/>
      <c r="AO34" s="702"/>
      <c r="AP34" s="702"/>
      <c r="AQ34" s="702"/>
      <c r="AR34" s="702"/>
      <c r="AS34" s="70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c r="BP34" s="702"/>
      <c r="BQ34" s="702"/>
      <c r="BR34" s="702"/>
      <c r="BS34" s="702"/>
      <c r="BT34" s="702"/>
      <c r="BU34" s="702"/>
      <c r="BV34" s="702"/>
      <c r="BW34" s="702"/>
      <c r="BX34" s="702"/>
      <c r="BY34" s="702"/>
      <c r="BZ34" s="702"/>
      <c r="CA34" s="702"/>
      <c r="CB34" s="702"/>
      <c r="CC34" s="702"/>
      <c r="CD34" s="702"/>
      <c r="CE34" s="702"/>
      <c r="CF34" s="702"/>
      <c r="CG34" s="702"/>
      <c r="CH34" s="702"/>
      <c r="CI34" s="702"/>
      <c r="CJ34" s="702"/>
      <c r="CK34" s="702"/>
      <c r="CL34" s="702"/>
      <c r="CM34" s="702"/>
      <c r="CN34" s="702"/>
      <c r="CO34" s="702"/>
      <c r="CP34" s="702"/>
      <c r="CQ34" s="702"/>
      <c r="CR34" s="702"/>
      <c r="CS34" s="702"/>
      <c r="CT34" s="702"/>
      <c r="CU34" s="702"/>
      <c r="CV34" s="702"/>
      <c r="CW34" s="702"/>
      <c r="CX34" s="702"/>
      <c r="CY34" s="702"/>
      <c r="CZ34" s="702"/>
      <c r="DA34" s="702"/>
      <c r="DB34" s="702"/>
      <c r="DC34" s="702"/>
      <c r="DD34" s="702"/>
      <c r="DE34" s="702"/>
      <c r="DF34" s="702"/>
      <c r="DG34" s="702"/>
      <c r="DH34" s="702"/>
      <c r="DI34" s="702"/>
      <c r="DJ34" s="702"/>
      <c r="DK34" s="702"/>
      <c r="DL34" s="702"/>
      <c r="DM34" s="702"/>
      <c r="DN34" s="702"/>
      <c r="DO34" s="702"/>
      <c r="DP34" s="702"/>
      <c r="DQ34" s="702"/>
      <c r="DR34" s="702"/>
      <c r="DS34" s="702"/>
      <c r="DT34" s="702"/>
      <c r="DU34" s="702"/>
      <c r="DV34" s="702"/>
      <c r="DW34" s="702"/>
      <c r="DX34" s="702"/>
      <c r="DY34" s="702"/>
      <c r="DZ34" s="702"/>
      <c r="EA34" s="702"/>
      <c r="EB34" s="702"/>
      <c r="EC34" s="702"/>
      <c r="ED34" s="702"/>
      <c r="EE34" s="702"/>
      <c r="EF34" s="702"/>
      <c r="EG34" s="702"/>
      <c r="EH34" s="702"/>
      <c r="EI34" s="702"/>
      <c r="EJ34" s="702"/>
      <c r="EK34" s="702"/>
      <c r="EL34" s="702"/>
      <c r="EM34" s="702"/>
      <c r="EN34" s="702"/>
      <c r="EO34" s="702"/>
      <c r="EP34" s="702"/>
      <c r="EQ34" s="702"/>
      <c r="ER34" s="702"/>
      <c r="ES34" s="702"/>
      <c r="ET34" s="702"/>
      <c r="EU34" s="702"/>
      <c r="EV34" s="702"/>
      <c r="EW34" s="702"/>
      <c r="EX34" s="702"/>
      <c r="EY34" s="702"/>
      <c r="EZ34" s="702"/>
      <c r="FA34" s="702"/>
      <c r="FB34" s="702"/>
      <c r="FC34" s="702"/>
      <c r="FD34" s="702"/>
      <c r="FE34" s="702"/>
      <c r="FF34" s="702"/>
      <c r="FG34" s="702"/>
      <c r="FH34" s="702"/>
      <c r="FI34" s="702"/>
      <c r="FJ34" s="702"/>
      <c r="FK34" s="702"/>
      <c r="FL34" s="702"/>
      <c r="FM34" s="702"/>
      <c r="FN34" s="702"/>
      <c r="FO34" s="702"/>
      <c r="FP34" s="702"/>
      <c r="FQ34" s="702"/>
      <c r="FR34" s="702"/>
      <c r="FS34" s="702"/>
      <c r="FT34" s="702"/>
      <c r="FU34" s="702"/>
      <c r="FV34" s="702"/>
      <c r="FW34" s="702"/>
      <c r="FX34" s="702"/>
      <c r="FY34" s="702"/>
      <c r="FZ34" s="702"/>
      <c r="GA34" s="702"/>
      <c r="GB34" s="702"/>
      <c r="GC34" s="702"/>
      <c r="GD34" s="702"/>
      <c r="GE34" s="702"/>
      <c r="GF34" s="702"/>
      <c r="GG34" s="702"/>
      <c r="GH34" s="702"/>
      <c r="GI34" s="702"/>
      <c r="GJ34" s="702"/>
      <c r="GK34" s="702"/>
      <c r="GL34" s="702"/>
      <c r="GM34" s="702"/>
      <c r="GN34" s="702"/>
      <c r="GO34" s="702"/>
      <c r="GP34" s="702"/>
      <c r="GQ34" s="702"/>
      <c r="GR34" s="702"/>
      <c r="GS34" s="702"/>
      <c r="GT34" s="702"/>
      <c r="GU34" s="702"/>
      <c r="GV34" s="702"/>
      <c r="GW34" s="702"/>
      <c r="GX34" s="702"/>
      <c r="GY34" s="702"/>
      <c r="GZ34" s="702"/>
      <c r="HA34" s="702"/>
      <c r="HB34" s="702"/>
      <c r="HC34" s="702"/>
      <c r="HD34" s="702"/>
      <c r="HE34" s="702"/>
      <c r="HF34" s="702"/>
      <c r="HG34" s="702"/>
      <c r="HH34" s="702"/>
    </row>
    <row r="35" spans="1:216" s="703" customFormat="1" ht="12.75">
      <c r="A35" s="877" t="s">
        <v>66</v>
      </c>
      <c r="B35" s="825" t="s">
        <v>67</v>
      </c>
      <c r="C35" s="878">
        <f t="shared" ref="C35:D45" si="10">J35+N35+R35+V35</f>
        <v>15</v>
      </c>
      <c r="D35" s="879">
        <f t="shared" si="10"/>
        <v>30</v>
      </c>
      <c r="E35" s="880">
        <f t="shared" ref="E35:E45" si="11">C35+D35</f>
        <v>45</v>
      </c>
      <c r="F35" s="788">
        <v>45</v>
      </c>
      <c r="G35" s="789">
        <f t="shared" ref="G35:G45" si="12">L35+P35+T35+X35</f>
        <v>5</v>
      </c>
      <c r="H35" s="790">
        <f t="shared" ref="H35:H45" si="13">F35+G35</f>
        <v>50</v>
      </c>
      <c r="I35" s="881">
        <f t="shared" ref="I35:I45" si="14">M35+Q35+U35+Y35</f>
        <v>2</v>
      </c>
      <c r="J35" s="878"/>
      <c r="K35" s="879"/>
      <c r="L35" s="879"/>
      <c r="M35" s="881"/>
      <c r="N35" s="878">
        <v>15</v>
      </c>
      <c r="O35" s="879">
        <v>30</v>
      </c>
      <c r="P35" s="879">
        <v>5</v>
      </c>
      <c r="Q35" s="881">
        <v>2</v>
      </c>
      <c r="R35" s="882"/>
      <c r="S35" s="883"/>
      <c r="T35" s="883"/>
      <c r="U35" s="884"/>
      <c r="V35" s="882"/>
      <c r="W35" s="883"/>
      <c r="X35" s="883"/>
      <c r="Y35" s="885"/>
      <c r="Z35" s="886" t="s">
        <v>22</v>
      </c>
      <c r="AA35" s="738"/>
      <c r="AB35" s="739"/>
      <c r="AC35" s="739"/>
      <c r="AD35" s="739"/>
      <c r="AE35" s="739"/>
      <c r="AF35" s="738"/>
      <c r="AG35" s="739">
        <v>1</v>
      </c>
      <c r="AH35" s="739"/>
      <c r="AI35" s="739"/>
      <c r="AJ35" s="702"/>
      <c r="AK35" s="702"/>
      <c r="AL35" s="702"/>
      <c r="AM35" s="702"/>
      <c r="AN35" s="702"/>
      <c r="AO35" s="702"/>
      <c r="AP35" s="702"/>
      <c r="AQ35" s="702"/>
      <c r="AR35" s="702"/>
      <c r="AS35" s="70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c r="BP35" s="702"/>
      <c r="BQ35" s="702"/>
      <c r="BR35" s="702"/>
      <c r="BS35" s="702"/>
      <c r="BT35" s="702"/>
      <c r="BU35" s="702"/>
      <c r="BV35" s="702"/>
      <c r="BW35" s="702"/>
      <c r="BX35" s="702"/>
      <c r="BY35" s="702"/>
      <c r="BZ35" s="702"/>
      <c r="CA35" s="702"/>
      <c r="CB35" s="702"/>
      <c r="CC35" s="702"/>
      <c r="CD35" s="702"/>
      <c r="CE35" s="702"/>
      <c r="CF35" s="702"/>
      <c r="CG35" s="702"/>
      <c r="CH35" s="702"/>
      <c r="CI35" s="702"/>
      <c r="CJ35" s="702"/>
      <c r="CK35" s="702"/>
      <c r="CL35" s="702"/>
      <c r="CM35" s="702"/>
      <c r="CN35" s="702"/>
      <c r="CO35" s="702"/>
      <c r="CP35" s="702"/>
      <c r="CQ35" s="702"/>
      <c r="CR35" s="702"/>
      <c r="CS35" s="702"/>
      <c r="CT35" s="702"/>
      <c r="CU35" s="702"/>
      <c r="CV35" s="702"/>
      <c r="CW35" s="702"/>
      <c r="CX35" s="702"/>
      <c r="CY35" s="702"/>
      <c r="CZ35" s="702"/>
      <c r="DA35" s="702"/>
      <c r="DB35" s="702"/>
      <c r="DC35" s="702"/>
      <c r="DD35" s="702"/>
      <c r="DE35" s="702"/>
      <c r="DF35" s="702"/>
      <c r="DG35" s="702"/>
      <c r="DH35" s="702"/>
      <c r="DI35" s="702"/>
      <c r="DJ35" s="702"/>
      <c r="DK35" s="702"/>
      <c r="DL35" s="702"/>
      <c r="DM35" s="702"/>
      <c r="DN35" s="702"/>
      <c r="DO35" s="702"/>
      <c r="DP35" s="702"/>
      <c r="DQ35" s="702"/>
      <c r="DR35" s="702"/>
      <c r="DS35" s="702"/>
      <c r="DT35" s="702"/>
      <c r="DU35" s="702"/>
      <c r="DV35" s="702"/>
      <c r="DW35" s="702"/>
      <c r="DX35" s="702"/>
      <c r="DY35" s="702"/>
      <c r="DZ35" s="702"/>
      <c r="EA35" s="702"/>
      <c r="EB35" s="702"/>
      <c r="EC35" s="702"/>
      <c r="ED35" s="702"/>
      <c r="EE35" s="702"/>
      <c r="EF35" s="702"/>
      <c r="EG35" s="702"/>
      <c r="EH35" s="702"/>
      <c r="EI35" s="702"/>
      <c r="EJ35" s="702"/>
      <c r="EK35" s="702"/>
      <c r="EL35" s="702"/>
      <c r="EM35" s="702"/>
      <c r="EN35" s="702"/>
      <c r="EO35" s="702"/>
      <c r="EP35" s="702"/>
      <c r="EQ35" s="702"/>
      <c r="ER35" s="702"/>
      <c r="ES35" s="702"/>
      <c r="ET35" s="702"/>
      <c r="EU35" s="702"/>
      <c r="EV35" s="702"/>
      <c r="EW35" s="702"/>
      <c r="EX35" s="702"/>
      <c r="EY35" s="702"/>
      <c r="EZ35" s="702"/>
      <c r="FA35" s="702"/>
      <c r="FB35" s="702"/>
      <c r="FC35" s="702"/>
      <c r="FD35" s="702"/>
      <c r="FE35" s="702"/>
      <c r="FF35" s="702"/>
      <c r="FG35" s="702"/>
      <c r="FH35" s="702"/>
      <c r="FI35" s="702"/>
      <c r="FJ35" s="702"/>
      <c r="FK35" s="702"/>
      <c r="FL35" s="702"/>
      <c r="FM35" s="702"/>
      <c r="FN35" s="702"/>
      <c r="FO35" s="702"/>
      <c r="FP35" s="702"/>
      <c r="FQ35" s="702"/>
      <c r="FR35" s="702"/>
      <c r="FS35" s="702"/>
      <c r="FT35" s="702"/>
      <c r="FU35" s="702"/>
      <c r="FV35" s="702"/>
      <c r="FW35" s="702"/>
      <c r="FX35" s="702"/>
      <c r="FY35" s="702"/>
      <c r="FZ35" s="702"/>
      <c r="GA35" s="702"/>
      <c r="GB35" s="702"/>
      <c r="GC35" s="702"/>
      <c r="GD35" s="702"/>
      <c r="GE35" s="702"/>
      <c r="GF35" s="702"/>
      <c r="GG35" s="702"/>
      <c r="GH35" s="702"/>
      <c r="GI35" s="702"/>
      <c r="GJ35" s="702"/>
      <c r="GK35" s="702"/>
      <c r="GL35" s="702"/>
      <c r="GM35" s="702"/>
      <c r="GN35" s="702"/>
      <c r="GO35" s="702"/>
      <c r="GP35" s="702"/>
      <c r="GQ35" s="702"/>
      <c r="GR35" s="702"/>
      <c r="GS35" s="702"/>
      <c r="GT35" s="702"/>
      <c r="GU35" s="702"/>
      <c r="GV35" s="702"/>
      <c r="GW35" s="702"/>
      <c r="GX35" s="702"/>
      <c r="GY35" s="702"/>
      <c r="GZ35" s="702"/>
      <c r="HA35" s="702"/>
      <c r="HB35" s="702"/>
      <c r="HC35" s="702"/>
      <c r="HD35" s="702"/>
      <c r="HE35" s="702"/>
      <c r="HF35" s="702"/>
      <c r="HG35" s="702"/>
      <c r="HH35" s="702"/>
    </row>
    <row r="36" spans="1:216" s="703" customFormat="1" ht="12.75">
      <c r="A36" s="828" t="s">
        <v>68</v>
      </c>
      <c r="B36" s="827" t="s">
        <v>69</v>
      </c>
      <c r="C36" s="829">
        <f t="shared" si="10"/>
        <v>15</v>
      </c>
      <c r="D36" s="830">
        <f t="shared" si="10"/>
        <v>15</v>
      </c>
      <c r="E36" s="831">
        <f t="shared" si="11"/>
        <v>30</v>
      </c>
      <c r="F36" s="801">
        <v>30</v>
      </c>
      <c r="G36" s="802">
        <f t="shared" si="12"/>
        <v>20</v>
      </c>
      <c r="H36" s="803">
        <f t="shared" si="13"/>
        <v>50</v>
      </c>
      <c r="I36" s="832">
        <f t="shared" si="14"/>
        <v>2</v>
      </c>
      <c r="J36" s="829"/>
      <c r="K36" s="830"/>
      <c r="L36" s="830"/>
      <c r="M36" s="832"/>
      <c r="N36" s="829">
        <v>15</v>
      </c>
      <c r="O36" s="830">
        <v>15</v>
      </c>
      <c r="P36" s="830">
        <v>20</v>
      </c>
      <c r="Q36" s="832">
        <v>2</v>
      </c>
      <c r="R36" s="833"/>
      <c r="S36" s="834"/>
      <c r="T36" s="834"/>
      <c r="U36" s="887"/>
      <c r="V36" s="833"/>
      <c r="W36" s="834"/>
      <c r="X36" s="834"/>
      <c r="Y36" s="888"/>
      <c r="Z36" s="837" t="s">
        <v>18</v>
      </c>
      <c r="AA36" s="738"/>
      <c r="AB36" s="739">
        <v>1</v>
      </c>
      <c r="AC36" s="739"/>
      <c r="AD36" s="739"/>
      <c r="AE36" s="739"/>
      <c r="AF36" s="739"/>
      <c r="AG36" s="739"/>
      <c r="AH36" s="739"/>
      <c r="AI36" s="739"/>
      <c r="AJ36" s="702"/>
      <c r="AK36" s="702"/>
      <c r="AL36" s="702"/>
      <c r="AM36" s="702"/>
      <c r="AN36" s="702"/>
      <c r="AO36" s="702"/>
      <c r="AP36" s="702"/>
      <c r="AQ36" s="702"/>
      <c r="AR36" s="702"/>
      <c r="AS36" s="70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c r="BP36" s="702"/>
      <c r="BQ36" s="702"/>
      <c r="BR36" s="702"/>
      <c r="BS36" s="702"/>
      <c r="BT36" s="702"/>
      <c r="BU36" s="702"/>
      <c r="BV36" s="702"/>
      <c r="BW36" s="702"/>
      <c r="BX36" s="702"/>
      <c r="BY36" s="702"/>
      <c r="BZ36" s="702"/>
      <c r="CA36" s="702"/>
      <c r="CB36" s="702"/>
      <c r="CC36" s="702"/>
      <c r="CD36" s="702"/>
      <c r="CE36" s="702"/>
      <c r="CF36" s="702"/>
      <c r="CG36" s="702"/>
      <c r="CH36" s="702"/>
      <c r="CI36" s="702"/>
      <c r="CJ36" s="702"/>
      <c r="CK36" s="702"/>
      <c r="CL36" s="702"/>
      <c r="CM36" s="702"/>
      <c r="CN36" s="702"/>
      <c r="CO36" s="702"/>
      <c r="CP36" s="702"/>
      <c r="CQ36" s="702"/>
      <c r="CR36" s="702"/>
      <c r="CS36" s="702"/>
      <c r="CT36" s="702"/>
      <c r="CU36" s="702"/>
      <c r="CV36" s="702"/>
      <c r="CW36" s="702"/>
      <c r="CX36" s="702"/>
      <c r="CY36" s="702"/>
      <c r="CZ36" s="702"/>
      <c r="DA36" s="702"/>
      <c r="DB36" s="702"/>
      <c r="DC36" s="702"/>
      <c r="DD36" s="702"/>
      <c r="DE36" s="702"/>
      <c r="DF36" s="702"/>
      <c r="DG36" s="702"/>
      <c r="DH36" s="702"/>
      <c r="DI36" s="702"/>
      <c r="DJ36" s="702"/>
      <c r="DK36" s="702"/>
      <c r="DL36" s="702"/>
      <c r="DM36" s="702"/>
      <c r="DN36" s="702"/>
      <c r="DO36" s="702"/>
      <c r="DP36" s="702"/>
      <c r="DQ36" s="702"/>
      <c r="DR36" s="702"/>
      <c r="DS36" s="702"/>
      <c r="DT36" s="702"/>
      <c r="DU36" s="702"/>
      <c r="DV36" s="702"/>
      <c r="DW36" s="702"/>
      <c r="DX36" s="702"/>
      <c r="DY36" s="702"/>
      <c r="DZ36" s="702"/>
      <c r="EA36" s="702"/>
      <c r="EB36" s="702"/>
      <c r="EC36" s="702"/>
      <c r="ED36" s="702"/>
      <c r="EE36" s="702"/>
      <c r="EF36" s="702"/>
      <c r="EG36" s="702"/>
      <c r="EH36" s="702"/>
      <c r="EI36" s="702"/>
      <c r="EJ36" s="702"/>
      <c r="EK36" s="702"/>
      <c r="EL36" s="702"/>
      <c r="EM36" s="702"/>
      <c r="EN36" s="702"/>
      <c r="EO36" s="702"/>
      <c r="EP36" s="702"/>
      <c r="EQ36" s="702"/>
      <c r="ER36" s="702"/>
      <c r="ES36" s="702"/>
      <c r="ET36" s="702"/>
      <c r="EU36" s="702"/>
      <c r="EV36" s="702"/>
      <c r="EW36" s="702"/>
      <c r="EX36" s="702"/>
      <c r="EY36" s="702"/>
      <c r="EZ36" s="702"/>
      <c r="FA36" s="702"/>
      <c r="FB36" s="702"/>
      <c r="FC36" s="702"/>
      <c r="FD36" s="702"/>
      <c r="FE36" s="702"/>
      <c r="FF36" s="702"/>
      <c r="FG36" s="702"/>
      <c r="FH36" s="702"/>
      <c r="FI36" s="702"/>
      <c r="FJ36" s="702"/>
      <c r="FK36" s="702"/>
      <c r="FL36" s="702"/>
      <c r="FM36" s="702"/>
      <c r="FN36" s="702"/>
      <c r="FO36" s="702"/>
      <c r="FP36" s="702"/>
      <c r="FQ36" s="702"/>
      <c r="FR36" s="702"/>
      <c r="FS36" s="702"/>
      <c r="FT36" s="702"/>
      <c r="FU36" s="702"/>
      <c r="FV36" s="702"/>
      <c r="FW36" s="702"/>
      <c r="FX36" s="702"/>
      <c r="FY36" s="702"/>
      <c r="FZ36" s="702"/>
      <c r="GA36" s="702"/>
      <c r="GB36" s="702"/>
      <c r="GC36" s="702"/>
      <c r="GD36" s="702"/>
      <c r="GE36" s="702"/>
      <c r="GF36" s="702"/>
      <c r="GG36" s="702"/>
      <c r="GH36" s="702"/>
      <c r="GI36" s="702"/>
      <c r="GJ36" s="702"/>
      <c r="GK36" s="702"/>
      <c r="GL36" s="702"/>
      <c r="GM36" s="702"/>
      <c r="GN36" s="702"/>
      <c r="GO36" s="702"/>
      <c r="GP36" s="702"/>
      <c r="GQ36" s="702"/>
      <c r="GR36" s="702"/>
      <c r="GS36" s="702"/>
      <c r="GT36" s="702"/>
      <c r="GU36" s="702"/>
      <c r="GV36" s="702"/>
      <c r="GW36" s="702"/>
      <c r="GX36" s="702"/>
      <c r="GY36" s="702"/>
      <c r="GZ36" s="702"/>
      <c r="HA36" s="702"/>
      <c r="HB36" s="702"/>
      <c r="HC36" s="702"/>
      <c r="HD36" s="702"/>
      <c r="HE36" s="702"/>
      <c r="HF36" s="702"/>
      <c r="HG36" s="702"/>
      <c r="HH36" s="702"/>
    </row>
    <row r="37" spans="1:216" s="703" customFormat="1" ht="12.75">
      <c r="A37" s="751" t="s">
        <v>70</v>
      </c>
      <c r="B37" s="827" t="s">
        <v>71</v>
      </c>
      <c r="C37" s="798">
        <f t="shared" si="10"/>
        <v>15</v>
      </c>
      <c r="D37" s="799">
        <f t="shared" si="10"/>
        <v>15</v>
      </c>
      <c r="E37" s="800">
        <f t="shared" si="11"/>
        <v>30</v>
      </c>
      <c r="F37" s="801">
        <v>30</v>
      </c>
      <c r="G37" s="802">
        <f t="shared" si="12"/>
        <v>20</v>
      </c>
      <c r="H37" s="803">
        <f t="shared" si="13"/>
        <v>50</v>
      </c>
      <c r="I37" s="832">
        <f t="shared" si="14"/>
        <v>2</v>
      </c>
      <c r="J37" s="805"/>
      <c r="K37" s="806"/>
      <c r="L37" s="806"/>
      <c r="M37" s="807"/>
      <c r="N37" s="805"/>
      <c r="O37" s="806"/>
      <c r="P37" s="806"/>
      <c r="Q37" s="807"/>
      <c r="R37" s="829"/>
      <c r="S37" s="830"/>
      <c r="T37" s="830"/>
      <c r="U37" s="832"/>
      <c r="V37" s="829">
        <v>15</v>
      </c>
      <c r="W37" s="830">
        <v>15</v>
      </c>
      <c r="X37" s="830">
        <v>20</v>
      </c>
      <c r="Y37" s="857">
        <v>2</v>
      </c>
      <c r="Z37" s="809" t="s">
        <v>20</v>
      </c>
      <c r="AA37" s="739"/>
      <c r="AB37" s="739"/>
      <c r="AC37" s="738"/>
      <c r="AD37" s="739">
        <v>1</v>
      </c>
      <c r="AE37" s="739"/>
      <c r="AF37" s="739"/>
      <c r="AG37" s="739"/>
      <c r="AH37" s="739"/>
      <c r="AI37" s="739"/>
      <c r="AJ37" s="702"/>
      <c r="AK37" s="702"/>
      <c r="AL37" s="702"/>
      <c r="AM37" s="702"/>
      <c r="AN37" s="702"/>
      <c r="AO37" s="702"/>
      <c r="AP37" s="702"/>
      <c r="AQ37" s="702"/>
      <c r="AR37" s="702"/>
      <c r="AS37" s="702"/>
      <c r="AT37" s="702"/>
      <c r="AU37" s="702"/>
      <c r="AV37" s="702"/>
      <c r="AW37" s="702"/>
      <c r="AX37" s="702"/>
      <c r="AY37" s="702"/>
      <c r="AZ37" s="702"/>
      <c r="BA37" s="702"/>
      <c r="BB37" s="702"/>
      <c r="BC37" s="702"/>
      <c r="BD37" s="702"/>
      <c r="BE37" s="702"/>
      <c r="BF37" s="702"/>
      <c r="BG37" s="702"/>
      <c r="BH37" s="702"/>
      <c r="BI37" s="702"/>
      <c r="BJ37" s="702"/>
      <c r="BK37" s="702"/>
      <c r="BL37" s="702"/>
      <c r="BM37" s="702"/>
      <c r="BN37" s="702"/>
      <c r="BO37" s="702"/>
      <c r="BP37" s="702"/>
      <c r="BQ37" s="702"/>
      <c r="BR37" s="702"/>
      <c r="BS37" s="702"/>
      <c r="BT37" s="702"/>
      <c r="BU37" s="702"/>
      <c r="BV37" s="702"/>
      <c r="BW37" s="702"/>
      <c r="BX37" s="702"/>
      <c r="BY37" s="702"/>
      <c r="BZ37" s="702"/>
      <c r="CA37" s="702"/>
      <c r="CB37" s="702"/>
      <c r="CC37" s="702"/>
      <c r="CD37" s="702"/>
      <c r="CE37" s="702"/>
      <c r="CF37" s="702"/>
      <c r="CG37" s="702"/>
      <c r="CH37" s="702"/>
      <c r="CI37" s="702"/>
      <c r="CJ37" s="702"/>
      <c r="CK37" s="702"/>
      <c r="CL37" s="702"/>
      <c r="CM37" s="702"/>
      <c r="CN37" s="702"/>
      <c r="CO37" s="702"/>
      <c r="CP37" s="702"/>
      <c r="CQ37" s="702"/>
      <c r="CR37" s="702"/>
      <c r="CS37" s="702"/>
      <c r="CT37" s="702"/>
      <c r="CU37" s="702"/>
      <c r="CV37" s="702"/>
      <c r="CW37" s="702"/>
      <c r="CX37" s="702"/>
      <c r="CY37" s="702"/>
      <c r="CZ37" s="702"/>
      <c r="DA37" s="702"/>
      <c r="DB37" s="702"/>
      <c r="DC37" s="702"/>
      <c r="DD37" s="702"/>
      <c r="DE37" s="702"/>
      <c r="DF37" s="702"/>
      <c r="DG37" s="702"/>
      <c r="DH37" s="702"/>
      <c r="DI37" s="702"/>
      <c r="DJ37" s="702"/>
      <c r="DK37" s="702"/>
      <c r="DL37" s="702"/>
      <c r="DM37" s="702"/>
      <c r="DN37" s="702"/>
      <c r="DO37" s="702"/>
      <c r="DP37" s="702"/>
      <c r="DQ37" s="702"/>
      <c r="DR37" s="702"/>
      <c r="DS37" s="702"/>
      <c r="DT37" s="702"/>
      <c r="DU37" s="702"/>
      <c r="DV37" s="702"/>
      <c r="DW37" s="702"/>
      <c r="DX37" s="702"/>
      <c r="DY37" s="702"/>
      <c r="DZ37" s="702"/>
      <c r="EA37" s="702"/>
      <c r="EB37" s="702"/>
      <c r="EC37" s="702"/>
      <c r="ED37" s="702"/>
      <c r="EE37" s="702"/>
      <c r="EF37" s="702"/>
      <c r="EG37" s="702"/>
      <c r="EH37" s="702"/>
      <c r="EI37" s="702"/>
      <c r="EJ37" s="702"/>
      <c r="EK37" s="702"/>
      <c r="EL37" s="702"/>
      <c r="EM37" s="702"/>
      <c r="EN37" s="702"/>
      <c r="EO37" s="702"/>
      <c r="EP37" s="702"/>
      <c r="EQ37" s="702"/>
      <c r="ER37" s="702"/>
      <c r="ES37" s="702"/>
      <c r="ET37" s="702"/>
      <c r="EU37" s="702"/>
      <c r="EV37" s="702"/>
      <c r="EW37" s="702"/>
      <c r="EX37" s="702"/>
      <c r="EY37" s="702"/>
      <c r="EZ37" s="702"/>
      <c r="FA37" s="702"/>
      <c r="FB37" s="702"/>
      <c r="FC37" s="702"/>
      <c r="FD37" s="702"/>
      <c r="FE37" s="702"/>
      <c r="FF37" s="702"/>
      <c r="FG37" s="702"/>
      <c r="FH37" s="702"/>
      <c r="FI37" s="702"/>
      <c r="FJ37" s="702"/>
      <c r="FK37" s="702"/>
      <c r="FL37" s="702"/>
      <c r="FM37" s="702"/>
      <c r="FN37" s="702"/>
      <c r="FO37" s="702"/>
      <c r="FP37" s="702"/>
      <c r="FQ37" s="702"/>
      <c r="FR37" s="702"/>
      <c r="FS37" s="702"/>
      <c r="FT37" s="702"/>
      <c r="FU37" s="702"/>
      <c r="FV37" s="702"/>
      <c r="FW37" s="702"/>
      <c r="FX37" s="702"/>
      <c r="FY37" s="702"/>
      <c r="FZ37" s="702"/>
      <c r="GA37" s="702"/>
      <c r="GB37" s="702"/>
      <c r="GC37" s="702"/>
      <c r="GD37" s="702"/>
      <c r="GE37" s="702"/>
      <c r="GF37" s="702"/>
      <c r="GG37" s="702"/>
      <c r="GH37" s="702"/>
      <c r="GI37" s="702"/>
      <c r="GJ37" s="702"/>
      <c r="GK37" s="702"/>
      <c r="GL37" s="702"/>
      <c r="GM37" s="702"/>
      <c r="GN37" s="702"/>
      <c r="GO37" s="702"/>
      <c r="GP37" s="702"/>
      <c r="GQ37" s="702"/>
      <c r="GR37" s="702"/>
      <c r="GS37" s="702"/>
      <c r="GT37" s="702"/>
      <c r="GU37" s="702"/>
      <c r="GV37" s="702"/>
      <c r="GW37" s="702"/>
      <c r="GX37" s="702"/>
      <c r="GY37" s="702"/>
      <c r="GZ37" s="702"/>
      <c r="HA37" s="702"/>
      <c r="HB37" s="702"/>
      <c r="HC37" s="702"/>
      <c r="HD37" s="702"/>
      <c r="HE37" s="702"/>
      <c r="HF37" s="702"/>
      <c r="HG37" s="702"/>
      <c r="HH37" s="702"/>
    </row>
    <row r="38" spans="1:216" s="765" customFormat="1" ht="12.75">
      <c r="A38" s="751" t="s">
        <v>72</v>
      </c>
      <c r="B38" s="827" t="s">
        <v>73</v>
      </c>
      <c r="C38" s="798">
        <f t="shared" si="10"/>
        <v>15</v>
      </c>
      <c r="D38" s="799">
        <f t="shared" si="10"/>
        <v>30</v>
      </c>
      <c r="E38" s="800">
        <f t="shared" si="11"/>
        <v>45</v>
      </c>
      <c r="F38" s="801">
        <v>45</v>
      </c>
      <c r="G38" s="802">
        <f t="shared" si="12"/>
        <v>5</v>
      </c>
      <c r="H38" s="803">
        <f t="shared" si="13"/>
        <v>50</v>
      </c>
      <c r="I38" s="832">
        <f t="shared" si="14"/>
        <v>2</v>
      </c>
      <c r="J38" s="805"/>
      <c r="K38" s="806"/>
      <c r="L38" s="806"/>
      <c r="M38" s="807"/>
      <c r="N38" s="805"/>
      <c r="O38" s="806"/>
      <c r="P38" s="806"/>
      <c r="Q38" s="807"/>
      <c r="R38" s="838"/>
      <c r="S38" s="806"/>
      <c r="T38" s="806"/>
      <c r="U38" s="807"/>
      <c r="V38" s="829">
        <v>15</v>
      </c>
      <c r="W38" s="830">
        <v>30</v>
      </c>
      <c r="X38" s="830">
        <v>5</v>
      </c>
      <c r="Y38" s="857">
        <v>2</v>
      </c>
      <c r="Z38" s="809" t="s">
        <v>24</v>
      </c>
      <c r="AA38" s="739"/>
      <c r="AB38" s="739"/>
      <c r="AC38" s="739"/>
      <c r="AD38" s="738"/>
      <c r="AE38" s="739"/>
      <c r="AF38" s="739"/>
      <c r="AG38" s="739"/>
      <c r="AH38" s="739"/>
      <c r="AI38" s="738">
        <v>1</v>
      </c>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64"/>
      <c r="CJ38" s="764"/>
      <c r="CK38" s="764"/>
      <c r="CL38" s="764"/>
      <c r="CM38" s="764"/>
      <c r="CN38" s="764"/>
      <c r="CO38" s="764"/>
      <c r="CP38" s="764"/>
      <c r="CQ38" s="764"/>
      <c r="CR38" s="764"/>
      <c r="CS38" s="764"/>
      <c r="CT38" s="764"/>
      <c r="CU38" s="764"/>
      <c r="CV38" s="764"/>
      <c r="CW38" s="764"/>
      <c r="CX38" s="764"/>
      <c r="CY38" s="764"/>
      <c r="CZ38" s="764"/>
      <c r="DA38" s="764"/>
      <c r="DB38" s="764"/>
      <c r="DC38" s="764"/>
      <c r="DD38" s="764"/>
      <c r="DE38" s="764"/>
      <c r="DF38" s="764"/>
      <c r="DG38" s="764"/>
      <c r="DH38" s="764"/>
      <c r="DI38" s="764"/>
      <c r="DJ38" s="764"/>
      <c r="DK38" s="764"/>
      <c r="DL38" s="764"/>
      <c r="DM38" s="764"/>
      <c r="DN38" s="764"/>
      <c r="DO38" s="764"/>
      <c r="DP38" s="764"/>
      <c r="DQ38" s="764"/>
      <c r="DR38" s="764"/>
      <c r="DS38" s="764"/>
      <c r="DT38" s="764"/>
      <c r="DU38" s="764"/>
      <c r="DV38" s="764"/>
      <c r="DW38" s="764"/>
      <c r="DX38" s="764"/>
      <c r="DY38" s="764"/>
      <c r="DZ38" s="764"/>
      <c r="EA38" s="764"/>
      <c r="EB38" s="764"/>
      <c r="EC38" s="764"/>
      <c r="ED38" s="764"/>
      <c r="EE38" s="764"/>
      <c r="EF38" s="764"/>
      <c r="EG38" s="764"/>
      <c r="EH38" s="764"/>
      <c r="EI38" s="764"/>
      <c r="EJ38" s="764"/>
      <c r="EK38" s="764"/>
      <c r="EL38" s="764"/>
      <c r="EM38" s="764"/>
      <c r="EN38" s="764"/>
      <c r="EO38" s="764"/>
      <c r="EP38" s="764"/>
      <c r="EQ38" s="764"/>
      <c r="ER38" s="764"/>
      <c r="ES38" s="764"/>
      <c r="ET38" s="764"/>
      <c r="EU38" s="764"/>
      <c r="EV38" s="764"/>
      <c r="EW38" s="764"/>
      <c r="EX38" s="764"/>
      <c r="EY38" s="764"/>
      <c r="EZ38" s="764"/>
      <c r="FA38" s="764"/>
      <c r="FB38" s="764"/>
      <c r="FC38" s="764"/>
      <c r="FD38" s="764"/>
      <c r="FE38" s="764"/>
      <c r="FF38" s="764"/>
      <c r="FG38" s="764"/>
      <c r="FH38" s="764"/>
      <c r="FI38" s="764"/>
      <c r="FJ38" s="764"/>
      <c r="FK38" s="764"/>
      <c r="FL38" s="764"/>
      <c r="FM38" s="764"/>
      <c r="FN38" s="764"/>
      <c r="FO38" s="764"/>
      <c r="FP38" s="764"/>
      <c r="FQ38" s="764"/>
      <c r="FR38" s="764"/>
      <c r="FS38" s="764"/>
      <c r="FT38" s="764"/>
      <c r="FU38" s="764"/>
      <c r="FV38" s="764"/>
      <c r="FW38" s="764"/>
      <c r="FX38" s="764"/>
      <c r="FY38" s="764"/>
      <c r="FZ38" s="764"/>
      <c r="GA38" s="764"/>
      <c r="GB38" s="764"/>
      <c r="GC38" s="764"/>
      <c r="GD38" s="764"/>
      <c r="GE38" s="764"/>
      <c r="GF38" s="764"/>
      <c r="GG38" s="764"/>
      <c r="GH38" s="764"/>
      <c r="GI38" s="764"/>
      <c r="GJ38" s="764"/>
      <c r="GK38" s="764"/>
      <c r="GL38" s="764"/>
      <c r="GM38" s="764"/>
      <c r="GN38" s="764"/>
      <c r="GO38" s="764"/>
      <c r="GP38" s="764"/>
      <c r="GQ38" s="764"/>
      <c r="GR38" s="764"/>
      <c r="GS38" s="764"/>
      <c r="GT38" s="764"/>
      <c r="GU38" s="764"/>
      <c r="GV38" s="764"/>
      <c r="GW38" s="764"/>
      <c r="GX38" s="764"/>
      <c r="GY38" s="764"/>
      <c r="GZ38" s="764"/>
      <c r="HA38" s="764"/>
      <c r="HB38" s="764"/>
      <c r="HC38" s="764"/>
      <c r="HD38" s="764"/>
      <c r="HE38" s="764"/>
      <c r="HF38" s="764"/>
      <c r="HG38" s="764"/>
      <c r="HH38" s="764"/>
    </row>
    <row r="39" spans="1:216" s="703" customFormat="1" ht="12.75">
      <c r="A39" s="828" t="s">
        <v>74</v>
      </c>
      <c r="B39" s="827" t="s">
        <v>75</v>
      </c>
      <c r="C39" s="829">
        <f t="shared" si="10"/>
        <v>15</v>
      </c>
      <c r="D39" s="830">
        <f t="shared" si="10"/>
        <v>15</v>
      </c>
      <c r="E39" s="831">
        <f t="shared" si="11"/>
        <v>30</v>
      </c>
      <c r="F39" s="801">
        <v>30</v>
      </c>
      <c r="G39" s="802">
        <f t="shared" si="12"/>
        <v>20</v>
      </c>
      <c r="H39" s="803">
        <f t="shared" si="13"/>
        <v>50</v>
      </c>
      <c r="I39" s="832">
        <f t="shared" si="14"/>
        <v>2</v>
      </c>
      <c r="J39" s="833"/>
      <c r="K39" s="834"/>
      <c r="L39" s="834"/>
      <c r="M39" s="835"/>
      <c r="N39" s="833"/>
      <c r="O39" s="834"/>
      <c r="P39" s="834"/>
      <c r="Q39" s="835"/>
      <c r="R39" s="829"/>
      <c r="S39" s="830"/>
      <c r="T39" s="830"/>
      <c r="U39" s="832"/>
      <c r="V39" s="829">
        <v>15</v>
      </c>
      <c r="W39" s="830">
        <v>15</v>
      </c>
      <c r="X39" s="830">
        <v>20</v>
      </c>
      <c r="Y39" s="857">
        <v>2</v>
      </c>
      <c r="Z39" s="837" t="s">
        <v>20</v>
      </c>
      <c r="AA39" s="739"/>
      <c r="AB39" s="739"/>
      <c r="AC39" s="738"/>
      <c r="AD39" s="739">
        <v>1</v>
      </c>
      <c r="AE39" s="739"/>
      <c r="AF39" s="739"/>
      <c r="AG39" s="739"/>
      <c r="AH39" s="739"/>
      <c r="AI39" s="739"/>
      <c r="AJ39" s="702"/>
      <c r="AK39" s="702"/>
      <c r="AL39" s="702"/>
      <c r="AM39" s="702"/>
      <c r="AN39" s="702"/>
      <c r="AO39" s="702"/>
      <c r="AP39" s="702"/>
      <c r="AQ39" s="702"/>
      <c r="AR39" s="702"/>
      <c r="AS39" s="702"/>
      <c r="AT39" s="702"/>
      <c r="AU39" s="702"/>
      <c r="AV39" s="702"/>
      <c r="AW39" s="702"/>
      <c r="AX39" s="702"/>
      <c r="AY39" s="702"/>
      <c r="AZ39" s="702"/>
      <c r="BA39" s="702"/>
      <c r="BB39" s="702"/>
      <c r="BC39" s="702"/>
      <c r="BD39" s="702"/>
      <c r="BE39" s="702"/>
      <c r="BF39" s="702"/>
      <c r="BG39" s="702"/>
      <c r="BH39" s="702"/>
      <c r="BI39" s="702"/>
      <c r="BJ39" s="702"/>
      <c r="BK39" s="702"/>
      <c r="BL39" s="702"/>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2"/>
      <c r="CI39" s="702"/>
      <c r="CJ39" s="702"/>
      <c r="CK39" s="702"/>
      <c r="CL39" s="702"/>
      <c r="CM39" s="702"/>
      <c r="CN39" s="702"/>
      <c r="CO39" s="702"/>
      <c r="CP39" s="702"/>
      <c r="CQ39" s="702"/>
      <c r="CR39" s="702"/>
      <c r="CS39" s="702"/>
      <c r="CT39" s="702"/>
      <c r="CU39" s="702"/>
      <c r="CV39" s="702"/>
      <c r="CW39" s="702"/>
      <c r="CX39" s="702"/>
      <c r="CY39" s="702"/>
      <c r="CZ39" s="702"/>
      <c r="DA39" s="702"/>
      <c r="DB39" s="702"/>
      <c r="DC39" s="702"/>
      <c r="DD39" s="702"/>
      <c r="DE39" s="702"/>
      <c r="DF39" s="702"/>
      <c r="DG39" s="702"/>
      <c r="DH39" s="702"/>
      <c r="DI39" s="702"/>
      <c r="DJ39" s="702"/>
      <c r="DK39" s="702"/>
      <c r="DL39" s="702"/>
      <c r="DM39" s="702"/>
      <c r="DN39" s="702"/>
      <c r="DO39" s="702"/>
      <c r="DP39" s="702"/>
      <c r="DQ39" s="702"/>
      <c r="DR39" s="702"/>
      <c r="DS39" s="702"/>
      <c r="DT39" s="702"/>
      <c r="DU39" s="702"/>
      <c r="DV39" s="702"/>
      <c r="DW39" s="702"/>
      <c r="DX39" s="702"/>
      <c r="DY39" s="702"/>
      <c r="DZ39" s="702"/>
      <c r="EA39" s="702"/>
      <c r="EB39" s="702"/>
      <c r="EC39" s="702"/>
      <c r="ED39" s="702"/>
      <c r="EE39" s="702"/>
      <c r="EF39" s="702"/>
      <c r="EG39" s="702"/>
      <c r="EH39" s="702"/>
      <c r="EI39" s="702"/>
      <c r="EJ39" s="702"/>
      <c r="EK39" s="702"/>
      <c r="EL39" s="702"/>
      <c r="EM39" s="702"/>
      <c r="EN39" s="702"/>
      <c r="EO39" s="702"/>
      <c r="EP39" s="702"/>
      <c r="EQ39" s="702"/>
      <c r="ER39" s="702"/>
      <c r="ES39" s="702"/>
      <c r="ET39" s="702"/>
      <c r="EU39" s="702"/>
      <c r="EV39" s="702"/>
      <c r="EW39" s="702"/>
      <c r="EX39" s="702"/>
      <c r="EY39" s="702"/>
      <c r="EZ39" s="702"/>
      <c r="FA39" s="702"/>
      <c r="FB39" s="702"/>
      <c r="FC39" s="702"/>
      <c r="FD39" s="702"/>
      <c r="FE39" s="702"/>
      <c r="FF39" s="702"/>
      <c r="FG39" s="702"/>
      <c r="FH39" s="702"/>
      <c r="FI39" s="702"/>
      <c r="FJ39" s="702"/>
      <c r="FK39" s="702"/>
      <c r="FL39" s="702"/>
      <c r="FM39" s="702"/>
      <c r="FN39" s="702"/>
      <c r="FO39" s="702"/>
      <c r="FP39" s="702"/>
      <c r="FQ39" s="702"/>
      <c r="FR39" s="702"/>
      <c r="FS39" s="702"/>
      <c r="FT39" s="702"/>
      <c r="FU39" s="702"/>
      <c r="FV39" s="702"/>
      <c r="FW39" s="702"/>
      <c r="FX39" s="702"/>
      <c r="FY39" s="702"/>
      <c r="FZ39" s="702"/>
      <c r="GA39" s="702"/>
      <c r="GB39" s="702"/>
      <c r="GC39" s="702"/>
      <c r="GD39" s="702"/>
      <c r="GE39" s="702"/>
      <c r="GF39" s="702"/>
      <c r="GG39" s="702"/>
      <c r="GH39" s="702"/>
      <c r="GI39" s="702"/>
      <c r="GJ39" s="702"/>
      <c r="GK39" s="702"/>
      <c r="GL39" s="702"/>
      <c r="GM39" s="702"/>
      <c r="GN39" s="702"/>
      <c r="GO39" s="702"/>
      <c r="GP39" s="702"/>
      <c r="GQ39" s="702"/>
      <c r="GR39" s="702"/>
      <c r="GS39" s="702"/>
      <c r="GT39" s="702"/>
      <c r="GU39" s="702"/>
      <c r="GV39" s="702"/>
      <c r="GW39" s="702"/>
      <c r="GX39" s="702"/>
      <c r="GY39" s="702"/>
      <c r="GZ39" s="702"/>
      <c r="HA39" s="702"/>
      <c r="HB39" s="702"/>
      <c r="HC39" s="702"/>
      <c r="HD39" s="702"/>
      <c r="HE39" s="702"/>
      <c r="HF39" s="702"/>
      <c r="HG39" s="702"/>
      <c r="HH39" s="702"/>
    </row>
    <row r="40" spans="1:216" s="765" customFormat="1" ht="12.75">
      <c r="A40" s="828" t="s">
        <v>76</v>
      </c>
      <c r="B40" s="827" t="s">
        <v>77</v>
      </c>
      <c r="C40" s="829">
        <f t="shared" si="10"/>
        <v>15</v>
      </c>
      <c r="D40" s="830">
        <f t="shared" si="10"/>
        <v>15</v>
      </c>
      <c r="E40" s="831">
        <f t="shared" si="11"/>
        <v>30</v>
      </c>
      <c r="F40" s="801">
        <v>30</v>
      </c>
      <c r="G40" s="802">
        <f t="shared" si="12"/>
        <v>20</v>
      </c>
      <c r="H40" s="803">
        <f t="shared" si="13"/>
        <v>50</v>
      </c>
      <c r="I40" s="832">
        <f t="shared" si="14"/>
        <v>2</v>
      </c>
      <c r="J40" s="829"/>
      <c r="K40" s="830"/>
      <c r="L40" s="830"/>
      <c r="M40" s="832"/>
      <c r="N40" s="829">
        <v>15</v>
      </c>
      <c r="O40" s="830">
        <v>15</v>
      </c>
      <c r="P40" s="830">
        <v>20</v>
      </c>
      <c r="Q40" s="832">
        <v>2</v>
      </c>
      <c r="R40" s="833"/>
      <c r="S40" s="834"/>
      <c r="T40" s="834"/>
      <c r="U40" s="887"/>
      <c r="V40" s="833"/>
      <c r="W40" s="834"/>
      <c r="X40" s="834"/>
      <c r="Y40" s="888"/>
      <c r="Z40" s="837" t="s">
        <v>18</v>
      </c>
      <c r="AA40" s="738"/>
      <c r="AB40" s="739">
        <v>1</v>
      </c>
      <c r="AC40" s="739"/>
      <c r="AD40" s="739"/>
      <c r="AE40" s="739"/>
      <c r="AF40" s="739"/>
      <c r="AG40" s="739"/>
      <c r="AH40" s="739"/>
      <c r="AI40" s="739"/>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64"/>
      <c r="CJ40" s="764"/>
      <c r="CK40" s="764"/>
      <c r="CL40" s="764"/>
      <c r="CM40" s="764"/>
      <c r="CN40" s="764"/>
      <c r="CO40" s="764"/>
      <c r="CP40" s="764"/>
      <c r="CQ40" s="764"/>
      <c r="CR40" s="764"/>
      <c r="CS40" s="764"/>
      <c r="CT40" s="764"/>
      <c r="CU40" s="764"/>
      <c r="CV40" s="764"/>
      <c r="CW40" s="764"/>
      <c r="CX40" s="764"/>
      <c r="CY40" s="764"/>
      <c r="CZ40" s="764"/>
      <c r="DA40" s="764"/>
      <c r="DB40" s="764"/>
      <c r="DC40" s="764"/>
      <c r="DD40" s="764"/>
      <c r="DE40" s="764"/>
      <c r="DF40" s="764"/>
      <c r="DG40" s="764"/>
      <c r="DH40" s="764"/>
      <c r="DI40" s="764"/>
      <c r="DJ40" s="764"/>
      <c r="DK40" s="764"/>
      <c r="DL40" s="764"/>
      <c r="DM40" s="764"/>
      <c r="DN40" s="764"/>
      <c r="DO40" s="764"/>
      <c r="DP40" s="764"/>
      <c r="DQ40" s="764"/>
      <c r="DR40" s="764"/>
      <c r="DS40" s="764"/>
      <c r="DT40" s="764"/>
      <c r="DU40" s="764"/>
      <c r="DV40" s="764"/>
      <c r="DW40" s="764"/>
      <c r="DX40" s="764"/>
      <c r="DY40" s="764"/>
      <c r="DZ40" s="764"/>
      <c r="EA40" s="764"/>
      <c r="EB40" s="764"/>
      <c r="EC40" s="764"/>
      <c r="ED40" s="764"/>
      <c r="EE40" s="764"/>
      <c r="EF40" s="764"/>
      <c r="EG40" s="764"/>
      <c r="EH40" s="764"/>
      <c r="EI40" s="764"/>
      <c r="EJ40" s="764"/>
      <c r="EK40" s="764"/>
      <c r="EL40" s="764"/>
      <c r="EM40" s="764"/>
      <c r="EN40" s="764"/>
      <c r="EO40" s="764"/>
      <c r="EP40" s="764"/>
      <c r="EQ40" s="764"/>
      <c r="ER40" s="764"/>
      <c r="ES40" s="764"/>
      <c r="ET40" s="764"/>
      <c r="EU40" s="764"/>
      <c r="EV40" s="764"/>
      <c r="EW40" s="764"/>
      <c r="EX40" s="764"/>
      <c r="EY40" s="764"/>
      <c r="EZ40" s="764"/>
      <c r="FA40" s="764"/>
      <c r="FB40" s="764"/>
      <c r="FC40" s="764"/>
      <c r="FD40" s="764"/>
      <c r="FE40" s="764"/>
      <c r="FF40" s="764"/>
      <c r="FG40" s="764"/>
      <c r="FH40" s="764"/>
      <c r="FI40" s="764"/>
      <c r="FJ40" s="764"/>
      <c r="FK40" s="764"/>
      <c r="FL40" s="764"/>
      <c r="FM40" s="764"/>
      <c r="FN40" s="764"/>
      <c r="FO40" s="764"/>
      <c r="FP40" s="764"/>
      <c r="FQ40" s="764"/>
      <c r="FR40" s="764"/>
      <c r="FS40" s="764"/>
      <c r="FT40" s="764"/>
      <c r="FU40" s="764"/>
      <c r="FV40" s="764"/>
      <c r="FW40" s="764"/>
      <c r="FX40" s="764"/>
      <c r="FY40" s="764"/>
      <c r="FZ40" s="764"/>
      <c r="GA40" s="764"/>
      <c r="GB40" s="764"/>
      <c r="GC40" s="764"/>
      <c r="GD40" s="764"/>
      <c r="GE40" s="764"/>
      <c r="GF40" s="764"/>
      <c r="GG40" s="764"/>
      <c r="GH40" s="764"/>
      <c r="GI40" s="764"/>
      <c r="GJ40" s="764"/>
      <c r="GK40" s="764"/>
      <c r="GL40" s="764"/>
      <c r="GM40" s="764"/>
      <c r="GN40" s="764"/>
      <c r="GO40" s="764"/>
      <c r="GP40" s="764"/>
      <c r="GQ40" s="764"/>
      <c r="GR40" s="764"/>
      <c r="GS40" s="764"/>
      <c r="GT40" s="764"/>
      <c r="GU40" s="764"/>
      <c r="GV40" s="764"/>
      <c r="GW40" s="764"/>
      <c r="GX40" s="764"/>
      <c r="GY40" s="764"/>
      <c r="GZ40" s="764"/>
      <c r="HA40" s="764"/>
      <c r="HB40" s="764"/>
      <c r="HC40" s="764"/>
      <c r="HD40" s="764"/>
      <c r="HE40" s="764"/>
      <c r="HF40" s="764"/>
      <c r="HG40" s="764"/>
      <c r="HH40" s="764"/>
    </row>
    <row r="41" spans="1:216" s="703" customFormat="1" ht="38.25">
      <c r="A41" s="828" t="s">
        <v>78</v>
      </c>
      <c r="B41" s="827" t="s">
        <v>79</v>
      </c>
      <c r="C41" s="829">
        <f t="shared" si="10"/>
        <v>15</v>
      </c>
      <c r="D41" s="830">
        <f t="shared" si="10"/>
        <v>60</v>
      </c>
      <c r="E41" s="831">
        <f t="shared" si="11"/>
        <v>75</v>
      </c>
      <c r="F41" s="801">
        <v>75</v>
      </c>
      <c r="G41" s="802">
        <f t="shared" si="12"/>
        <v>50</v>
      </c>
      <c r="H41" s="802">
        <f t="shared" si="13"/>
        <v>125</v>
      </c>
      <c r="I41" s="832">
        <f t="shared" si="14"/>
        <v>5</v>
      </c>
      <c r="J41" s="833"/>
      <c r="K41" s="834"/>
      <c r="L41" s="834"/>
      <c r="M41" s="835"/>
      <c r="N41" s="829"/>
      <c r="O41" s="830"/>
      <c r="P41" s="830"/>
      <c r="Q41" s="832"/>
      <c r="R41" s="829">
        <v>15</v>
      </c>
      <c r="S41" s="830">
        <v>60</v>
      </c>
      <c r="T41" s="830">
        <v>50</v>
      </c>
      <c r="U41" s="832">
        <v>5</v>
      </c>
      <c r="V41" s="833"/>
      <c r="W41" s="834"/>
      <c r="X41" s="834"/>
      <c r="Y41" s="888"/>
      <c r="Z41" s="837" t="s">
        <v>23</v>
      </c>
      <c r="AA41" s="739"/>
      <c r="AB41" s="738"/>
      <c r="AC41" s="739"/>
      <c r="AD41" s="739"/>
      <c r="AE41" s="739"/>
      <c r="AF41" s="739"/>
      <c r="AG41" s="738"/>
      <c r="AH41" s="739">
        <v>1</v>
      </c>
      <c r="AI41" s="739"/>
      <c r="AJ41" s="702"/>
      <c r="AK41" s="702"/>
      <c r="AL41" s="702"/>
      <c r="AM41" s="702"/>
      <c r="AN41" s="702"/>
      <c r="AO41" s="702"/>
      <c r="AP41" s="702"/>
      <c r="AQ41" s="702"/>
      <c r="AR41" s="702"/>
      <c r="AS41" s="702"/>
      <c r="AT41" s="702"/>
      <c r="AU41" s="702"/>
      <c r="AV41" s="702"/>
      <c r="AW41" s="702"/>
      <c r="AX41" s="702"/>
      <c r="AY41" s="702"/>
      <c r="AZ41" s="702"/>
      <c r="BA41" s="702"/>
      <c r="BB41" s="702"/>
      <c r="BC41" s="702"/>
      <c r="BD41" s="702"/>
      <c r="BE41" s="702"/>
      <c r="BF41" s="702"/>
      <c r="BG41" s="702"/>
      <c r="BH41" s="702"/>
      <c r="BI41" s="702"/>
      <c r="BJ41" s="702"/>
      <c r="BK41" s="702"/>
      <c r="BL41" s="702"/>
      <c r="BM41" s="702"/>
      <c r="BN41" s="702"/>
      <c r="BO41" s="702"/>
      <c r="BP41" s="702"/>
      <c r="BQ41" s="702"/>
      <c r="BR41" s="702"/>
      <c r="BS41" s="702"/>
      <c r="BT41" s="702"/>
      <c r="BU41" s="702"/>
      <c r="BV41" s="702"/>
      <c r="BW41" s="702"/>
      <c r="BX41" s="702"/>
      <c r="BY41" s="702"/>
      <c r="BZ41" s="702"/>
      <c r="CA41" s="702"/>
      <c r="CB41" s="702"/>
      <c r="CC41" s="702"/>
      <c r="CD41" s="702"/>
      <c r="CE41" s="702"/>
      <c r="CF41" s="702"/>
      <c r="CG41" s="702"/>
      <c r="CH41" s="702"/>
      <c r="CI41" s="702"/>
      <c r="CJ41" s="702"/>
      <c r="CK41" s="702"/>
      <c r="CL41" s="702"/>
      <c r="CM41" s="702"/>
      <c r="CN41" s="702"/>
      <c r="CO41" s="702"/>
      <c r="CP41" s="702"/>
      <c r="CQ41" s="702"/>
      <c r="CR41" s="702"/>
      <c r="CS41" s="702"/>
      <c r="CT41" s="702"/>
      <c r="CU41" s="702"/>
      <c r="CV41" s="702"/>
      <c r="CW41" s="702"/>
      <c r="CX41" s="702"/>
      <c r="CY41" s="702"/>
      <c r="CZ41" s="702"/>
      <c r="DA41" s="702"/>
      <c r="DB41" s="702"/>
      <c r="DC41" s="702"/>
      <c r="DD41" s="702"/>
      <c r="DE41" s="702"/>
      <c r="DF41" s="702"/>
      <c r="DG41" s="702"/>
      <c r="DH41" s="702"/>
      <c r="DI41" s="702"/>
      <c r="DJ41" s="702"/>
      <c r="DK41" s="702"/>
      <c r="DL41" s="702"/>
      <c r="DM41" s="702"/>
      <c r="DN41" s="702"/>
      <c r="DO41" s="702"/>
      <c r="DP41" s="702"/>
      <c r="DQ41" s="702"/>
      <c r="DR41" s="702"/>
      <c r="DS41" s="702"/>
      <c r="DT41" s="702"/>
      <c r="DU41" s="702"/>
      <c r="DV41" s="702"/>
      <c r="DW41" s="702"/>
      <c r="DX41" s="702"/>
      <c r="DY41" s="702"/>
      <c r="DZ41" s="702"/>
      <c r="EA41" s="702"/>
      <c r="EB41" s="702"/>
      <c r="EC41" s="702"/>
      <c r="ED41" s="702"/>
      <c r="EE41" s="702"/>
      <c r="EF41" s="702"/>
      <c r="EG41" s="702"/>
      <c r="EH41" s="702"/>
      <c r="EI41" s="702"/>
      <c r="EJ41" s="702"/>
      <c r="EK41" s="702"/>
      <c r="EL41" s="702"/>
      <c r="EM41" s="702"/>
      <c r="EN41" s="702"/>
      <c r="EO41" s="702"/>
      <c r="EP41" s="702"/>
      <c r="EQ41" s="702"/>
      <c r="ER41" s="702"/>
      <c r="ES41" s="702"/>
      <c r="ET41" s="702"/>
      <c r="EU41" s="702"/>
      <c r="EV41" s="702"/>
      <c r="EW41" s="702"/>
      <c r="EX41" s="702"/>
      <c r="EY41" s="702"/>
      <c r="EZ41" s="702"/>
      <c r="FA41" s="702"/>
      <c r="FB41" s="702"/>
      <c r="FC41" s="702"/>
      <c r="FD41" s="702"/>
      <c r="FE41" s="702"/>
      <c r="FF41" s="702"/>
      <c r="FG41" s="702"/>
      <c r="FH41" s="702"/>
      <c r="FI41" s="702"/>
      <c r="FJ41" s="702"/>
      <c r="FK41" s="702"/>
      <c r="FL41" s="702"/>
      <c r="FM41" s="702"/>
      <c r="FN41" s="702"/>
      <c r="FO41" s="702"/>
      <c r="FP41" s="702"/>
      <c r="FQ41" s="702"/>
      <c r="FR41" s="702"/>
      <c r="FS41" s="702"/>
      <c r="FT41" s="702"/>
      <c r="FU41" s="702"/>
      <c r="FV41" s="702"/>
      <c r="FW41" s="702"/>
      <c r="FX41" s="702"/>
      <c r="FY41" s="702"/>
      <c r="FZ41" s="702"/>
      <c r="GA41" s="702"/>
      <c r="GB41" s="702"/>
      <c r="GC41" s="702"/>
      <c r="GD41" s="702"/>
      <c r="GE41" s="702"/>
      <c r="GF41" s="702"/>
      <c r="GG41" s="702"/>
      <c r="GH41" s="702"/>
      <c r="GI41" s="702"/>
      <c r="GJ41" s="702"/>
      <c r="GK41" s="702"/>
      <c r="GL41" s="702"/>
      <c r="GM41" s="702"/>
      <c r="GN41" s="702"/>
      <c r="GO41" s="702"/>
      <c r="GP41" s="702"/>
      <c r="GQ41" s="702"/>
      <c r="GR41" s="702"/>
      <c r="GS41" s="702"/>
      <c r="GT41" s="702"/>
      <c r="GU41" s="702"/>
      <c r="GV41" s="702"/>
      <c r="GW41" s="702"/>
      <c r="GX41" s="702"/>
      <c r="GY41" s="702"/>
      <c r="GZ41" s="702"/>
      <c r="HA41" s="702"/>
      <c r="HB41" s="702"/>
      <c r="HC41" s="702"/>
      <c r="HD41" s="702"/>
      <c r="HE41" s="702"/>
      <c r="HF41" s="702"/>
      <c r="HG41" s="702"/>
      <c r="HH41" s="702"/>
    </row>
    <row r="42" spans="1:216" s="703" customFormat="1" ht="12.75">
      <c r="A42" s="828" t="s">
        <v>80</v>
      </c>
      <c r="B42" s="827" t="s">
        <v>81</v>
      </c>
      <c r="C42" s="829">
        <f t="shared" si="10"/>
        <v>0</v>
      </c>
      <c r="D42" s="830">
        <f t="shared" si="10"/>
        <v>30</v>
      </c>
      <c r="E42" s="831">
        <f t="shared" si="11"/>
        <v>30</v>
      </c>
      <c r="F42" s="801">
        <v>30</v>
      </c>
      <c r="G42" s="802">
        <f t="shared" si="12"/>
        <v>20</v>
      </c>
      <c r="H42" s="803">
        <f t="shared" si="13"/>
        <v>50</v>
      </c>
      <c r="I42" s="832">
        <f t="shared" si="14"/>
        <v>2</v>
      </c>
      <c r="J42" s="829"/>
      <c r="K42" s="830"/>
      <c r="L42" s="830"/>
      <c r="M42" s="832"/>
      <c r="N42" s="829"/>
      <c r="O42" s="830"/>
      <c r="P42" s="830"/>
      <c r="Q42" s="832"/>
      <c r="R42" s="829">
        <v>0</v>
      </c>
      <c r="S42" s="830">
        <v>30</v>
      </c>
      <c r="T42" s="830">
        <v>20</v>
      </c>
      <c r="U42" s="832">
        <v>2</v>
      </c>
      <c r="V42" s="833"/>
      <c r="W42" s="834"/>
      <c r="X42" s="834"/>
      <c r="Y42" s="888"/>
      <c r="Z42" s="837" t="s">
        <v>19</v>
      </c>
      <c r="AA42" s="739"/>
      <c r="AB42" s="738"/>
      <c r="AC42" s="739">
        <v>1</v>
      </c>
      <c r="AD42" s="739"/>
      <c r="AE42" s="739"/>
      <c r="AF42" s="739"/>
      <c r="AG42" s="739"/>
      <c r="AH42" s="739"/>
      <c r="AI42" s="739"/>
      <c r="AJ42" s="702"/>
      <c r="AK42" s="702"/>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702"/>
      <c r="BK42" s="702"/>
      <c r="BL42" s="702"/>
      <c r="BM42" s="702"/>
      <c r="BN42" s="702"/>
      <c r="BO42" s="702"/>
      <c r="BP42" s="702"/>
      <c r="BQ42" s="702"/>
      <c r="BR42" s="702"/>
      <c r="BS42" s="702"/>
      <c r="BT42" s="702"/>
      <c r="BU42" s="702"/>
      <c r="BV42" s="702"/>
      <c r="BW42" s="702"/>
      <c r="BX42" s="702"/>
      <c r="BY42" s="702"/>
      <c r="BZ42" s="702"/>
      <c r="CA42" s="702"/>
      <c r="CB42" s="702"/>
      <c r="CC42" s="702"/>
      <c r="CD42" s="702"/>
      <c r="CE42" s="702"/>
      <c r="CF42" s="702"/>
      <c r="CG42" s="702"/>
      <c r="CH42" s="702"/>
      <c r="CI42" s="702"/>
      <c r="CJ42" s="702"/>
      <c r="CK42" s="702"/>
      <c r="CL42" s="702"/>
      <c r="CM42" s="702"/>
      <c r="CN42" s="702"/>
      <c r="CO42" s="702"/>
      <c r="CP42" s="702"/>
      <c r="CQ42" s="702"/>
      <c r="CR42" s="702"/>
      <c r="CS42" s="702"/>
      <c r="CT42" s="702"/>
      <c r="CU42" s="702"/>
      <c r="CV42" s="702"/>
      <c r="CW42" s="702"/>
      <c r="CX42" s="702"/>
      <c r="CY42" s="702"/>
      <c r="CZ42" s="702"/>
      <c r="DA42" s="702"/>
      <c r="DB42" s="702"/>
      <c r="DC42" s="702"/>
      <c r="DD42" s="702"/>
      <c r="DE42" s="702"/>
      <c r="DF42" s="702"/>
      <c r="DG42" s="702"/>
      <c r="DH42" s="702"/>
      <c r="DI42" s="702"/>
      <c r="DJ42" s="702"/>
      <c r="DK42" s="702"/>
      <c r="DL42" s="702"/>
      <c r="DM42" s="702"/>
      <c r="DN42" s="702"/>
      <c r="DO42" s="702"/>
      <c r="DP42" s="702"/>
      <c r="DQ42" s="702"/>
      <c r="DR42" s="702"/>
      <c r="DS42" s="702"/>
      <c r="DT42" s="702"/>
      <c r="DU42" s="702"/>
      <c r="DV42" s="702"/>
      <c r="DW42" s="702"/>
      <c r="DX42" s="702"/>
      <c r="DY42" s="702"/>
      <c r="DZ42" s="702"/>
      <c r="EA42" s="702"/>
      <c r="EB42" s="702"/>
      <c r="EC42" s="702"/>
      <c r="ED42" s="702"/>
      <c r="EE42" s="702"/>
      <c r="EF42" s="702"/>
      <c r="EG42" s="702"/>
      <c r="EH42" s="702"/>
      <c r="EI42" s="702"/>
      <c r="EJ42" s="702"/>
      <c r="EK42" s="702"/>
      <c r="EL42" s="702"/>
      <c r="EM42" s="702"/>
      <c r="EN42" s="702"/>
      <c r="EO42" s="702"/>
      <c r="EP42" s="702"/>
      <c r="EQ42" s="702"/>
      <c r="ER42" s="702"/>
      <c r="ES42" s="702"/>
      <c r="ET42" s="702"/>
      <c r="EU42" s="702"/>
      <c r="EV42" s="702"/>
      <c r="EW42" s="702"/>
      <c r="EX42" s="702"/>
      <c r="EY42" s="702"/>
      <c r="EZ42" s="702"/>
      <c r="FA42" s="702"/>
      <c r="FB42" s="702"/>
      <c r="FC42" s="702"/>
      <c r="FD42" s="702"/>
      <c r="FE42" s="702"/>
      <c r="FF42" s="702"/>
      <c r="FG42" s="702"/>
      <c r="FH42" s="702"/>
      <c r="FI42" s="702"/>
      <c r="FJ42" s="702"/>
      <c r="FK42" s="702"/>
      <c r="FL42" s="702"/>
      <c r="FM42" s="702"/>
      <c r="FN42" s="702"/>
      <c r="FO42" s="702"/>
      <c r="FP42" s="702"/>
      <c r="FQ42" s="702"/>
      <c r="FR42" s="702"/>
      <c r="FS42" s="702"/>
      <c r="FT42" s="702"/>
      <c r="FU42" s="702"/>
      <c r="FV42" s="702"/>
      <c r="FW42" s="702"/>
      <c r="FX42" s="702"/>
      <c r="FY42" s="702"/>
      <c r="FZ42" s="702"/>
      <c r="GA42" s="702"/>
      <c r="GB42" s="702"/>
      <c r="GC42" s="702"/>
      <c r="GD42" s="702"/>
      <c r="GE42" s="702"/>
      <c r="GF42" s="702"/>
      <c r="GG42" s="702"/>
      <c r="GH42" s="702"/>
      <c r="GI42" s="702"/>
      <c r="GJ42" s="702"/>
      <c r="GK42" s="702"/>
      <c r="GL42" s="702"/>
      <c r="GM42" s="702"/>
      <c r="GN42" s="702"/>
      <c r="GO42" s="702"/>
      <c r="GP42" s="702"/>
      <c r="GQ42" s="702"/>
      <c r="GR42" s="702"/>
      <c r="GS42" s="702"/>
      <c r="GT42" s="702"/>
      <c r="GU42" s="702"/>
      <c r="GV42" s="702"/>
      <c r="GW42" s="702"/>
      <c r="GX42" s="702"/>
      <c r="GY42" s="702"/>
      <c r="GZ42" s="702"/>
      <c r="HA42" s="702"/>
      <c r="HB42" s="702"/>
      <c r="HC42" s="702"/>
      <c r="HD42" s="702"/>
      <c r="HE42" s="702"/>
      <c r="HF42" s="702"/>
      <c r="HG42" s="702"/>
      <c r="HH42" s="702"/>
    </row>
    <row r="43" spans="1:216" s="703" customFormat="1" ht="25.5">
      <c r="A43" s="828" t="s">
        <v>82</v>
      </c>
      <c r="B43" s="827" t="s">
        <v>83</v>
      </c>
      <c r="C43" s="829">
        <f t="shared" si="10"/>
        <v>0</v>
      </c>
      <c r="D43" s="830">
        <f t="shared" si="10"/>
        <v>30</v>
      </c>
      <c r="E43" s="831">
        <f t="shared" si="11"/>
        <v>30</v>
      </c>
      <c r="F43" s="801">
        <v>30</v>
      </c>
      <c r="G43" s="802">
        <f t="shared" si="12"/>
        <v>20</v>
      </c>
      <c r="H43" s="802">
        <f t="shared" si="13"/>
        <v>50</v>
      </c>
      <c r="I43" s="832">
        <f t="shared" si="14"/>
        <v>2</v>
      </c>
      <c r="J43" s="833"/>
      <c r="K43" s="834"/>
      <c r="L43" s="834"/>
      <c r="M43" s="835"/>
      <c r="N43" s="833"/>
      <c r="O43" s="834"/>
      <c r="P43" s="834"/>
      <c r="Q43" s="835"/>
      <c r="R43" s="833"/>
      <c r="S43" s="834"/>
      <c r="T43" s="834"/>
      <c r="U43" s="835"/>
      <c r="V43" s="829">
        <v>0</v>
      </c>
      <c r="W43" s="830">
        <v>30</v>
      </c>
      <c r="X43" s="830">
        <v>20</v>
      </c>
      <c r="Y43" s="857">
        <v>2</v>
      </c>
      <c r="Z43" s="837" t="s">
        <v>20</v>
      </c>
      <c r="AA43" s="739"/>
      <c r="AB43" s="739"/>
      <c r="AC43" s="739"/>
      <c r="AD43" s="738">
        <v>1</v>
      </c>
      <c r="AE43" s="739"/>
      <c r="AF43" s="739"/>
      <c r="AG43" s="739"/>
      <c r="AH43" s="739"/>
      <c r="AI43" s="739"/>
      <c r="AJ43" s="702"/>
      <c r="AK43" s="702"/>
      <c r="AL43" s="702"/>
      <c r="AM43" s="702"/>
      <c r="AN43" s="702"/>
      <c r="AO43" s="702"/>
      <c r="AP43" s="702"/>
      <c r="AQ43" s="702"/>
      <c r="AR43" s="702"/>
      <c r="AS43" s="702"/>
      <c r="AT43" s="702"/>
      <c r="AU43" s="702"/>
      <c r="AV43" s="702"/>
      <c r="AW43" s="702"/>
      <c r="AX43" s="702"/>
      <c r="AY43" s="702"/>
      <c r="AZ43" s="702"/>
      <c r="BA43" s="702"/>
      <c r="BB43" s="702"/>
      <c r="BC43" s="702"/>
      <c r="BD43" s="702"/>
      <c r="BE43" s="702"/>
      <c r="BF43" s="702"/>
      <c r="BG43" s="702"/>
      <c r="BH43" s="702"/>
      <c r="BI43" s="702"/>
      <c r="BJ43" s="702"/>
      <c r="BK43" s="702"/>
      <c r="BL43" s="702"/>
      <c r="BM43" s="702"/>
      <c r="BN43" s="702"/>
      <c r="BO43" s="702"/>
      <c r="BP43" s="702"/>
      <c r="BQ43" s="702"/>
      <c r="BR43" s="702"/>
      <c r="BS43" s="702"/>
      <c r="BT43" s="702"/>
      <c r="BU43" s="702"/>
      <c r="BV43" s="702"/>
      <c r="BW43" s="702"/>
      <c r="BX43" s="702"/>
      <c r="BY43" s="702"/>
      <c r="BZ43" s="702"/>
      <c r="CA43" s="702"/>
      <c r="CB43" s="702"/>
      <c r="CC43" s="702"/>
      <c r="CD43" s="702"/>
      <c r="CE43" s="702"/>
      <c r="CF43" s="702"/>
      <c r="CG43" s="702"/>
      <c r="CH43" s="702"/>
      <c r="CI43" s="702"/>
      <c r="CJ43" s="702"/>
      <c r="CK43" s="702"/>
      <c r="CL43" s="702"/>
      <c r="CM43" s="702"/>
      <c r="CN43" s="702"/>
      <c r="CO43" s="702"/>
      <c r="CP43" s="702"/>
      <c r="CQ43" s="702"/>
      <c r="CR43" s="702"/>
      <c r="CS43" s="702"/>
      <c r="CT43" s="702"/>
      <c r="CU43" s="702"/>
      <c r="CV43" s="702"/>
      <c r="CW43" s="702"/>
      <c r="CX43" s="702"/>
      <c r="CY43" s="702"/>
      <c r="CZ43" s="702"/>
      <c r="DA43" s="702"/>
      <c r="DB43" s="702"/>
      <c r="DC43" s="702"/>
      <c r="DD43" s="702"/>
      <c r="DE43" s="702"/>
      <c r="DF43" s="702"/>
      <c r="DG43" s="702"/>
      <c r="DH43" s="702"/>
      <c r="DI43" s="702"/>
      <c r="DJ43" s="702"/>
      <c r="DK43" s="702"/>
      <c r="DL43" s="702"/>
      <c r="DM43" s="702"/>
      <c r="DN43" s="702"/>
      <c r="DO43" s="702"/>
      <c r="DP43" s="702"/>
      <c r="DQ43" s="702"/>
      <c r="DR43" s="702"/>
      <c r="DS43" s="702"/>
      <c r="DT43" s="702"/>
      <c r="DU43" s="702"/>
      <c r="DV43" s="702"/>
      <c r="DW43" s="702"/>
      <c r="DX43" s="702"/>
      <c r="DY43" s="702"/>
      <c r="DZ43" s="702"/>
      <c r="EA43" s="702"/>
      <c r="EB43" s="702"/>
      <c r="EC43" s="702"/>
      <c r="ED43" s="702"/>
      <c r="EE43" s="702"/>
      <c r="EF43" s="702"/>
      <c r="EG43" s="702"/>
      <c r="EH43" s="702"/>
      <c r="EI43" s="702"/>
      <c r="EJ43" s="702"/>
      <c r="EK43" s="702"/>
      <c r="EL43" s="702"/>
      <c r="EM43" s="702"/>
      <c r="EN43" s="702"/>
      <c r="EO43" s="702"/>
      <c r="EP43" s="702"/>
      <c r="EQ43" s="702"/>
      <c r="ER43" s="702"/>
      <c r="ES43" s="702"/>
      <c r="ET43" s="702"/>
      <c r="EU43" s="702"/>
      <c r="EV43" s="702"/>
      <c r="EW43" s="702"/>
      <c r="EX43" s="702"/>
      <c r="EY43" s="702"/>
      <c r="EZ43" s="702"/>
      <c r="FA43" s="702"/>
      <c r="FB43" s="702"/>
      <c r="FC43" s="702"/>
      <c r="FD43" s="702"/>
      <c r="FE43" s="702"/>
      <c r="FF43" s="702"/>
      <c r="FG43" s="702"/>
      <c r="FH43" s="702"/>
      <c r="FI43" s="702"/>
      <c r="FJ43" s="702"/>
      <c r="FK43" s="702"/>
      <c r="FL43" s="702"/>
      <c r="FM43" s="702"/>
      <c r="FN43" s="702"/>
      <c r="FO43" s="702"/>
      <c r="FP43" s="702"/>
      <c r="FQ43" s="702"/>
      <c r="FR43" s="702"/>
      <c r="FS43" s="702"/>
      <c r="FT43" s="702"/>
      <c r="FU43" s="702"/>
      <c r="FV43" s="702"/>
      <c r="FW43" s="702"/>
      <c r="FX43" s="702"/>
      <c r="FY43" s="702"/>
      <c r="FZ43" s="702"/>
      <c r="GA43" s="702"/>
      <c r="GB43" s="702"/>
      <c r="GC43" s="702"/>
      <c r="GD43" s="702"/>
      <c r="GE43" s="702"/>
      <c r="GF43" s="702"/>
      <c r="GG43" s="702"/>
      <c r="GH43" s="702"/>
      <c r="GI43" s="702"/>
      <c r="GJ43" s="702"/>
      <c r="GK43" s="702"/>
      <c r="GL43" s="702"/>
      <c r="GM43" s="702"/>
      <c r="GN43" s="702"/>
      <c r="GO43" s="702"/>
      <c r="GP43" s="702"/>
      <c r="GQ43" s="702"/>
      <c r="GR43" s="702"/>
      <c r="GS43" s="702"/>
      <c r="GT43" s="702"/>
      <c r="GU43" s="702"/>
      <c r="GV43" s="702"/>
      <c r="GW43" s="702"/>
      <c r="GX43" s="702"/>
      <c r="GY43" s="702"/>
      <c r="GZ43" s="702"/>
      <c r="HA43" s="702"/>
      <c r="HB43" s="702"/>
      <c r="HC43" s="702"/>
      <c r="HD43" s="702"/>
      <c r="HE43" s="702"/>
      <c r="HF43" s="702"/>
      <c r="HG43" s="702"/>
      <c r="HH43" s="702"/>
    </row>
    <row r="44" spans="1:216" s="703" customFormat="1" ht="12.75">
      <c r="A44" s="828" t="s">
        <v>84</v>
      </c>
      <c r="B44" s="827" t="s">
        <v>85</v>
      </c>
      <c r="C44" s="829">
        <f t="shared" si="10"/>
        <v>0</v>
      </c>
      <c r="D44" s="830">
        <f t="shared" si="10"/>
        <v>30</v>
      </c>
      <c r="E44" s="831">
        <f t="shared" si="11"/>
        <v>30</v>
      </c>
      <c r="F44" s="801">
        <v>30</v>
      </c>
      <c r="G44" s="802">
        <f t="shared" si="12"/>
        <v>20</v>
      </c>
      <c r="H44" s="803">
        <f t="shared" si="13"/>
        <v>50</v>
      </c>
      <c r="I44" s="832">
        <f t="shared" si="14"/>
        <v>2</v>
      </c>
      <c r="J44" s="833"/>
      <c r="K44" s="834"/>
      <c r="L44" s="834"/>
      <c r="M44" s="835"/>
      <c r="N44" s="833"/>
      <c r="O44" s="834"/>
      <c r="P44" s="834"/>
      <c r="Q44" s="835"/>
      <c r="R44" s="833"/>
      <c r="S44" s="834"/>
      <c r="T44" s="834"/>
      <c r="U44" s="835"/>
      <c r="V44" s="829">
        <v>0</v>
      </c>
      <c r="W44" s="830">
        <v>30</v>
      </c>
      <c r="X44" s="830">
        <v>20</v>
      </c>
      <c r="Y44" s="889">
        <v>2</v>
      </c>
      <c r="Z44" s="837" t="s">
        <v>20</v>
      </c>
      <c r="AA44" s="739"/>
      <c r="AB44" s="739"/>
      <c r="AC44" s="738"/>
      <c r="AD44" s="739">
        <v>1</v>
      </c>
      <c r="AE44" s="739"/>
      <c r="AF44" s="739"/>
      <c r="AG44" s="739"/>
      <c r="AH44" s="739"/>
      <c r="AI44" s="739"/>
      <c r="AJ44" s="702"/>
      <c r="AK44" s="702"/>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702"/>
      <c r="BN44" s="702"/>
      <c r="BO44" s="702"/>
      <c r="BP44" s="702"/>
      <c r="BQ44" s="702"/>
      <c r="BR44" s="702"/>
      <c r="BS44" s="702"/>
      <c r="BT44" s="702"/>
      <c r="BU44" s="702"/>
      <c r="BV44" s="702"/>
      <c r="BW44" s="702"/>
      <c r="BX44" s="702"/>
      <c r="BY44" s="702"/>
      <c r="BZ44" s="702"/>
      <c r="CA44" s="702"/>
      <c r="CB44" s="702"/>
      <c r="CC44" s="702"/>
      <c r="CD44" s="702"/>
      <c r="CE44" s="702"/>
      <c r="CF44" s="702"/>
      <c r="CG44" s="702"/>
      <c r="CH44" s="702"/>
      <c r="CI44" s="702"/>
      <c r="CJ44" s="702"/>
      <c r="CK44" s="702"/>
      <c r="CL44" s="702"/>
      <c r="CM44" s="702"/>
      <c r="CN44" s="702"/>
      <c r="CO44" s="702"/>
      <c r="CP44" s="702"/>
      <c r="CQ44" s="702"/>
      <c r="CR44" s="702"/>
      <c r="CS44" s="702"/>
      <c r="CT44" s="702"/>
      <c r="CU44" s="702"/>
      <c r="CV44" s="702"/>
      <c r="CW44" s="702"/>
      <c r="CX44" s="702"/>
      <c r="CY44" s="702"/>
      <c r="CZ44" s="702"/>
      <c r="DA44" s="702"/>
      <c r="DB44" s="702"/>
      <c r="DC44" s="702"/>
      <c r="DD44" s="702"/>
      <c r="DE44" s="702"/>
      <c r="DF44" s="702"/>
      <c r="DG44" s="702"/>
      <c r="DH44" s="702"/>
      <c r="DI44" s="702"/>
      <c r="DJ44" s="702"/>
      <c r="DK44" s="702"/>
      <c r="DL44" s="702"/>
      <c r="DM44" s="702"/>
      <c r="DN44" s="702"/>
      <c r="DO44" s="702"/>
      <c r="DP44" s="702"/>
      <c r="DQ44" s="702"/>
      <c r="DR44" s="702"/>
      <c r="DS44" s="702"/>
      <c r="DT44" s="702"/>
      <c r="DU44" s="702"/>
      <c r="DV44" s="702"/>
      <c r="DW44" s="702"/>
      <c r="DX44" s="702"/>
      <c r="DY44" s="702"/>
      <c r="DZ44" s="702"/>
      <c r="EA44" s="702"/>
      <c r="EB44" s="702"/>
      <c r="EC44" s="702"/>
      <c r="ED44" s="702"/>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702"/>
      <c r="FH44" s="702"/>
      <c r="FI44" s="702"/>
      <c r="FJ44" s="702"/>
      <c r="FK44" s="702"/>
      <c r="FL44" s="702"/>
      <c r="FM44" s="702"/>
      <c r="FN44" s="702"/>
      <c r="FO44" s="702"/>
      <c r="FP44" s="702"/>
      <c r="FQ44" s="702"/>
      <c r="FR44" s="702"/>
      <c r="FS44" s="702"/>
      <c r="FT44" s="702"/>
      <c r="FU44" s="702"/>
      <c r="FV44" s="702"/>
      <c r="FW44" s="702"/>
      <c r="FX44" s="702"/>
      <c r="FY44" s="702"/>
      <c r="FZ44" s="702"/>
      <c r="GA44" s="702"/>
      <c r="GB44" s="702"/>
      <c r="GC44" s="702"/>
      <c r="GD44" s="702"/>
      <c r="GE44" s="702"/>
      <c r="GF44" s="702"/>
      <c r="GG44" s="702"/>
      <c r="GH44" s="702"/>
      <c r="GI44" s="702"/>
      <c r="GJ44" s="702"/>
      <c r="GK44" s="702"/>
      <c r="GL44" s="702"/>
      <c r="GM44" s="702"/>
      <c r="GN44" s="702"/>
      <c r="GO44" s="702"/>
      <c r="GP44" s="702"/>
      <c r="GQ44" s="702"/>
      <c r="GR44" s="702"/>
      <c r="GS44" s="702"/>
      <c r="GT44" s="702"/>
      <c r="GU44" s="702"/>
      <c r="GV44" s="702"/>
      <c r="GW44" s="702"/>
      <c r="GX44" s="702"/>
      <c r="GY44" s="702"/>
      <c r="GZ44" s="702"/>
      <c r="HA44" s="702"/>
      <c r="HB44" s="702"/>
      <c r="HC44" s="702"/>
      <c r="HD44" s="702"/>
      <c r="HE44" s="702"/>
      <c r="HF44" s="702"/>
      <c r="HG44" s="702"/>
      <c r="HH44" s="702"/>
    </row>
    <row r="45" spans="1:216" s="703" customFormat="1" ht="13.5" thickBot="1">
      <c r="A45" s="766" t="s">
        <v>86</v>
      </c>
      <c r="B45" s="858" t="s">
        <v>87</v>
      </c>
      <c r="C45" s="890">
        <f t="shared" si="10"/>
        <v>0</v>
      </c>
      <c r="D45" s="891">
        <f t="shared" si="10"/>
        <v>30</v>
      </c>
      <c r="E45" s="892">
        <f t="shared" si="11"/>
        <v>30</v>
      </c>
      <c r="F45" s="756">
        <v>30</v>
      </c>
      <c r="G45" s="757">
        <f t="shared" si="12"/>
        <v>20</v>
      </c>
      <c r="H45" s="758">
        <f t="shared" si="13"/>
        <v>50</v>
      </c>
      <c r="I45" s="893">
        <f t="shared" si="14"/>
        <v>2</v>
      </c>
      <c r="J45" s="894"/>
      <c r="K45" s="895"/>
      <c r="L45" s="895"/>
      <c r="M45" s="896"/>
      <c r="N45" s="890"/>
      <c r="O45" s="891"/>
      <c r="P45" s="891"/>
      <c r="Q45" s="893"/>
      <c r="R45" s="890">
        <v>0</v>
      </c>
      <c r="S45" s="891">
        <v>30</v>
      </c>
      <c r="T45" s="891">
        <v>20</v>
      </c>
      <c r="U45" s="893">
        <v>2</v>
      </c>
      <c r="V45" s="894"/>
      <c r="W45" s="895"/>
      <c r="X45" s="895"/>
      <c r="Y45" s="897"/>
      <c r="Z45" s="898" t="s">
        <v>19</v>
      </c>
      <c r="AA45" s="739"/>
      <c r="AB45" s="738"/>
      <c r="AC45" s="739">
        <v>1</v>
      </c>
      <c r="AD45" s="739"/>
      <c r="AE45" s="739"/>
      <c r="AF45" s="739"/>
      <c r="AG45" s="739"/>
      <c r="AH45" s="739"/>
      <c r="AI45" s="739"/>
      <c r="AJ45" s="702"/>
      <c r="AK45" s="702"/>
      <c r="AL45" s="702"/>
      <c r="AM45" s="702"/>
      <c r="AN45" s="702"/>
      <c r="AO45" s="702"/>
      <c r="AP45" s="702"/>
      <c r="AQ45" s="702"/>
      <c r="AR45" s="702"/>
      <c r="AS45" s="702"/>
      <c r="AT45" s="702"/>
      <c r="AU45" s="702"/>
      <c r="AV45" s="702"/>
      <c r="AW45" s="702"/>
      <c r="AX45" s="702"/>
      <c r="AY45" s="702"/>
      <c r="AZ45" s="702"/>
      <c r="BA45" s="702"/>
      <c r="BB45" s="702"/>
      <c r="BC45" s="702"/>
      <c r="BD45" s="702"/>
      <c r="BE45" s="702"/>
      <c r="BF45" s="702"/>
      <c r="BG45" s="702"/>
      <c r="BH45" s="702"/>
      <c r="BI45" s="702"/>
      <c r="BJ45" s="702"/>
      <c r="BK45" s="702"/>
      <c r="BL45" s="702"/>
      <c r="BM45" s="702"/>
      <c r="BN45" s="702"/>
      <c r="BO45" s="702"/>
      <c r="BP45" s="702"/>
      <c r="BQ45" s="702"/>
      <c r="BR45" s="702"/>
      <c r="BS45" s="702"/>
      <c r="BT45" s="702"/>
      <c r="BU45" s="702"/>
      <c r="BV45" s="702"/>
      <c r="BW45" s="702"/>
      <c r="BX45" s="702"/>
      <c r="BY45" s="702"/>
      <c r="BZ45" s="702"/>
      <c r="CA45" s="702"/>
      <c r="CB45" s="702"/>
      <c r="CC45" s="702"/>
      <c r="CD45" s="702"/>
      <c r="CE45" s="702"/>
      <c r="CF45" s="702"/>
      <c r="CG45" s="702"/>
      <c r="CH45" s="702"/>
      <c r="CI45" s="702"/>
      <c r="CJ45" s="702"/>
      <c r="CK45" s="702"/>
      <c r="CL45" s="702"/>
      <c r="CM45" s="702"/>
      <c r="CN45" s="702"/>
      <c r="CO45" s="702"/>
      <c r="CP45" s="702"/>
      <c r="CQ45" s="702"/>
      <c r="CR45" s="702"/>
      <c r="CS45" s="702"/>
      <c r="CT45" s="702"/>
      <c r="CU45" s="702"/>
      <c r="CV45" s="702"/>
      <c r="CW45" s="702"/>
      <c r="CX45" s="702"/>
      <c r="CY45" s="702"/>
      <c r="CZ45" s="702"/>
      <c r="DA45" s="702"/>
      <c r="DB45" s="702"/>
      <c r="DC45" s="702"/>
      <c r="DD45" s="702"/>
      <c r="DE45" s="702"/>
      <c r="DF45" s="702"/>
      <c r="DG45" s="702"/>
      <c r="DH45" s="702"/>
      <c r="DI45" s="702"/>
      <c r="DJ45" s="702"/>
      <c r="DK45" s="702"/>
      <c r="DL45" s="702"/>
      <c r="DM45" s="702"/>
      <c r="DN45" s="702"/>
      <c r="DO45" s="702"/>
      <c r="DP45" s="702"/>
      <c r="DQ45" s="702"/>
      <c r="DR45" s="702"/>
      <c r="DS45" s="702"/>
      <c r="DT45" s="702"/>
      <c r="DU45" s="702"/>
      <c r="DV45" s="702"/>
      <c r="DW45" s="702"/>
      <c r="DX45" s="702"/>
      <c r="DY45" s="702"/>
      <c r="DZ45" s="702"/>
      <c r="EA45" s="702"/>
      <c r="EB45" s="702"/>
      <c r="EC45" s="702"/>
      <c r="ED45" s="702"/>
      <c r="EE45" s="702"/>
      <c r="EF45" s="702"/>
      <c r="EG45" s="702"/>
      <c r="EH45" s="702"/>
      <c r="EI45" s="702"/>
      <c r="EJ45" s="702"/>
      <c r="EK45" s="702"/>
      <c r="EL45" s="702"/>
      <c r="EM45" s="702"/>
      <c r="EN45" s="702"/>
      <c r="EO45" s="702"/>
      <c r="EP45" s="702"/>
      <c r="EQ45" s="702"/>
      <c r="ER45" s="702"/>
      <c r="ES45" s="702"/>
      <c r="ET45" s="702"/>
      <c r="EU45" s="702"/>
      <c r="EV45" s="702"/>
      <c r="EW45" s="702"/>
      <c r="EX45" s="702"/>
      <c r="EY45" s="702"/>
      <c r="EZ45" s="702"/>
      <c r="FA45" s="702"/>
      <c r="FB45" s="702"/>
      <c r="FC45" s="702"/>
      <c r="FD45" s="702"/>
      <c r="FE45" s="702"/>
      <c r="FF45" s="702"/>
      <c r="FG45" s="702"/>
      <c r="FH45" s="702"/>
      <c r="FI45" s="702"/>
      <c r="FJ45" s="702"/>
      <c r="FK45" s="702"/>
      <c r="FL45" s="702"/>
      <c r="FM45" s="702"/>
      <c r="FN45" s="702"/>
      <c r="FO45" s="702"/>
      <c r="FP45" s="702"/>
      <c r="FQ45" s="702"/>
      <c r="FR45" s="702"/>
      <c r="FS45" s="702"/>
      <c r="FT45" s="702"/>
      <c r="FU45" s="702"/>
      <c r="FV45" s="702"/>
      <c r="FW45" s="702"/>
      <c r="FX45" s="702"/>
      <c r="FY45" s="702"/>
      <c r="FZ45" s="702"/>
      <c r="GA45" s="702"/>
      <c r="GB45" s="702"/>
      <c r="GC45" s="702"/>
      <c r="GD45" s="702"/>
      <c r="GE45" s="702"/>
      <c r="GF45" s="702"/>
      <c r="GG45" s="702"/>
      <c r="GH45" s="702"/>
      <c r="GI45" s="702"/>
      <c r="GJ45" s="702"/>
      <c r="GK45" s="702"/>
      <c r="GL45" s="702"/>
      <c r="GM45" s="702"/>
      <c r="GN45" s="702"/>
      <c r="GO45" s="702"/>
      <c r="GP45" s="702"/>
      <c r="GQ45" s="702"/>
      <c r="GR45" s="702"/>
      <c r="GS45" s="702"/>
      <c r="GT45" s="702"/>
      <c r="GU45" s="702"/>
      <c r="GV45" s="702"/>
      <c r="GW45" s="702"/>
      <c r="GX45" s="702"/>
      <c r="GY45" s="702"/>
      <c r="GZ45" s="702"/>
      <c r="HA45" s="702"/>
      <c r="HB45" s="702"/>
      <c r="HC45" s="702"/>
      <c r="HD45" s="702"/>
      <c r="HE45" s="702"/>
      <c r="HF45" s="702"/>
      <c r="HG45" s="702"/>
      <c r="HH45" s="702"/>
    </row>
    <row r="46" spans="1:216" s="703" customFormat="1" ht="13.5" thickBot="1">
      <c r="A46" s="819"/>
      <c r="B46" s="767" t="s">
        <v>88</v>
      </c>
      <c r="C46" s="768">
        <f t="shared" ref="C46:Y46" si="15">C35+C36+C39+C40+C41+C42+C43+C44+C45+C37+C38</f>
        <v>105</v>
      </c>
      <c r="D46" s="769">
        <f t="shared" si="15"/>
        <v>300</v>
      </c>
      <c r="E46" s="860">
        <f t="shared" si="15"/>
        <v>405</v>
      </c>
      <c r="F46" s="768">
        <f t="shared" si="15"/>
        <v>405</v>
      </c>
      <c r="G46" s="769">
        <f t="shared" si="15"/>
        <v>220</v>
      </c>
      <c r="H46" s="769">
        <f t="shared" si="15"/>
        <v>625</v>
      </c>
      <c r="I46" s="770">
        <f t="shared" si="15"/>
        <v>25</v>
      </c>
      <c r="J46" s="768">
        <f t="shared" si="15"/>
        <v>0</v>
      </c>
      <c r="K46" s="769">
        <f t="shared" si="15"/>
        <v>0</v>
      </c>
      <c r="L46" s="769">
        <f t="shared" si="15"/>
        <v>0</v>
      </c>
      <c r="M46" s="770">
        <f t="shared" si="15"/>
        <v>0</v>
      </c>
      <c r="N46" s="768">
        <f t="shared" si="15"/>
        <v>45</v>
      </c>
      <c r="O46" s="769">
        <f t="shared" si="15"/>
        <v>60</v>
      </c>
      <c r="P46" s="769">
        <f t="shared" si="15"/>
        <v>45</v>
      </c>
      <c r="Q46" s="770">
        <f t="shared" si="15"/>
        <v>6</v>
      </c>
      <c r="R46" s="768">
        <f t="shared" si="15"/>
        <v>15</v>
      </c>
      <c r="S46" s="769">
        <f t="shared" si="15"/>
        <v>120</v>
      </c>
      <c r="T46" s="769">
        <f t="shared" si="15"/>
        <v>90</v>
      </c>
      <c r="U46" s="770">
        <f t="shared" si="15"/>
        <v>9</v>
      </c>
      <c r="V46" s="768">
        <f t="shared" si="15"/>
        <v>45</v>
      </c>
      <c r="W46" s="769">
        <f t="shared" si="15"/>
        <v>120</v>
      </c>
      <c r="X46" s="769">
        <f t="shared" si="15"/>
        <v>85</v>
      </c>
      <c r="Y46" s="820">
        <f t="shared" si="15"/>
        <v>10</v>
      </c>
      <c r="Z46" s="861"/>
      <c r="AA46" s="739"/>
      <c r="AB46" s="739"/>
      <c r="AC46" s="739"/>
      <c r="AD46" s="739"/>
      <c r="AE46" s="739"/>
      <c r="AF46" s="739"/>
      <c r="AG46" s="739"/>
      <c r="AH46" s="739"/>
      <c r="AI46" s="739"/>
      <c r="AJ46" s="702"/>
      <c r="AK46" s="702"/>
      <c r="AL46" s="702"/>
      <c r="AM46" s="702"/>
      <c r="AN46" s="702"/>
      <c r="AO46" s="702"/>
      <c r="AP46" s="702"/>
      <c r="AQ46" s="702"/>
      <c r="AR46" s="702"/>
      <c r="AS46" s="702"/>
      <c r="AT46" s="702"/>
      <c r="AU46" s="702"/>
      <c r="AV46" s="702"/>
      <c r="AW46" s="702"/>
      <c r="AX46" s="702"/>
      <c r="AY46" s="702"/>
      <c r="AZ46" s="702"/>
      <c r="BA46" s="702"/>
      <c r="BB46" s="702"/>
      <c r="BC46" s="702"/>
      <c r="BD46" s="702"/>
      <c r="BE46" s="702"/>
      <c r="BF46" s="702"/>
      <c r="BG46" s="702"/>
      <c r="BH46" s="702"/>
      <c r="BI46" s="702"/>
      <c r="BJ46" s="702"/>
      <c r="BK46" s="702"/>
      <c r="BL46" s="702"/>
      <c r="BM46" s="702"/>
      <c r="BN46" s="702"/>
      <c r="BO46" s="702"/>
      <c r="BP46" s="702"/>
      <c r="BQ46" s="702"/>
      <c r="BR46" s="702"/>
      <c r="BS46" s="702"/>
      <c r="BT46" s="702"/>
      <c r="BU46" s="702"/>
      <c r="BV46" s="702"/>
      <c r="BW46" s="702"/>
      <c r="BX46" s="702"/>
      <c r="BY46" s="702"/>
      <c r="BZ46" s="702"/>
      <c r="CA46" s="702"/>
      <c r="CB46" s="702"/>
      <c r="CC46" s="702"/>
      <c r="CD46" s="702"/>
      <c r="CE46" s="702"/>
      <c r="CF46" s="702"/>
      <c r="CG46" s="702"/>
      <c r="CH46" s="702"/>
      <c r="CI46" s="702"/>
      <c r="CJ46" s="702"/>
      <c r="CK46" s="702"/>
      <c r="CL46" s="702"/>
      <c r="CM46" s="702"/>
      <c r="CN46" s="702"/>
      <c r="CO46" s="702"/>
      <c r="CP46" s="702"/>
      <c r="CQ46" s="702"/>
      <c r="CR46" s="702"/>
      <c r="CS46" s="702"/>
      <c r="CT46" s="702"/>
      <c r="CU46" s="702"/>
      <c r="CV46" s="702"/>
      <c r="CW46" s="702"/>
      <c r="CX46" s="702"/>
      <c r="CY46" s="702"/>
      <c r="CZ46" s="702"/>
      <c r="DA46" s="702"/>
      <c r="DB46" s="702"/>
      <c r="DC46" s="702"/>
      <c r="DD46" s="702"/>
      <c r="DE46" s="702"/>
      <c r="DF46" s="702"/>
      <c r="DG46" s="702"/>
      <c r="DH46" s="702"/>
      <c r="DI46" s="702"/>
      <c r="DJ46" s="702"/>
      <c r="DK46" s="702"/>
      <c r="DL46" s="702"/>
      <c r="DM46" s="702"/>
      <c r="DN46" s="702"/>
      <c r="DO46" s="702"/>
      <c r="DP46" s="702"/>
      <c r="DQ46" s="702"/>
      <c r="DR46" s="702"/>
      <c r="DS46" s="702"/>
      <c r="DT46" s="702"/>
      <c r="DU46" s="702"/>
      <c r="DV46" s="702"/>
      <c r="DW46" s="702"/>
      <c r="DX46" s="702"/>
      <c r="DY46" s="702"/>
      <c r="DZ46" s="702"/>
      <c r="EA46" s="702"/>
      <c r="EB46" s="702"/>
      <c r="EC46" s="702"/>
      <c r="ED46" s="702"/>
      <c r="EE46" s="702"/>
      <c r="EF46" s="702"/>
      <c r="EG46" s="702"/>
      <c r="EH46" s="702"/>
      <c r="EI46" s="702"/>
      <c r="EJ46" s="702"/>
      <c r="EK46" s="702"/>
      <c r="EL46" s="702"/>
      <c r="EM46" s="702"/>
      <c r="EN46" s="702"/>
      <c r="EO46" s="702"/>
      <c r="EP46" s="702"/>
      <c r="EQ46" s="702"/>
      <c r="ER46" s="702"/>
      <c r="ES46" s="702"/>
      <c r="ET46" s="702"/>
      <c r="EU46" s="702"/>
      <c r="EV46" s="702"/>
      <c r="EW46" s="702"/>
      <c r="EX46" s="702"/>
      <c r="EY46" s="702"/>
      <c r="EZ46" s="702"/>
      <c r="FA46" s="702"/>
      <c r="FB46" s="702"/>
      <c r="FC46" s="702"/>
      <c r="FD46" s="702"/>
      <c r="FE46" s="702"/>
      <c r="FF46" s="702"/>
      <c r="FG46" s="702"/>
      <c r="FH46" s="702"/>
      <c r="FI46" s="702"/>
      <c r="FJ46" s="702"/>
      <c r="FK46" s="702"/>
      <c r="FL46" s="702"/>
      <c r="FM46" s="702"/>
      <c r="FN46" s="702"/>
      <c r="FO46" s="702"/>
      <c r="FP46" s="702"/>
      <c r="FQ46" s="702"/>
      <c r="FR46" s="702"/>
      <c r="FS46" s="702"/>
      <c r="FT46" s="702"/>
      <c r="FU46" s="702"/>
      <c r="FV46" s="702"/>
      <c r="FW46" s="702"/>
      <c r="FX46" s="702"/>
      <c r="FY46" s="702"/>
      <c r="FZ46" s="702"/>
      <c r="GA46" s="702"/>
      <c r="GB46" s="702"/>
      <c r="GC46" s="702"/>
      <c r="GD46" s="702"/>
      <c r="GE46" s="702"/>
      <c r="GF46" s="702"/>
      <c r="GG46" s="702"/>
      <c r="GH46" s="702"/>
      <c r="GI46" s="702"/>
      <c r="GJ46" s="702"/>
      <c r="GK46" s="702"/>
      <c r="GL46" s="702"/>
      <c r="GM46" s="702"/>
      <c r="GN46" s="702"/>
      <c r="GO46" s="702"/>
      <c r="GP46" s="702"/>
      <c r="GQ46" s="702"/>
      <c r="GR46" s="702"/>
      <c r="GS46" s="702"/>
      <c r="GT46" s="702"/>
      <c r="GU46" s="702"/>
      <c r="GV46" s="702"/>
      <c r="GW46" s="702"/>
      <c r="GX46" s="702"/>
      <c r="GY46" s="702"/>
      <c r="GZ46" s="702"/>
      <c r="HA46" s="702"/>
      <c r="HB46" s="702"/>
      <c r="HC46" s="702"/>
      <c r="HD46" s="702"/>
      <c r="HE46" s="702"/>
      <c r="HF46" s="702"/>
      <c r="HG46" s="702"/>
      <c r="HH46" s="702"/>
    </row>
    <row r="47" spans="1:216" s="703" customFormat="1" ht="13.5" thickBot="1">
      <c r="A47" s="899" t="s">
        <v>89</v>
      </c>
      <c r="B47" s="900" t="s">
        <v>90</v>
      </c>
      <c r="C47" s="901"/>
      <c r="D47" s="901"/>
      <c r="E47" s="901"/>
      <c r="F47" s="902"/>
      <c r="G47" s="902"/>
      <c r="H47" s="903"/>
      <c r="I47" s="904"/>
      <c r="J47" s="901"/>
      <c r="K47" s="901"/>
      <c r="L47" s="901"/>
      <c r="M47" s="904"/>
      <c r="N47" s="901"/>
      <c r="O47" s="901"/>
      <c r="P47" s="901"/>
      <c r="Q47" s="904"/>
      <c r="R47" s="901"/>
      <c r="S47" s="901"/>
      <c r="T47" s="901"/>
      <c r="U47" s="904"/>
      <c r="V47" s="901"/>
      <c r="W47" s="901"/>
      <c r="X47" s="901"/>
      <c r="Y47" s="905"/>
      <c r="Z47" s="876"/>
      <c r="AA47" s="906"/>
      <c r="AB47" s="739"/>
      <c r="AC47" s="739"/>
      <c r="AD47" s="739"/>
      <c r="AE47" s="739"/>
      <c r="AF47" s="739"/>
      <c r="AG47" s="739"/>
      <c r="AH47" s="739"/>
      <c r="AI47" s="739"/>
      <c r="AJ47" s="702"/>
      <c r="AK47" s="702"/>
      <c r="AL47" s="702"/>
      <c r="AM47" s="702"/>
      <c r="AN47" s="702"/>
      <c r="AO47" s="702"/>
      <c r="AP47" s="702"/>
      <c r="AQ47" s="702"/>
      <c r="AR47" s="702"/>
      <c r="AS47" s="702"/>
      <c r="AT47" s="702"/>
      <c r="AU47" s="702"/>
      <c r="AV47" s="702"/>
      <c r="AW47" s="702"/>
      <c r="AX47" s="702"/>
      <c r="AY47" s="702"/>
      <c r="AZ47" s="702"/>
      <c r="BA47" s="702"/>
      <c r="BB47" s="702"/>
      <c r="BC47" s="702"/>
      <c r="BD47" s="702"/>
      <c r="BE47" s="702"/>
      <c r="BF47" s="702"/>
      <c r="BG47" s="702"/>
      <c r="BH47" s="702"/>
      <c r="BI47" s="702"/>
      <c r="BJ47" s="702"/>
      <c r="BK47" s="702"/>
      <c r="BL47" s="702"/>
      <c r="BM47" s="702"/>
      <c r="BN47" s="702"/>
      <c r="BO47" s="702"/>
      <c r="BP47" s="702"/>
      <c r="BQ47" s="702"/>
      <c r="BR47" s="702"/>
      <c r="BS47" s="702"/>
      <c r="BT47" s="702"/>
      <c r="BU47" s="702"/>
      <c r="BV47" s="702"/>
      <c r="BW47" s="702"/>
      <c r="BX47" s="702"/>
      <c r="BY47" s="702"/>
      <c r="BZ47" s="702"/>
      <c r="CA47" s="702"/>
      <c r="CB47" s="702"/>
      <c r="CC47" s="702"/>
      <c r="CD47" s="702"/>
      <c r="CE47" s="702"/>
      <c r="CF47" s="702"/>
      <c r="CG47" s="702"/>
      <c r="CH47" s="702"/>
      <c r="CI47" s="702"/>
      <c r="CJ47" s="702"/>
      <c r="CK47" s="702"/>
      <c r="CL47" s="702"/>
      <c r="CM47" s="702"/>
      <c r="CN47" s="702"/>
      <c r="CO47" s="702"/>
      <c r="CP47" s="702"/>
      <c r="CQ47" s="702"/>
      <c r="CR47" s="702"/>
      <c r="CS47" s="702"/>
      <c r="CT47" s="702"/>
      <c r="CU47" s="702"/>
      <c r="CV47" s="702"/>
      <c r="CW47" s="702"/>
      <c r="CX47" s="702"/>
      <c r="CY47" s="702"/>
      <c r="CZ47" s="702"/>
      <c r="DA47" s="702"/>
      <c r="DB47" s="702"/>
      <c r="DC47" s="702"/>
      <c r="DD47" s="702"/>
      <c r="DE47" s="702"/>
      <c r="DF47" s="702"/>
      <c r="DG47" s="702"/>
      <c r="DH47" s="702"/>
      <c r="DI47" s="702"/>
      <c r="DJ47" s="702"/>
      <c r="DK47" s="702"/>
      <c r="DL47" s="702"/>
      <c r="DM47" s="702"/>
      <c r="DN47" s="702"/>
      <c r="DO47" s="702"/>
      <c r="DP47" s="702"/>
      <c r="DQ47" s="702"/>
      <c r="DR47" s="702"/>
      <c r="DS47" s="702"/>
      <c r="DT47" s="702"/>
      <c r="DU47" s="702"/>
      <c r="DV47" s="702"/>
      <c r="DW47" s="702"/>
      <c r="DX47" s="702"/>
      <c r="DY47" s="702"/>
      <c r="DZ47" s="702"/>
      <c r="EA47" s="702"/>
      <c r="EB47" s="702"/>
      <c r="EC47" s="702"/>
      <c r="ED47" s="702"/>
      <c r="EE47" s="702"/>
      <c r="EF47" s="702"/>
      <c r="EG47" s="702"/>
      <c r="EH47" s="702"/>
      <c r="EI47" s="702"/>
      <c r="EJ47" s="702"/>
      <c r="EK47" s="702"/>
      <c r="EL47" s="702"/>
      <c r="EM47" s="702"/>
      <c r="EN47" s="702"/>
      <c r="EO47" s="702"/>
      <c r="EP47" s="702"/>
      <c r="EQ47" s="702"/>
      <c r="ER47" s="702"/>
      <c r="ES47" s="702"/>
      <c r="ET47" s="702"/>
      <c r="EU47" s="702"/>
      <c r="EV47" s="702"/>
      <c r="EW47" s="702"/>
      <c r="EX47" s="702"/>
      <c r="EY47" s="702"/>
      <c r="EZ47" s="702"/>
      <c r="FA47" s="702"/>
      <c r="FB47" s="702"/>
      <c r="FC47" s="702"/>
      <c r="FD47" s="702"/>
      <c r="FE47" s="702"/>
      <c r="FF47" s="702"/>
      <c r="FG47" s="702"/>
      <c r="FH47" s="702"/>
      <c r="FI47" s="702"/>
      <c r="FJ47" s="702"/>
      <c r="FK47" s="702"/>
      <c r="FL47" s="702"/>
      <c r="FM47" s="702"/>
      <c r="FN47" s="702"/>
      <c r="FO47" s="702"/>
      <c r="FP47" s="702"/>
      <c r="FQ47" s="702"/>
      <c r="FR47" s="702"/>
      <c r="FS47" s="702"/>
      <c r="FT47" s="702"/>
      <c r="FU47" s="702"/>
      <c r="FV47" s="702"/>
      <c r="FW47" s="702"/>
      <c r="FX47" s="702"/>
      <c r="FY47" s="702"/>
      <c r="FZ47" s="702"/>
      <c r="GA47" s="702"/>
      <c r="GB47" s="702"/>
      <c r="GC47" s="702"/>
      <c r="GD47" s="702"/>
      <c r="GE47" s="702"/>
      <c r="GF47" s="702"/>
      <c r="GG47" s="702"/>
      <c r="GH47" s="702"/>
      <c r="GI47" s="702"/>
      <c r="GJ47" s="702"/>
      <c r="GK47" s="702"/>
      <c r="GL47" s="702"/>
      <c r="GM47" s="702"/>
      <c r="GN47" s="702"/>
      <c r="GO47" s="702"/>
      <c r="GP47" s="702"/>
      <c r="GQ47" s="702"/>
      <c r="GR47" s="702"/>
      <c r="GS47" s="702"/>
      <c r="GT47" s="702"/>
      <c r="GU47" s="702"/>
      <c r="GV47" s="702"/>
      <c r="GW47" s="702"/>
      <c r="GX47" s="702"/>
      <c r="GY47" s="702"/>
      <c r="GZ47" s="702"/>
      <c r="HA47" s="702"/>
      <c r="HB47" s="702"/>
      <c r="HC47" s="702"/>
      <c r="HD47" s="702"/>
      <c r="HE47" s="702"/>
      <c r="HF47" s="702"/>
      <c r="HG47" s="702"/>
      <c r="HH47" s="702"/>
    </row>
    <row r="48" spans="1:216" s="703" customFormat="1" ht="25.5">
      <c r="A48" s="783" t="s">
        <v>91</v>
      </c>
      <c r="B48" s="825" t="s">
        <v>92</v>
      </c>
      <c r="C48" s="878">
        <f t="shared" ref="C48:D60" si="16">J48+N48+R48+V48</f>
        <v>0</v>
      </c>
      <c r="D48" s="879">
        <f t="shared" si="16"/>
        <v>15</v>
      </c>
      <c r="E48" s="880">
        <f t="shared" ref="E48:E60" si="17">C48+D48</f>
        <v>15</v>
      </c>
      <c r="F48" s="788">
        <v>15</v>
      </c>
      <c r="G48" s="789">
        <f>L48+P48+T48+X48</f>
        <v>10</v>
      </c>
      <c r="H48" s="789">
        <f t="shared" ref="H48:H60" si="18">F48+G48</f>
        <v>25</v>
      </c>
      <c r="I48" s="881">
        <f t="shared" ref="I48:I60" si="19">M48+Q48+U48+Y48</f>
        <v>1</v>
      </c>
      <c r="J48" s="785"/>
      <c r="K48" s="786"/>
      <c r="L48" s="786"/>
      <c r="M48" s="791"/>
      <c r="N48" s="878">
        <v>0</v>
      </c>
      <c r="O48" s="879">
        <v>15</v>
      </c>
      <c r="P48" s="879">
        <v>10</v>
      </c>
      <c r="Q48" s="881">
        <v>1</v>
      </c>
      <c r="R48" s="882"/>
      <c r="S48" s="883"/>
      <c r="T48" s="883"/>
      <c r="U48" s="907"/>
      <c r="V48" s="882"/>
      <c r="W48" s="883"/>
      <c r="X48" s="883"/>
      <c r="Y48" s="908"/>
      <c r="Z48" s="796" t="s">
        <v>18</v>
      </c>
      <c r="AA48" s="738"/>
      <c r="AB48" s="739">
        <v>1</v>
      </c>
      <c r="AC48" s="739"/>
      <c r="AD48" s="739"/>
      <c r="AE48" s="739"/>
      <c r="AF48" s="739"/>
      <c r="AG48" s="739"/>
      <c r="AH48" s="739"/>
      <c r="AI48" s="739"/>
      <c r="AJ48" s="702"/>
      <c r="AK48" s="702"/>
      <c r="AL48" s="702"/>
      <c r="AM48" s="702"/>
      <c r="AN48" s="702"/>
      <c r="AO48" s="702"/>
      <c r="AP48" s="702"/>
      <c r="AQ48" s="702"/>
      <c r="AR48" s="702"/>
      <c r="AS48" s="702"/>
      <c r="AT48" s="702"/>
      <c r="AU48" s="702"/>
      <c r="AV48" s="702"/>
      <c r="AW48" s="702"/>
      <c r="AX48" s="702"/>
      <c r="AY48" s="702"/>
      <c r="AZ48" s="702"/>
      <c r="BA48" s="702"/>
      <c r="BB48" s="702"/>
      <c r="BC48" s="702"/>
      <c r="BD48" s="702"/>
      <c r="BE48" s="702"/>
      <c r="BF48" s="702"/>
      <c r="BG48" s="702"/>
      <c r="BH48" s="702"/>
      <c r="BI48" s="702"/>
      <c r="BJ48" s="702"/>
      <c r="BK48" s="702"/>
      <c r="BL48" s="702"/>
      <c r="BM48" s="702"/>
      <c r="BN48" s="702"/>
      <c r="BO48" s="702"/>
      <c r="BP48" s="702"/>
      <c r="BQ48" s="702"/>
      <c r="BR48" s="702"/>
      <c r="BS48" s="702"/>
      <c r="BT48" s="702"/>
      <c r="BU48" s="702"/>
      <c r="BV48" s="702"/>
      <c r="BW48" s="702"/>
      <c r="BX48" s="702"/>
      <c r="BY48" s="702"/>
      <c r="BZ48" s="702"/>
      <c r="CA48" s="702"/>
      <c r="CB48" s="702"/>
      <c r="CC48" s="702"/>
      <c r="CD48" s="702"/>
      <c r="CE48" s="702"/>
      <c r="CF48" s="702"/>
      <c r="CG48" s="702"/>
      <c r="CH48" s="702"/>
      <c r="CI48" s="702"/>
      <c r="CJ48" s="702"/>
      <c r="CK48" s="702"/>
      <c r="CL48" s="702"/>
      <c r="CM48" s="702"/>
      <c r="CN48" s="702"/>
      <c r="CO48" s="702"/>
      <c r="CP48" s="702"/>
      <c r="CQ48" s="702"/>
      <c r="CR48" s="702"/>
      <c r="CS48" s="702"/>
      <c r="CT48" s="702"/>
      <c r="CU48" s="702"/>
      <c r="CV48" s="702"/>
      <c r="CW48" s="702"/>
      <c r="CX48" s="702"/>
      <c r="CY48" s="702"/>
      <c r="CZ48" s="702"/>
      <c r="DA48" s="702"/>
      <c r="DB48" s="702"/>
      <c r="DC48" s="702"/>
      <c r="DD48" s="702"/>
      <c r="DE48" s="702"/>
      <c r="DF48" s="702"/>
      <c r="DG48" s="702"/>
      <c r="DH48" s="702"/>
      <c r="DI48" s="702"/>
      <c r="DJ48" s="702"/>
      <c r="DK48" s="702"/>
      <c r="DL48" s="702"/>
      <c r="DM48" s="702"/>
      <c r="DN48" s="702"/>
      <c r="DO48" s="702"/>
      <c r="DP48" s="702"/>
      <c r="DQ48" s="702"/>
      <c r="DR48" s="702"/>
      <c r="DS48" s="702"/>
      <c r="DT48" s="702"/>
      <c r="DU48" s="702"/>
      <c r="DV48" s="702"/>
      <c r="DW48" s="702"/>
      <c r="DX48" s="702"/>
      <c r="DY48" s="702"/>
      <c r="DZ48" s="702"/>
      <c r="EA48" s="702"/>
      <c r="EB48" s="702"/>
      <c r="EC48" s="702"/>
      <c r="ED48" s="702"/>
      <c r="EE48" s="702"/>
      <c r="EF48" s="702"/>
      <c r="EG48" s="702"/>
      <c r="EH48" s="702"/>
      <c r="EI48" s="702"/>
      <c r="EJ48" s="702"/>
      <c r="EK48" s="702"/>
      <c r="EL48" s="702"/>
      <c r="EM48" s="702"/>
      <c r="EN48" s="702"/>
      <c r="EO48" s="702"/>
      <c r="EP48" s="702"/>
      <c r="EQ48" s="702"/>
      <c r="ER48" s="702"/>
      <c r="ES48" s="702"/>
      <c r="ET48" s="702"/>
      <c r="EU48" s="702"/>
      <c r="EV48" s="702"/>
      <c r="EW48" s="702"/>
      <c r="EX48" s="702"/>
      <c r="EY48" s="702"/>
      <c r="EZ48" s="702"/>
      <c r="FA48" s="702"/>
      <c r="FB48" s="702"/>
      <c r="FC48" s="702"/>
      <c r="FD48" s="702"/>
      <c r="FE48" s="702"/>
      <c r="FF48" s="702"/>
      <c r="FG48" s="702"/>
      <c r="FH48" s="702"/>
      <c r="FI48" s="702"/>
      <c r="FJ48" s="702"/>
      <c r="FK48" s="702"/>
      <c r="FL48" s="702"/>
      <c r="FM48" s="702"/>
      <c r="FN48" s="702"/>
      <c r="FO48" s="702"/>
      <c r="FP48" s="702"/>
      <c r="FQ48" s="702"/>
      <c r="FR48" s="702"/>
      <c r="FS48" s="702"/>
      <c r="FT48" s="702"/>
      <c r="FU48" s="702"/>
      <c r="FV48" s="702"/>
      <c r="FW48" s="702"/>
      <c r="FX48" s="702"/>
      <c r="FY48" s="702"/>
      <c r="FZ48" s="702"/>
      <c r="GA48" s="702"/>
      <c r="GB48" s="702"/>
      <c r="GC48" s="702"/>
      <c r="GD48" s="702"/>
      <c r="GE48" s="702"/>
      <c r="GF48" s="702"/>
      <c r="GG48" s="702"/>
      <c r="GH48" s="702"/>
      <c r="GI48" s="702"/>
      <c r="GJ48" s="702"/>
      <c r="GK48" s="702"/>
      <c r="GL48" s="702"/>
      <c r="GM48" s="702"/>
      <c r="GN48" s="702"/>
      <c r="GO48" s="702"/>
      <c r="GP48" s="702"/>
      <c r="GQ48" s="702"/>
      <c r="GR48" s="702"/>
      <c r="GS48" s="702"/>
      <c r="GT48" s="702"/>
      <c r="GU48" s="702"/>
      <c r="GV48" s="702"/>
      <c r="GW48" s="702"/>
      <c r="GX48" s="702"/>
      <c r="GY48" s="702"/>
      <c r="GZ48" s="702"/>
      <c r="HA48" s="702"/>
      <c r="HB48" s="702"/>
      <c r="HC48" s="702"/>
      <c r="HD48" s="702"/>
      <c r="HE48" s="702"/>
      <c r="HF48" s="702"/>
      <c r="HG48" s="702"/>
      <c r="HH48" s="702"/>
    </row>
    <row r="49" spans="1:216" s="703" customFormat="1" ht="12.75">
      <c r="A49" s="751" t="s">
        <v>93</v>
      </c>
      <c r="B49" s="827" t="s">
        <v>94</v>
      </c>
      <c r="C49" s="798">
        <f t="shared" si="16"/>
        <v>15</v>
      </c>
      <c r="D49" s="799">
        <f t="shared" si="16"/>
        <v>15</v>
      </c>
      <c r="E49" s="800">
        <f t="shared" si="17"/>
        <v>30</v>
      </c>
      <c r="F49" s="801">
        <v>30</v>
      </c>
      <c r="G49" s="802">
        <v>20</v>
      </c>
      <c r="H49" s="803">
        <f t="shared" si="18"/>
        <v>50</v>
      </c>
      <c r="I49" s="804">
        <f t="shared" si="19"/>
        <v>2</v>
      </c>
      <c r="J49" s="805"/>
      <c r="K49" s="806"/>
      <c r="L49" s="806"/>
      <c r="M49" s="807"/>
      <c r="N49" s="805"/>
      <c r="O49" s="834"/>
      <c r="P49" s="834"/>
      <c r="Q49" s="835"/>
      <c r="R49" s="829">
        <v>15</v>
      </c>
      <c r="S49" s="830">
        <v>15</v>
      </c>
      <c r="T49" s="830">
        <v>20</v>
      </c>
      <c r="U49" s="832">
        <v>2</v>
      </c>
      <c r="V49" s="833"/>
      <c r="W49" s="834"/>
      <c r="X49" s="834"/>
      <c r="Y49" s="836"/>
      <c r="Z49" s="809" t="s">
        <v>19</v>
      </c>
      <c r="AA49" s="738"/>
      <c r="AB49" s="739"/>
      <c r="AC49" s="739">
        <v>1</v>
      </c>
      <c r="AD49" s="739"/>
      <c r="AE49" s="739"/>
      <c r="AF49" s="739"/>
      <c r="AG49" s="739"/>
      <c r="AH49" s="739"/>
      <c r="AI49" s="739"/>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2"/>
      <c r="CO49" s="702"/>
      <c r="CP49" s="702"/>
      <c r="CQ49" s="702"/>
      <c r="CR49" s="702"/>
      <c r="CS49" s="702"/>
      <c r="CT49" s="702"/>
      <c r="CU49" s="702"/>
      <c r="CV49" s="702"/>
      <c r="CW49" s="702"/>
      <c r="CX49" s="702"/>
      <c r="CY49" s="702"/>
      <c r="CZ49" s="702"/>
      <c r="DA49" s="702"/>
      <c r="DB49" s="702"/>
      <c r="DC49" s="702"/>
      <c r="DD49" s="702"/>
      <c r="DE49" s="702"/>
      <c r="DF49" s="702"/>
      <c r="DG49" s="702"/>
      <c r="DH49" s="702"/>
      <c r="DI49" s="702"/>
      <c r="DJ49" s="702"/>
      <c r="DK49" s="702"/>
      <c r="DL49" s="702"/>
      <c r="DM49" s="702"/>
      <c r="DN49" s="702"/>
      <c r="DO49" s="702"/>
      <c r="DP49" s="702"/>
      <c r="DQ49" s="702"/>
      <c r="DR49" s="702"/>
      <c r="DS49" s="702"/>
      <c r="DT49" s="702"/>
      <c r="DU49" s="702"/>
      <c r="DV49" s="702"/>
      <c r="DW49" s="702"/>
      <c r="DX49" s="702"/>
      <c r="DY49" s="702"/>
      <c r="DZ49" s="702"/>
      <c r="EA49" s="702"/>
      <c r="EB49" s="702"/>
      <c r="EC49" s="702"/>
      <c r="ED49" s="702"/>
      <c r="EE49" s="702"/>
      <c r="EF49" s="702"/>
      <c r="EG49" s="702"/>
      <c r="EH49" s="702"/>
      <c r="EI49" s="702"/>
      <c r="EJ49" s="702"/>
      <c r="EK49" s="702"/>
      <c r="EL49" s="702"/>
      <c r="EM49" s="702"/>
      <c r="EN49" s="702"/>
      <c r="EO49" s="702"/>
      <c r="EP49" s="702"/>
      <c r="EQ49" s="702"/>
      <c r="ER49" s="702"/>
      <c r="ES49" s="702"/>
      <c r="ET49" s="702"/>
      <c r="EU49" s="702"/>
      <c r="EV49" s="702"/>
      <c r="EW49" s="702"/>
      <c r="EX49" s="702"/>
      <c r="EY49" s="702"/>
      <c r="EZ49" s="702"/>
      <c r="FA49" s="702"/>
      <c r="FB49" s="702"/>
      <c r="FC49" s="702"/>
      <c r="FD49" s="702"/>
      <c r="FE49" s="702"/>
      <c r="FF49" s="702"/>
      <c r="FG49" s="702"/>
      <c r="FH49" s="702"/>
      <c r="FI49" s="702"/>
      <c r="FJ49" s="702"/>
      <c r="FK49" s="702"/>
      <c r="FL49" s="702"/>
      <c r="FM49" s="702"/>
      <c r="FN49" s="702"/>
      <c r="FO49" s="702"/>
      <c r="FP49" s="702"/>
      <c r="FQ49" s="702"/>
      <c r="FR49" s="702"/>
      <c r="FS49" s="702"/>
      <c r="FT49" s="702"/>
      <c r="FU49" s="702"/>
      <c r="FV49" s="702"/>
      <c r="FW49" s="702"/>
      <c r="FX49" s="702"/>
      <c r="FY49" s="702"/>
      <c r="FZ49" s="702"/>
      <c r="GA49" s="702"/>
      <c r="GB49" s="702"/>
      <c r="GC49" s="702"/>
      <c r="GD49" s="702"/>
      <c r="GE49" s="702"/>
      <c r="GF49" s="702"/>
      <c r="GG49" s="702"/>
      <c r="GH49" s="702"/>
      <c r="GI49" s="702"/>
      <c r="GJ49" s="702"/>
      <c r="GK49" s="702"/>
      <c r="GL49" s="702"/>
      <c r="GM49" s="702"/>
      <c r="GN49" s="702"/>
      <c r="GO49" s="702"/>
      <c r="GP49" s="702"/>
      <c r="GQ49" s="702"/>
      <c r="GR49" s="702"/>
      <c r="GS49" s="702"/>
      <c r="GT49" s="702"/>
      <c r="GU49" s="702"/>
      <c r="GV49" s="702"/>
      <c r="GW49" s="702"/>
      <c r="GX49" s="702"/>
      <c r="GY49" s="702"/>
      <c r="GZ49" s="702"/>
      <c r="HA49" s="702"/>
      <c r="HB49" s="702"/>
      <c r="HC49" s="702"/>
      <c r="HD49" s="702"/>
      <c r="HE49" s="702"/>
      <c r="HF49" s="702"/>
      <c r="HG49" s="702"/>
      <c r="HH49" s="702"/>
    </row>
    <row r="50" spans="1:216" s="703" customFormat="1" ht="25.5">
      <c r="A50" s="828" t="s">
        <v>95</v>
      </c>
      <c r="B50" s="827" t="s">
        <v>96</v>
      </c>
      <c r="C50" s="829">
        <f t="shared" si="16"/>
        <v>15</v>
      </c>
      <c r="D50" s="830">
        <f t="shared" si="16"/>
        <v>15</v>
      </c>
      <c r="E50" s="831">
        <f t="shared" si="17"/>
        <v>30</v>
      </c>
      <c r="F50" s="801">
        <v>30</v>
      </c>
      <c r="G50" s="802">
        <v>20</v>
      </c>
      <c r="H50" s="802">
        <f t="shared" si="18"/>
        <v>50</v>
      </c>
      <c r="I50" s="832">
        <f t="shared" si="19"/>
        <v>2</v>
      </c>
      <c r="J50" s="833"/>
      <c r="K50" s="834"/>
      <c r="L50" s="834"/>
      <c r="M50" s="835"/>
      <c r="N50" s="833"/>
      <c r="O50" s="834"/>
      <c r="P50" s="834"/>
      <c r="Q50" s="835"/>
      <c r="R50" s="833"/>
      <c r="S50" s="834"/>
      <c r="T50" s="834"/>
      <c r="U50" s="835"/>
      <c r="V50" s="829">
        <v>15</v>
      </c>
      <c r="W50" s="830">
        <v>15</v>
      </c>
      <c r="X50" s="830">
        <v>20</v>
      </c>
      <c r="Y50" s="857">
        <v>2</v>
      </c>
      <c r="Z50" s="837" t="s">
        <v>24</v>
      </c>
      <c r="AA50" s="739"/>
      <c r="AB50" s="739"/>
      <c r="AC50" s="739"/>
      <c r="AD50" s="738"/>
      <c r="AE50" s="739"/>
      <c r="AF50" s="739"/>
      <c r="AG50" s="739"/>
      <c r="AH50" s="739"/>
      <c r="AI50" s="739">
        <v>1</v>
      </c>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c r="CU50" s="702"/>
      <c r="CV50" s="702"/>
      <c r="CW50" s="702"/>
      <c r="CX50" s="702"/>
      <c r="CY50" s="702"/>
      <c r="CZ50" s="702"/>
      <c r="DA50" s="702"/>
      <c r="DB50" s="702"/>
      <c r="DC50" s="702"/>
      <c r="DD50" s="702"/>
      <c r="DE50" s="702"/>
      <c r="DF50" s="702"/>
      <c r="DG50" s="702"/>
      <c r="DH50" s="702"/>
      <c r="DI50" s="702"/>
      <c r="DJ50" s="702"/>
      <c r="DK50" s="702"/>
      <c r="DL50" s="702"/>
      <c r="DM50" s="702"/>
      <c r="DN50" s="702"/>
      <c r="DO50" s="702"/>
      <c r="DP50" s="702"/>
      <c r="DQ50" s="702"/>
      <c r="DR50" s="702"/>
      <c r="DS50" s="702"/>
      <c r="DT50" s="702"/>
      <c r="DU50" s="702"/>
      <c r="DV50" s="702"/>
      <c r="DW50" s="702"/>
      <c r="DX50" s="702"/>
      <c r="DY50" s="702"/>
      <c r="DZ50" s="702"/>
      <c r="EA50" s="702"/>
      <c r="EB50" s="702"/>
      <c r="EC50" s="702"/>
      <c r="ED50" s="702"/>
      <c r="EE50" s="702"/>
      <c r="EF50" s="702"/>
      <c r="EG50" s="702"/>
      <c r="EH50" s="702"/>
      <c r="EI50" s="702"/>
      <c r="EJ50" s="702"/>
      <c r="EK50" s="702"/>
      <c r="EL50" s="702"/>
      <c r="EM50" s="702"/>
      <c r="EN50" s="702"/>
      <c r="EO50" s="702"/>
      <c r="EP50" s="702"/>
      <c r="EQ50" s="702"/>
      <c r="ER50" s="702"/>
      <c r="ES50" s="702"/>
      <c r="ET50" s="702"/>
      <c r="EU50" s="702"/>
      <c r="EV50" s="702"/>
      <c r="EW50" s="702"/>
      <c r="EX50" s="702"/>
      <c r="EY50" s="702"/>
      <c r="EZ50" s="702"/>
      <c r="FA50" s="702"/>
      <c r="FB50" s="702"/>
      <c r="FC50" s="702"/>
      <c r="FD50" s="702"/>
      <c r="FE50" s="702"/>
      <c r="FF50" s="702"/>
      <c r="FG50" s="702"/>
      <c r="FH50" s="702"/>
      <c r="FI50" s="702"/>
      <c r="FJ50" s="702"/>
      <c r="FK50" s="702"/>
      <c r="FL50" s="702"/>
      <c r="FM50" s="702"/>
      <c r="FN50" s="702"/>
      <c r="FO50" s="702"/>
      <c r="FP50" s="702"/>
      <c r="FQ50" s="702"/>
      <c r="FR50" s="702"/>
      <c r="FS50" s="702"/>
      <c r="FT50" s="702"/>
      <c r="FU50" s="702"/>
      <c r="FV50" s="702"/>
      <c r="FW50" s="702"/>
      <c r="FX50" s="702"/>
      <c r="FY50" s="702"/>
      <c r="FZ50" s="702"/>
      <c r="GA50" s="702"/>
      <c r="GB50" s="702"/>
      <c r="GC50" s="702"/>
      <c r="GD50" s="702"/>
      <c r="GE50" s="702"/>
      <c r="GF50" s="702"/>
      <c r="GG50" s="702"/>
      <c r="GH50" s="702"/>
      <c r="GI50" s="702"/>
      <c r="GJ50" s="702"/>
      <c r="GK50" s="702"/>
      <c r="GL50" s="702"/>
      <c r="GM50" s="702"/>
      <c r="GN50" s="702"/>
      <c r="GO50" s="702"/>
      <c r="GP50" s="702"/>
      <c r="GQ50" s="702"/>
      <c r="GR50" s="702"/>
      <c r="GS50" s="702"/>
      <c r="GT50" s="702"/>
      <c r="GU50" s="702"/>
      <c r="GV50" s="702"/>
      <c r="GW50" s="702"/>
      <c r="GX50" s="702"/>
      <c r="GY50" s="702"/>
      <c r="GZ50" s="702"/>
      <c r="HA50" s="702"/>
      <c r="HB50" s="702"/>
      <c r="HC50" s="702"/>
      <c r="HD50" s="702"/>
      <c r="HE50" s="702"/>
      <c r="HF50" s="702"/>
      <c r="HG50" s="702"/>
      <c r="HH50" s="702"/>
    </row>
    <row r="51" spans="1:216" s="703" customFormat="1" ht="25.5">
      <c r="A51" s="751" t="s">
        <v>97</v>
      </c>
      <c r="B51" s="827" t="s">
        <v>3337</v>
      </c>
      <c r="C51" s="798">
        <f t="shared" si="16"/>
        <v>0</v>
      </c>
      <c r="D51" s="799">
        <f t="shared" si="16"/>
        <v>30</v>
      </c>
      <c r="E51" s="800">
        <f t="shared" si="17"/>
        <v>30</v>
      </c>
      <c r="F51" s="801">
        <v>30</v>
      </c>
      <c r="G51" s="802">
        <f t="shared" ref="G51:G60" si="20">L51+P51+T51+X51</f>
        <v>20</v>
      </c>
      <c r="H51" s="802">
        <f t="shared" si="18"/>
        <v>50</v>
      </c>
      <c r="I51" s="804">
        <f t="shared" si="19"/>
        <v>2</v>
      </c>
      <c r="J51" s="798"/>
      <c r="K51" s="799"/>
      <c r="L51" s="799"/>
      <c r="M51" s="804"/>
      <c r="N51" s="829">
        <v>0</v>
      </c>
      <c r="O51" s="830">
        <v>15</v>
      </c>
      <c r="P51" s="830">
        <v>10</v>
      </c>
      <c r="Q51" s="832">
        <v>1</v>
      </c>
      <c r="R51" s="829">
        <v>0</v>
      </c>
      <c r="S51" s="830">
        <v>15</v>
      </c>
      <c r="T51" s="830">
        <v>10</v>
      </c>
      <c r="U51" s="832">
        <v>1</v>
      </c>
      <c r="V51" s="833"/>
      <c r="W51" s="834"/>
      <c r="X51" s="834"/>
      <c r="Y51" s="836"/>
      <c r="Z51" s="809" t="s">
        <v>3291</v>
      </c>
      <c r="AA51" s="738"/>
      <c r="AB51" s="738">
        <v>1</v>
      </c>
      <c r="AC51" s="739">
        <v>1</v>
      </c>
      <c r="AD51" s="739"/>
      <c r="AE51" s="739"/>
      <c r="AF51" s="739"/>
      <c r="AG51" s="739"/>
      <c r="AH51" s="739"/>
      <c r="AI51" s="739"/>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c r="CU51" s="702"/>
      <c r="CV51" s="702"/>
      <c r="CW51" s="702"/>
      <c r="CX51" s="702"/>
      <c r="CY51" s="702"/>
      <c r="CZ51" s="702"/>
      <c r="DA51" s="702"/>
      <c r="DB51" s="702"/>
      <c r="DC51" s="702"/>
      <c r="DD51" s="702"/>
      <c r="DE51" s="702"/>
      <c r="DF51" s="702"/>
      <c r="DG51" s="702"/>
      <c r="DH51" s="702"/>
      <c r="DI51" s="702"/>
      <c r="DJ51" s="702"/>
      <c r="DK51" s="702"/>
      <c r="DL51" s="702"/>
      <c r="DM51" s="702"/>
      <c r="DN51" s="702"/>
      <c r="DO51" s="702"/>
      <c r="DP51" s="702"/>
      <c r="DQ51" s="702"/>
      <c r="DR51" s="702"/>
      <c r="DS51" s="702"/>
      <c r="DT51" s="702"/>
      <c r="DU51" s="702"/>
      <c r="DV51" s="702"/>
      <c r="DW51" s="702"/>
      <c r="DX51" s="702"/>
      <c r="DY51" s="702"/>
      <c r="DZ51" s="702"/>
      <c r="EA51" s="702"/>
      <c r="EB51" s="702"/>
      <c r="EC51" s="702"/>
      <c r="ED51" s="702"/>
      <c r="EE51" s="702"/>
      <c r="EF51" s="702"/>
      <c r="EG51" s="702"/>
      <c r="EH51" s="702"/>
      <c r="EI51" s="702"/>
      <c r="EJ51" s="702"/>
      <c r="EK51" s="702"/>
      <c r="EL51" s="702"/>
      <c r="EM51" s="702"/>
      <c r="EN51" s="702"/>
      <c r="EO51" s="702"/>
      <c r="EP51" s="702"/>
      <c r="EQ51" s="702"/>
      <c r="ER51" s="702"/>
      <c r="ES51" s="702"/>
      <c r="ET51" s="702"/>
      <c r="EU51" s="702"/>
      <c r="EV51" s="702"/>
      <c r="EW51" s="702"/>
      <c r="EX51" s="702"/>
      <c r="EY51" s="702"/>
      <c r="EZ51" s="702"/>
      <c r="FA51" s="702"/>
      <c r="FB51" s="702"/>
      <c r="FC51" s="702"/>
      <c r="FD51" s="702"/>
      <c r="FE51" s="702"/>
      <c r="FF51" s="702"/>
      <c r="FG51" s="702"/>
      <c r="FH51" s="702"/>
      <c r="FI51" s="702"/>
      <c r="FJ51" s="702"/>
      <c r="FK51" s="702"/>
      <c r="FL51" s="702"/>
      <c r="FM51" s="702"/>
      <c r="FN51" s="702"/>
      <c r="FO51" s="702"/>
      <c r="FP51" s="702"/>
      <c r="FQ51" s="702"/>
      <c r="FR51" s="702"/>
      <c r="FS51" s="702"/>
      <c r="FT51" s="702"/>
      <c r="FU51" s="702"/>
      <c r="FV51" s="702"/>
      <c r="FW51" s="702"/>
      <c r="FX51" s="702"/>
      <c r="FY51" s="702"/>
      <c r="FZ51" s="702"/>
      <c r="GA51" s="702"/>
      <c r="GB51" s="702"/>
      <c r="GC51" s="702"/>
      <c r="GD51" s="702"/>
      <c r="GE51" s="702"/>
      <c r="GF51" s="702"/>
      <c r="GG51" s="702"/>
      <c r="GH51" s="702"/>
      <c r="GI51" s="702"/>
      <c r="GJ51" s="702"/>
      <c r="GK51" s="702"/>
      <c r="GL51" s="702"/>
      <c r="GM51" s="702"/>
      <c r="GN51" s="702"/>
      <c r="GO51" s="702"/>
      <c r="GP51" s="702"/>
      <c r="GQ51" s="702"/>
      <c r="GR51" s="702"/>
      <c r="GS51" s="702"/>
      <c r="GT51" s="702"/>
      <c r="GU51" s="702"/>
      <c r="GV51" s="702"/>
      <c r="GW51" s="702"/>
      <c r="GX51" s="702"/>
      <c r="GY51" s="702"/>
      <c r="GZ51" s="702"/>
      <c r="HA51" s="702"/>
      <c r="HB51" s="702"/>
      <c r="HC51" s="702"/>
      <c r="HD51" s="702"/>
      <c r="HE51" s="702"/>
      <c r="HF51" s="702"/>
      <c r="HG51" s="702"/>
      <c r="HH51" s="702"/>
    </row>
    <row r="52" spans="1:216" s="703" customFormat="1" ht="25.5">
      <c r="A52" s="828" t="s">
        <v>98</v>
      </c>
      <c r="B52" s="827" t="s">
        <v>99</v>
      </c>
      <c r="C52" s="829">
        <f t="shared" si="16"/>
        <v>15</v>
      </c>
      <c r="D52" s="830">
        <f t="shared" si="16"/>
        <v>30</v>
      </c>
      <c r="E52" s="831">
        <f t="shared" si="17"/>
        <v>45</v>
      </c>
      <c r="F52" s="801">
        <v>45</v>
      </c>
      <c r="G52" s="802">
        <f t="shared" si="20"/>
        <v>5</v>
      </c>
      <c r="H52" s="802">
        <f t="shared" si="18"/>
        <v>50</v>
      </c>
      <c r="I52" s="832">
        <f t="shared" si="19"/>
        <v>2</v>
      </c>
      <c r="J52" s="829"/>
      <c r="K52" s="830"/>
      <c r="L52" s="830"/>
      <c r="M52" s="832"/>
      <c r="N52" s="829">
        <v>15</v>
      </c>
      <c r="O52" s="830">
        <v>30</v>
      </c>
      <c r="P52" s="830">
        <v>5</v>
      </c>
      <c r="Q52" s="832">
        <v>2</v>
      </c>
      <c r="R52" s="833"/>
      <c r="S52" s="834"/>
      <c r="T52" s="834"/>
      <c r="U52" s="835"/>
      <c r="V52" s="833"/>
      <c r="W52" s="834"/>
      <c r="X52" s="834"/>
      <c r="Y52" s="836"/>
      <c r="Z52" s="837" t="s">
        <v>18</v>
      </c>
      <c r="AA52" s="739"/>
      <c r="AB52" s="738">
        <v>1</v>
      </c>
      <c r="AC52" s="738"/>
      <c r="AD52" s="739"/>
      <c r="AE52" s="739"/>
      <c r="AF52" s="739"/>
      <c r="AG52" s="739"/>
      <c r="AH52" s="738"/>
      <c r="AI52" s="739"/>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2"/>
      <c r="CO52" s="702"/>
      <c r="CP52" s="702"/>
      <c r="CQ52" s="702"/>
      <c r="CR52" s="702"/>
      <c r="CS52" s="702"/>
      <c r="CT52" s="702"/>
      <c r="CU52" s="702"/>
      <c r="CV52" s="702"/>
      <c r="CW52" s="702"/>
      <c r="CX52" s="702"/>
      <c r="CY52" s="702"/>
      <c r="CZ52" s="702"/>
      <c r="DA52" s="702"/>
      <c r="DB52" s="702"/>
      <c r="DC52" s="702"/>
      <c r="DD52" s="702"/>
      <c r="DE52" s="702"/>
      <c r="DF52" s="702"/>
      <c r="DG52" s="702"/>
      <c r="DH52" s="702"/>
      <c r="DI52" s="702"/>
      <c r="DJ52" s="702"/>
      <c r="DK52" s="702"/>
      <c r="DL52" s="702"/>
      <c r="DM52" s="702"/>
      <c r="DN52" s="702"/>
      <c r="DO52" s="702"/>
      <c r="DP52" s="702"/>
      <c r="DQ52" s="702"/>
      <c r="DR52" s="702"/>
      <c r="DS52" s="702"/>
      <c r="DT52" s="702"/>
      <c r="DU52" s="702"/>
      <c r="DV52" s="702"/>
      <c r="DW52" s="702"/>
      <c r="DX52" s="702"/>
      <c r="DY52" s="702"/>
      <c r="DZ52" s="702"/>
      <c r="EA52" s="702"/>
      <c r="EB52" s="702"/>
      <c r="EC52" s="702"/>
      <c r="ED52" s="702"/>
      <c r="EE52" s="702"/>
      <c r="EF52" s="702"/>
      <c r="EG52" s="702"/>
      <c r="EH52" s="702"/>
      <c r="EI52" s="702"/>
      <c r="EJ52" s="702"/>
      <c r="EK52" s="702"/>
      <c r="EL52" s="702"/>
      <c r="EM52" s="702"/>
      <c r="EN52" s="702"/>
      <c r="EO52" s="702"/>
      <c r="EP52" s="702"/>
      <c r="EQ52" s="702"/>
      <c r="ER52" s="702"/>
      <c r="ES52" s="702"/>
      <c r="ET52" s="702"/>
      <c r="EU52" s="702"/>
      <c r="EV52" s="702"/>
      <c r="EW52" s="702"/>
      <c r="EX52" s="702"/>
      <c r="EY52" s="702"/>
      <c r="EZ52" s="702"/>
      <c r="FA52" s="702"/>
      <c r="FB52" s="702"/>
      <c r="FC52" s="702"/>
      <c r="FD52" s="702"/>
      <c r="FE52" s="702"/>
      <c r="FF52" s="702"/>
      <c r="FG52" s="702"/>
      <c r="FH52" s="702"/>
      <c r="FI52" s="702"/>
      <c r="FJ52" s="702"/>
      <c r="FK52" s="702"/>
      <c r="FL52" s="702"/>
      <c r="FM52" s="702"/>
      <c r="FN52" s="702"/>
      <c r="FO52" s="702"/>
      <c r="FP52" s="702"/>
      <c r="FQ52" s="702"/>
      <c r="FR52" s="702"/>
      <c r="FS52" s="702"/>
      <c r="FT52" s="702"/>
      <c r="FU52" s="702"/>
      <c r="FV52" s="702"/>
      <c r="FW52" s="702"/>
      <c r="FX52" s="702"/>
      <c r="FY52" s="702"/>
      <c r="FZ52" s="702"/>
      <c r="GA52" s="702"/>
      <c r="GB52" s="702"/>
      <c r="GC52" s="702"/>
      <c r="GD52" s="702"/>
      <c r="GE52" s="702"/>
      <c r="GF52" s="702"/>
      <c r="GG52" s="702"/>
      <c r="GH52" s="702"/>
      <c r="GI52" s="702"/>
      <c r="GJ52" s="702"/>
      <c r="GK52" s="702"/>
      <c r="GL52" s="702"/>
      <c r="GM52" s="702"/>
      <c r="GN52" s="702"/>
      <c r="GO52" s="702"/>
      <c r="GP52" s="702"/>
      <c r="GQ52" s="702"/>
      <c r="GR52" s="702"/>
      <c r="GS52" s="702"/>
      <c r="GT52" s="702"/>
      <c r="GU52" s="702"/>
      <c r="GV52" s="702"/>
      <c r="GW52" s="702"/>
      <c r="GX52" s="702"/>
      <c r="GY52" s="702"/>
      <c r="GZ52" s="702"/>
      <c r="HA52" s="702"/>
      <c r="HB52" s="702"/>
      <c r="HC52" s="702"/>
      <c r="HD52" s="702"/>
      <c r="HE52" s="702"/>
      <c r="HF52" s="702"/>
      <c r="HG52" s="702"/>
      <c r="HH52" s="702"/>
    </row>
    <row r="53" spans="1:216" s="703" customFormat="1" ht="25.5">
      <c r="A53" s="828" t="s">
        <v>100</v>
      </c>
      <c r="B53" s="827" t="s">
        <v>3412</v>
      </c>
      <c r="C53" s="829">
        <f t="shared" si="16"/>
        <v>15</v>
      </c>
      <c r="D53" s="830">
        <f t="shared" si="16"/>
        <v>15</v>
      </c>
      <c r="E53" s="831">
        <f t="shared" si="17"/>
        <v>30</v>
      </c>
      <c r="F53" s="801">
        <v>30</v>
      </c>
      <c r="G53" s="802">
        <f t="shared" si="20"/>
        <v>20</v>
      </c>
      <c r="H53" s="802">
        <f t="shared" si="18"/>
        <v>50</v>
      </c>
      <c r="I53" s="832">
        <f t="shared" si="19"/>
        <v>2</v>
      </c>
      <c r="J53" s="833"/>
      <c r="K53" s="834"/>
      <c r="L53" s="834"/>
      <c r="M53" s="835"/>
      <c r="N53" s="833"/>
      <c r="O53" s="834"/>
      <c r="P53" s="834"/>
      <c r="Q53" s="835"/>
      <c r="R53" s="829">
        <v>15</v>
      </c>
      <c r="S53" s="830">
        <v>15</v>
      </c>
      <c r="T53" s="830">
        <v>20</v>
      </c>
      <c r="U53" s="832">
        <v>2</v>
      </c>
      <c r="V53" s="833"/>
      <c r="W53" s="834"/>
      <c r="X53" s="834"/>
      <c r="Y53" s="836"/>
      <c r="Z53" s="837" t="s">
        <v>23</v>
      </c>
      <c r="AA53" s="738"/>
      <c r="AB53" s="739"/>
      <c r="AC53" s="739"/>
      <c r="AD53" s="739"/>
      <c r="AE53" s="739"/>
      <c r="AF53" s="739"/>
      <c r="AG53" s="739"/>
      <c r="AH53" s="739">
        <v>1</v>
      </c>
      <c r="AI53" s="739"/>
      <c r="AJ53" s="702"/>
      <c r="AK53" s="702"/>
      <c r="AL53" s="702"/>
      <c r="AM53" s="702"/>
      <c r="AN53" s="702"/>
      <c r="AO53" s="702"/>
      <c r="AP53" s="702"/>
      <c r="AQ53" s="702"/>
      <c r="AR53" s="702"/>
      <c r="AS53" s="702"/>
      <c r="AT53" s="702"/>
      <c r="AU53" s="702"/>
      <c r="AV53" s="702"/>
      <c r="AW53" s="702"/>
      <c r="AX53" s="702"/>
      <c r="AY53" s="702"/>
      <c r="AZ53" s="702"/>
      <c r="BA53" s="702"/>
      <c r="BB53" s="702"/>
      <c r="BC53" s="702"/>
      <c r="BD53" s="702"/>
      <c r="BE53" s="702"/>
      <c r="BF53" s="702"/>
      <c r="BG53" s="702"/>
      <c r="BH53" s="702"/>
      <c r="BI53" s="702"/>
      <c r="BJ53" s="702"/>
      <c r="BK53" s="702"/>
      <c r="BL53" s="702"/>
      <c r="BM53" s="702"/>
      <c r="BN53" s="702"/>
      <c r="BO53" s="702"/>
      <c r="BP53" s="702"/>
      <c r="BQ53" s="702"/>
      <c r="BR53" s="702"/>
      <c r="BS53" s="702"/>
      <c r="BT53" s="702"/>
      <c r="BU53" s="702"/>
      <c r="BV53" s="702"/>
      <c r="BW53" s="702"/>
      <c r="BX53" s="702"/>
      <c r="BY53" s="702"/>
      <c r="BZ53" s="702"/>
      <c r="CA53" s="702"/>
      <c r="CB53" s="702"/>
      <c r="CC53" s="702"/>
      <c r="CD53" s="702"/>
      <c r="CE53" s="702"/>
      <c r="CF53" s="702"/>
      <c r="CG53" s="702"/>
      <c r="CH53" s="702"/>
      <c r="CI53" s="702"/>
      <c r="CJ53" s="702"/>
      <c r="CK53" s="702"/>
      <c r="CL53" s="702"/>
      <c r="CM53" s="702"/>
      <c r="CN53" s="702"/>
      <c r="CO53" s="702"/>
      <c r="CP53" s="702"/>
      <c r="CQ53" s="702"/>
      <c r="CR53" s="702"/>
      <c r="CS53" s="702"/>
      <c r="CT53" s="702"/>
      <c r="CU53" s="702"/>
      <c r="CV53" s="702"/>
      <c r="CW53" s="702"/>
      <c r="CX53" s="702"/>
      <c r="CY53" s="702"/>
      <c r="CZ53" s="702"/>
      <c r="DA53" s="702"/>
      <c r="DB53" s="702"/>
      <c r="DC53" s="702"/>
      <c r="DD53" s="702"/>
      <c r="DE53" s="702"/>
      <c r="DF53" s="702"/>
      <c r="DG53" s="702"/>
      <c r="DH53" s="702"/>
      <c r="DI53" s="702"/>
      <c r="DJ53" s="702"/>
      <c r="DK53" s="702"/>
      <c r="DL53" s="702"/>
      <c r="DM53" s="702"/>
      <c r="DN53" s="702"/>
      <c r="DO53" s="702"/>
      <c r="DP53" s="702"/>
      <c r="DQ53" s="702"/>
      <c r="DR53" s="702"/>
      <c r="DS53" s="702"/>
      <c r="DT53" s="702"/>
      <c r="DU53" s="702"/>
      <c r="DV53" s="702"/>
      <c r="DW53" s="702"/>
      <c r="DX53" s="702"/>
      <c r="DY53" s="702"/>
      <c r="DZ53" s="702"/>
      <c r="EA53" s="702"/>
      <c r="EB53" s="702"/>
      <c r="EC53" s="702"/>
      <c r="ED53" s="702"/>
      <c r="EE53" s="702"/>
      <c r="EF53" s="702"/>
      <c r="EG53" s="702"/>
      <c r="EH53" s="702"/>
      <c r="EI53" s="702"/>
      <c r="EJ53" s="702"/>
      <c r="EK53" s="702"/>
      <c r="EL53" s="702"/>
      <c r="EM53" s="702"/>
      <c r="EN53" s="702"/>
      <c r="EO53" s="702"/>
      <c r="EP53" s="702"/>
      <c r="EQ53" s="702"/>
      <c r="ER53" s="702"/>
      <c r="ES53" s="702"/>
      <c r="ET53" s="702"/>
      <c r="EU53" s="702"/>
      <c r="EV53" s="702"/>
      <c r="EW53" s="702"/>
      <c r="EX53" s="702"/>
      <c r="EY53" s="702"/>
      <c r="EZ53" s="702"/>
      <c r="FA53" s="702"/>
      <c r="FB53" s="702"/>
      <c r="FC53" s="702"/>
      <c r="FD53" s="702"/>
      <c r="FE53" s="702"/>
      <c r="FF53" s="702"/>
      <c r="FG53" s="702"/>
      <c r="FH53" s="702"/>
      <c r="FI53" s="702"/>
      <c r="FJ53" s="702"/>
      <c r="FK53" s="702"/>
      <c r="FL53" s="702"/>
      <c r="FM53" s="702"/>
      <c r="FN53" s="702"/>
      <c r="FO53" s="702"/>
      <c r="FP53" s="702"/>
      <c r="FQ53" s="702"/>
      <c r="FR53" s="702"/>
      <c r="FS53" s="702"/>
      <c r="FT53" s="702"/>
      <c r="FU53" s="702"/>
      <c r="FV53" s="702"/>
      <c r="FW53" s="702"/>
      <c r="FX53" s="702"/>
      <c r="FY53" s="702"/>
      <c r="FZ53" s="702"/>
      <c r="GA53" s="702"/>
      <c r="GB53" s="702"/>
      <c r="GC53" s="702"/>
      <c r="GD53" s="702"/>
      <c r="GE53" s="702"/>
      <c r="GF53" s="702"/>
      <c r="GG53" s="702"/>
      <c r="GH53" s="702"/>
      <c r="GI53" s="702"/>
      <c r="GJ53" s="702"/>
      <c r="GK53" s="702"/>
      <c r="GL53" s="702"/>
      <c r="GM53" s="702"/>
      <c r="GN53" s="702"/>
      <c r="GO53" s="702"/>
      <c r="GP53" s="702"/>
      <c r="GQ53" s="702"/>
      <c r="GR53" s="702"/>
      <c r="GS53" s="702"/>
      <c r="GT53" s="702"/>
      <c r="GU53" s="702"/>
      <c r="GV53" s="702"/>
      <c r="GW53" s="702"/>
      <c r="GX53" s="702"/>
      <c r="GY53" s="702"/>
      <c r="GZ53" s="702"/>
      <c r="HA53" s="702"/>
      <c r="HB53" s="702"/>
      <c r="HC53" s="702"/>
      <c r="HD53" s="702"/>
      <c r="HE53" s="702"/>
      <c r="HF53" s="702"/>
      <c r="HG53" s="702"/>
      <c r="HH53" s="702"/>
    </row>
    <row r="54" spans="1:216" s="703" customFormat="1" ht="25.5">
      <c r="A54" s="828" t="s">
        <v>101</v>
      </c>
      <c r="B54" s="827" t="s">
        <v>102</v>
      </c>
      <c r="C54" s="829">
        <f t="shared" si="16"/>
        <v>15</v>
      </c>
      <c r="D54" s="830">
        <f t="shared" si="16"/>
        <v>15</v>
      </c>
      <c r="E54" s="831">
        <f t="shared" si="17"/>
        <v>30</v>
      </c>
      <c r="F54" s="801">
        <v>30</v>
      </c>
      <c r="G54" s="802">
        <f t="shared" si="20"/>
        <v>20</v>
      </c>
      <c r="H54" s="802">
        <f t="shared" si="18"/>
        <v>50</v>
      </c>
      <c r="I54" s="832">
        <f t="shared" si="19"/>
        <v>2</v>
      </c>
      <c r="J54" s="833"/>
      <c r="K54" s="834"/>
      <c r="L54" s="834"/>
      <c r="M54" s="835"/>
      <c r="N54" s="833"/>
      <c r="O54" s="834"/>
      <c r="P54" s="834"/>
      <c r="Q54" s="835"/>
      <c r="R54" s="829">
        <v>15</v>
      </c>
      <c r="S54" s="830">
        <v>15</v>
      </c>
      <c r="T54" s="830">
        <v>20</v>
      </c>
      <c r="U54" s="832">
        <v>2</v>
      </c>
      <c r="V54" s="833"/>
      <c r="W54" s="834"/>
      <c r="X54" s="834"/>
      <c r="Y54" s="836"/>
      <c r="Z54" s="837" t="s">
        <v>19</v>
      </c>
      <c r="AA54" s="739"/>
      <c r="AB54" s="739"/>
      <c r="AC54" s="738">
        <v>1</v>
      </c>
      <c r="AD54" s="739"/>
      <c r="AE54" s="739"/>
      <c r="AF54" s="739"/>
      <c r="AG54" s="739"/>
      <c r="AH54" s="739"/>
      <c r="AI54" s="739"/>
      <c r="AJ54" s="702"/>
      <c r="AK54" s="702"/>
      <c r="AL54" s="702"/>
      <c r="AM54" s="702"/>
      <c r="AN54" s="702"/>
      <c r="AO54" s="702"/>
      <c r="AP54" s="702"/>
      <c r="AQ54" s="702"/>
      <c r="AR54" s="702"/>
      <c r="AS54" s="702"/>
      <c r="AT54" s="702"/>
      <c r="AU54" s="702"/>
      <c r="AV54" s="702"/>
      <c r="AW54" s="702"/>
      <c r="AX54" s="702"/>
      <c r="AY54" s="702"/>
      <c r="AZ54" s="702"/>
      <c r="BA54" s="702"/>
      <c r="BB54" s="702"/>
      <c r="BC54" s="702"/>
      <c r="BD54" s="702"/>
      <c r="BE54" s="702"/>
      <c r="BF54" s="702"/>
      <c r="BG54" s="702"/>
      <c r="BH54" s="702"/>
      <c r="BI54" s="702"/>
      <c r="BJ54" s="702"/>
      <c r="BK54" s="702"/>
      <c r="BL54" s="702"/>
      <c r="BM54" s="702"/>
      <c r="BN54" s="702"/>
      <c r="BO54" s="702"/>
      <c r="BP54" s="702"/>
      <c r="BQ54" s="702"/>
      <c r="BR54" s="702"/>
      <c r="BS54" s="702"/>
      <c r="BT54" s="702"/>
      <c r="BU54" s="702"/>
      <c r="BV54" s="702"/>
      <c r="BW54" s="702"/>
      <c r="BX54" s="702"/>
      <c r="BY54" s="702"/>
      <c r="BZ54" s="702"/>
      <c r="CA54" s="702"/>
      <c r="CB54" s="702"/>
      <c r="CC54" s="702"/>
      <c r="CD54" s="702"/>
      <c r="CE54" s="702"/>
      <c r="CF54" s="702"/>
      <c r="CG54" s="702"/>
      <c r="CH54" s="702"/>
      <c r="CI54" s="702"/>
      <c r="CJ54" s="702"/>
      <c r="CK54" s="702"/>
      <c r="CL54" s="702"/>
      <c r="CM54" s="702"/>
      <c r="CN54" s="702"/>
      <c r="CO54" s="702"/>
      <c r="CP54" s="702"/>
      <c r="CQ54" s="702"/>
      <c r="CR54" s="702"/>
      <c r="CS54" s="702"/>
      <c r="CT54" s="702"/>
      <c r="CU54" s="702"/>
      <c r="CV54" s="702"/>
      <c r="CW54" s="702"/>
      <c r="CX54" s="702"/>
      <c r="CY54" s="702"/>
      <c r="CZ54" s="702"/>
      <c r="DA54" s="702"/>
      <c r="DB54" s="702"/>
      <c r="DC54" s="702"/>
      <c r="DD54" s="702"/>
      <c r="DE54" s="702"/>
      <c r="DF54" s="702"/>
      <c r="DG54" s="702"/>
      <c r="DH54" s="702"/>
      <c r="DI54" s="702"/>
      <c r="DJ54" s="702"/>
      <c r="DK54" s="702"/>
      <c r="DL54" s="702"/>
      <c r="DM54" s="702"/>
      <c r="DN54" s="702"/>
      <c r="DO54" s="702"/>
      <c r="DP54" s="702"/>
      <c r="DQ54" s="702"/>
      <c r="DR54" s="702"/>
      <c r="DS54" s="702"/>
      <c r="DT54" s="702"/>
      <c r="DU54" s="702"/>
      <c r="DV54" s="702"/>
      <c r="DW54" s="702"/>
      <c r="DX54" s="702"/>
      <c r="DY54" s="702"/>
      <c r="DZ54" s="702"/>
      <c r="EA54" s="702"/>
      <c r="EB54" s="702"/>
      <c r="EC54" s="702"/>
      <c r="ED54" s="702"/>
      <c r="EE54" s="702"/>
      <c r="EF54" s="702"/>
      <c r="EG54" s="702"/>
      <c r="EH54" s="702"/>
      <c r="EI54" s="702"/>
      <c r="EJ54" s="702"/>
      <c r="EK54" s="702"/>
      <c r="EL54" s="702"/>
      <c r="EM54" s="702"/>
      <c r="EN54" s="702"/>
      <c r="EO54" s="702"/>
      <c r="EP54" s="702"/>
      <c r="EQ54" s="702"/>
      <c r="ER54" s="702"/>
      <c r="ES54" s="702"/>
      <c r="ET54" s="702"/>
      <c r="EU54" s="702"/>
      <c r="EV54" s="702"/>
      <c r="EW54" s="702"/>
      <c r="EX54" s="702"/>
      <c r="EY54" s="702"/>
      <c r="EZ54" s="702"/>
      <c r="FA54" s="702"/>
      <c r="FB54" s="702"/>
      <c r="FC54" s="702"/>
      <c r="FD54" s="702"/>
      <c r="FE54" s="702"/>
      <c r="FF54" s="702"/>
      <c r="FG54" s="702"/>
      <c r="FH54" s="702"/>
      <c r="FI54" s="702"/>
      <c r="FJ54" s="702"/>
      <c r="FK54" s="702"/>
      <c r="FL54" s="702"/>
      <c r="FM54" s="702"/>
      <c r="FN54" s="702"/>
      <c r="FO54" s="702"/>
      <c r="FP54" s="702"/>
      <c r="FQ54" s="702"/>
      <c r="FR54" s="702"/>
      <c r="FS54" s="702"/>
      <c r="FT54" s="702"/>
      <c r="FU54" s="702"/>
      <c r="FV54" s="702"/>
      <c r="FW54" s="702"/>
      <c r="FX54" s="702"/>
      <c r="FY54" s="702"/>
      <c r="FZ54" s="702"/>
      <c r="GA54" s="702"/>
      <c r="GB54" s="702"/>
      <c r="GC54" s="702"/>
      <c r="GD54" s="702"/>
      <c r="GE54" s="702"/>
      <c r="GF54" s="702"/>
      <c r="GG54" s="702"/>
      <c r="GH54" s="702"/>
      <c r="GI54" s="702"/>
      <c r="GJ54" s="702"/>
      <c r="GK54" s="702"/>
      <c r="GL54" s="702"/>
      <c r="GM54" s="702"/>
      <c r="GN54" s="702"/>
      <c r="GO54" s="702"/>
      <c r="GP54" s="702"/>
      <c r="GQ54" s="702"/>
      <c r="GR54" s="702"/>
      <c r="GS54" s="702"/>
      <c r="GT54" s="702"/>
      <c r="GU54" s="702"/>
      <c r="GV54" s="702"/>
      <c r="GW54" s="702"/>
      <c r="GX54" s="702"/>
      <c r="GY54" s="702"/>
      <c r="GZ54" s="702"/>
      <c r="HA54" s="702"/>
      <c r="HB54" s="702"/>
      <c r="HC54" s="702"/>
      <c r="HD54" s="702"/>
      <c r="HE54" s="702"/>
      <c r="HF54" s="702"/>
      <c r="HG54" s="702"/>
      <c r="HH54" s="702"/>
    </row>
    <row r="55" spans="1:216" s="703" customFormat="1" ht="12.75">
      <c r="A55" s="828" t="s">
        <v>103</v>
      </c>
      <c r="B55" s="827" t="s">
        <v>3294</v>
      </c>
      <c r="C55" s="829">
        <f t="shared" si="16"/>
        <v>0</v>
      </c>
      <c r="D55" s="830">
        <f t="shared" si="16"/>
        <v>30</v>
      </c>
      <c r="E55" s="831">
        <f t="shared" si="17"/>
        <v>30</v>
      </c>
      <c r="F55" s="801">
        <v>30</v>
      </c>
      <c r="G55" s="802">
        <f t="shared" si="20"/>
        <v>20</v>
      </c>
      <c r="H55" s="802">
        <f t="shared" si="18"/>
        <v>50</v>
      </c>
      <c r="I55" s="832">
        <f t="shared" si="19"/>
        <v>2</v>
      </c>
      <c r="J55" s="833"/>
      <c r="K55" s="834"/>
      <c r="L55" s="834"/>
      <c r="M55" s="835"/>
      <c r="N55" s="833"/>
      <c r="O55" s="834"/>
      <c r="P55" s="834"/>
      <c r="Q55" s="835"/>
      <c r="R55" s="833"/>
      <c r="S55" s="834"/>
      <c r="T55" s="834"/>
      <c r="U55" s="835"/>
      <c r="V55" s="829">
        <v>0</v>
      </c>
      <c r="W55" s="830">
        <v>30</v>
      </c>
      <c r="X55" s="830">
        <v>20</v>
      </c>
      <c r="Y55" s="857">
        <v>2</v>
      </c>
      <c r="Z55" s="837" t="s">
        <v>20</v>
      </c>
      <c r="AA55" s="739"/>
      <c r="AB55" s="739"/>
      <c r="AC55" s="739"/>
      <c r="AD55" s="738">
        <v>1</v>
      </c>
      <c r="AE55" s="739"/>
      <c r="AF55" s="739"/>
      <c r="AG55" s="739"/>
      <c r="AH55" s="739"/>
      <c r="AI55" s="739"/>
      <c r="AJ55" s="702"/>
      <c r="AK55" s="702"/>
      <c r="AL55" s="702"/>
      <c r="AM55" s="702"/>
      <c r="AN55" s="702"/>
      <c r="AO55" s="702"/>
      <c r="AP55" s="702"/>
      <c r="AQ55" s="702"/>
      <c r="AR55" s="702"/>
      <c r="AS55" s="702"/>
      <c r="AT55" s="702"/>
      <c r="AU55" s="702"/>
      <c r="AV55" s="702"/>
      <c r="AW55" s="702"/>
      <c r="AX55" s="702"/>
      <c r="AY55" s="702"/>
      <c r="AZ55" s="702"/>
      <c r="BA55" s="702"/>
      <c r="BB55" s="702"/>
      <c r="BC55" s="702"/>
      <c r="BD55" s="702"/>
      <c r="BE55" s="702"/>
      <c r="BF55" s="702"/>
      <c r="BG55" s="702"/>
      <c r="BH55" s="702"/>
      <c r="BI55" s="702"/>
      <c r="BJ55" s="702"/>
      <c r="BK55" s="702"/>
      <c r="BL55" s="702"/>
      <c r="BM55" s="702"/>
      <c r="BN55" s="702"/>
      <c r="BO55" s="702"/>
      <c r="BP55" s="702"/>
      <c r="BQ55" s="702"/>
      <c r="BR55" s="702"/>
      <c r="BS55" s="702"/>
      <c r="BT55" s="702"/>
      <c r="BU55" s="702"/>
      <c r="BV55" s="702"/>
      <c r="BW55" s="702"/>
      <c r="BX55" s="702"/>
      <c r="BY55" s="702"/>
      <c r="BZ55" s="702"/>
      <c r="CA55" s="702"/>
      <c r="CB55" s="702"/>
      <c r="CC55" s="702"/>
      <c r="CD55" s="702"/>
      <c r="CE55" s="702"/>
      <c r="CF55" s="702"/>
      <c r="CG55" s="702"/>
      <c r="CH55" s="702"/>
      <c r="CI55" s="702"/>
      <c r="CJ55" s="702"/>
      <c r="CK55" s="702"/>
      <c r="CL55" s="702"/>
      <c r="CM55" s="702"/>
      <c r="CN55" s="702"/>
      <c r="CO55" s="702"/>
      <c r="CP55" s="702"/>
      <c r="CQ55" s="702"/>
      <c r="CR55" s="702"/>
      <c r="CS55" s="702"/>
      <c r="CT55" s="702"/>
      <c r="CU55" s="702"/>
      <c r="CV55" s="702"/>
      <c r="CW55" s="702"/>
      <c r="CX55" s="702"/>
      <c r="CY55" s="702"/>
      <c r="CZ55" s="702"/>
      <c r="DA55" s="702"/>
      <c r="DB55" s="702"/>
      <c r="DC55" s="702"/>
      <c r="DD55" s="702"/>
      <c r="DE55" s="702"/>
      <c r="DF55" s="702"/>
      <c r="DG55" s="702"/>
      <c r="DH55" s="702"/>
      <c r="DI55" s="702"/>
      <c r="DJ55" s="702"/>
      <c r="DK55" s="702"/>
      <c r="DL55" s="702"/>
      <c r="DM55" s="702"/>
      <c r="DN55" s="702"/>
      <c r="DO55" s="702"/>
      <c r="DP55" s="702"/>
      <c r="DQ55" s="702"/>
      <c r="DR55" s="702"/>
      <c r="DS55" s="702"/>
      <c r="DT55" s="702"/>
      <c r="DU55" s="702"/>
      <c r="DV55" s="702"/>
      <c r="DW55" s="702"/>
      <c r="DX55" s="702"/>
      <c r="DY55" s="702"/>
      <c r="DZ55" s="702"/>
      <c r="EA55" s="702"/>
      <c r="EB55" s="702"/>
      <c r="EC55" s="702"/>
      <c r="ED55" s="702"/>
      <c r="EE55" s="702"/>
      <c r="EF55" s="702"/>
      <c r="EG55" s="702"/>
      <c r="EH55" s="702"/>
      <c r="EI55" s="702"/>
      <c r="EJ55" s="702"/>
      <c r="EK55" s="702"/>
      <c r="EL55" s="702"/>
      <c r="EM55" s="702"/>
      <c r="EN55" s="702"/>
      <c r="EO55" s="702"/>
      <c r="EP55" s="702"/>
      <c r="EQ55" s="702"/>
      <c r="ER55" s="702"/>
      <c r="ES55" s="702"/>
      <c r="ET55" s="702"/>
      <c r="EU55" s="702"/>
      <c r="EV55" s="702"/>
      <c r="EW55" s="702"/>
      <c r="EX55" s="702"/>
      <c r="EY55" s="702"/>
      <c r="EZ55" s="702"/>
      <c r="FA55" s="702"/>
      <c r="FB55" s="702"/>
      <c r="FC55" s="702"/>
      <c r="FD55" s="702"/>
      <c r="FE55" s="702"/>
      <c r="FF55" s="702"/>
      <c r="FG55" s="702"/>
      <c r="FH55" s="702"/>
      <c r="FI55" s="702"/>
      <c r="FJ55" s="702"/>
      <c r="FK55" s="702"/>
      <c r="FL55" s="702"/>
      <c r="FM55" s="702"/>
      <c r="FN55" s="702"/>
      <c r="FO55" s="702"/>
      <c r="FP55" s="702"/>
      <c r="FQ55" s="702"/>
      <c r="FR55" s="702"/>
      <c r="FS55" s="702"/>
      <c r="FT55" s="702"/>
      <c r="FU55" s="702"/>
      <c r="FV55" s="702"/>
      <c r="FW55" s="702"/>
      <c r="FX55" s="702"/>
      <c r="FY55" s="702"/>
      <c r="FZ55" s="702"/>
      <c r="GA55" s="702"/>
      <c r="GB55" s="702"/>
      <c r="GC55" s="702"/>
      <c r="GD55" s="702"/>
      <c r="GE55" s="702"/>
      <c r="GF55" s="702"/>
      <c r="GG55" s="702"/>
      <c r="GH55" s="702"/>
      <c r="GI55" s="702"/>
      <c r="GJ55" s="702"/>
      <c r="GK55" s="702"/>
      <c r="GL55" s="702"/>
      <c r="GM55" s="702"/>
      <c r="GN55" s="702"/>
      <c r="GO55" s="702"/>
      <c r="GP55" s="702"/>
      <c r="GQ55" s="702"/>
      <c r="GR55" s="702"/>
      <c r="GS55" s="702"/>
      <c r="GT55" s="702"/>
      <c r="GU55" s="702"/>
      <c r="GV55" s="702"/>
      <c r="GW55" s="702"/>
      <c r="GX55" s="702"/>
      <c r="GY55" s="702"/>
      <c r="GZ55" s="702"/>
      <c r="HA55" s="702"/>
      <c r="HB55" s="702"/>
      <c r="HC55" s="702"/>
      <c r="HD55" s="702"/>
      <c r="HE55" s="702"/>
      <c r="HF55" s="702"/>
      <c r="HG55" s="702"/>
      <c r="HH55" s="702"/>
    </row>
    <row r="56" spans="1:216" s="703" customFormat="1" ht="12.75">
      <c r="A56" s="828" t="s">
        <v>104</v>
      </c>
      <c r="B56" s="797" t="s">
        <v>105</v>
      </c>
      <c r="C56" s="829">
        <f t="shared" si="16"/>
        <v>0</v>
      </c>
      <c r="D56" s="830">
        <f t="shared" si="16"/>
        <v>30</v>
      </c>
      <c r="E56" s="831">
        <f t="shared" si="17"/>
        <v>30</v>
      </c>
      <c r="F56" s="801">
        <v>30</v>
      </c>
      <c r="G56" s="802">
        <f t="shared" si="20"/>
        <v>20</v>
      </c>
      <c r="H56" s="802">
        <f t="shared" si="18"/>
        <v>50</v>
      </c>
      <c r="I56" s="832">
        <f t="shared" si="19"/>
        <v>2</v>
      </c>
      <c r="J56" s="838"/>
      <c r="K56" s="834"/>
      <c r="L56" s="834"/>
      <c r="M56" s="835"/>
      <c r="N56" s="838"/>
      <c r="O56" s="834"/>
      <c r="P56" s="834"/>
      <c r="Q56" s="835"/>
      <c r="R56" s="839">
        <v>0</v>
      </c>
      <c r="S56" s="830">
        <v>30</v>
      </c>
      <c r="T56" s="830">
        <v>20</v>
      </c>
      <c r="U56" s="832">
        <v>2</v>
      </c>
      <c r="V56" s="838"/>
      <c r="W56" s="834"/>
      <c r="X56" s="834"/>
      <c r="Y56" s="836"/>
      <c r="Z56" s="837" t="s">
        <v>19</v>
      </c>
      <c r="AA56" s="739"/>
      <c r="AB56" s="739"/>
      <c r="AC56" s="739">
        <v>1</v>
      </c>
      <c r="AD56" s="738"/>
      <c r="AE56" s="739"/>
      <c r="AF56" s="739"/>
      <c r="AG56" s="739"/>
      <c r="AH56" s="739"/>
      <c r="AI56" s="739"/>
      <c r="AJ56" s="702"/>
      <c r="AK56" s="702"/>
      <c r="AL56" s="702"/>
      <c r="AM56" s="702"/>
      <c r="AN56" s="702"/>
      <c r="AO56" s="702"/>
      <c r="AP56" s="702"/>
      <c r="AQ56" s="702"/>
      <c r="AR56" s="702"/>
      <c r="AS56" s="702"/>
      <c r="AT56" s="702"/>
      <c r="AU56" s="702"/>
      <c r="AV56" s="702"/>
      <c r="AW56" s="702"/>
      <c r="AX56" s="702"/>
      <c r="AY56" s="702"/>
      <c r="AZ56" s="702"/>
      <c r="BA56" s="702"/>
      <c r="BB56" s="702"/>
      <c r="BC56" s="702"/>
      <c r="BD56" s="702"/>
      <c r="BE56" s="702"/>
      <c r="BF56" s="702"/>
      <c r="BG56" s="702"/>
      <c r="BH56" s="702"/>
      <c r="BI56" s="702"/>
      <c r="BJ56" s="702"/>
      <c r="BK56" s="702"/>
      <c r="BL56" s="702"/>
      <c r="BM56" s="702"/>
      <c r="BN56" s="702"/>
      <c r="BO56" s="702"/>
      <c r="BP56" s="702"/>
      <c r="BQ56" s="702"/>
      <c r="BR56" s="702"/>
      <c r="BS56" s="702"/>
      <c r="BT56" s="702"/>
      <c r="BU56" s="702"/>
      <c r="BV56" s="702"/>
      <c r="BW56" s="702"/>
      <c r="BX56" s="702"/>
      <c r="BY56" s="702"/>
      <c r="BZ56" s="702"/>
      <c r="CA56" s="702"/>
      <c r="CB56" s="702"/>
      <c r="CC56" s="702"/>
      <c r="CD56" s="702"/>
      <c r="CE56" s="702"/>
      <c r="CF56" s="702"/>
      <c r="CG56" s="702"/>
      <c r="CH56" s="702"/>
      <c r="CI56" s="702"/>
      <c r="CJ56" s="702"/>
      <c r="CK56" s="702"/>
      <c r="CL56" s="702"/>
      <c r="CM56" s="702"/>
      <c r="CN56" s="702"/>
      <c r="CO56" s="702"/>
      <c r="CP56" s="702"/>
      <c r="CQ56" s="702"/>
      <c r="CR56" s="702"/>
      <c r="CS56" s="702"/>
      <c r="CT56" s="702"/>
      <c r="CU56" s="702"/>
      <c r="CV56" s="702"/>
      <c r="CW56" s="702"/>
      <c r="CX56" s="702"/>
      <c r="CY56" s="702"/>
      <c r="CZ56" s="702"/>
      <c r="DA56" s="702"/>
      <c r="DB56" s="702"/>
      <c r="DC56" s="702"/>
      <c r="DD56" s="702"/>
      <c r="DE56" s="702"/>
      <c r="DF56" s="702"/>
      <c r="DG56" s="702"/>
      <c r="DH56" s="702"/>
      <c r="DI56" s="702"/>
      <c r="DJ56" s="702"/>
      <c r="DK56" s="702"/>
      <c r="DL56" s="702"/>
      <c r="DM56" s="702"/>
      <c r="DN56" s="702"/>
      <c r="DO56" s="702"/>
      <c r="DP56" s="702"/>
      <c r="DQ56" s="702"/>
      <c r="DR56" s="702"/>
      <c r="DS56" s="702"/>
      <c r="DT56" s="702"/>
      <c r="DU56" s="702"/>
      <c r="DV56" s="702"/>
      <c r="DW56" s="702"/>
      <c r="DX56" s="702"/>
      <c r="DY56" s="702"/>
      <c r="DZ56" s="702"/>
      <c r="EA56" s="702"/>
      <c r="EB56" s="702"/>
      <c r="EC56" s="702"/>
      <c r="ED56" s="702"/>
      <c r="EE56" s="702"/>
      <c r="EF56" s="702"/>
      <c r="EG56" s="702"/>
      <c r="EH56" s="702"/>
      <c r="EI56" s="702"/>
      <c r="EJ56" s="702"/>
      <c r="EK56" s="702"/>
      <c r="EL56" s="702"/>
      <c r="EM56" s="702"/>
      <c r="EN56" s="702"/>
      <c r="EO56" s="702"/>
      <c r="EP56" s="702"/>
      <c r="EQ56" s="702"/>
      <c r="ER56" s="702"/>
      <c r="ES56" s="702"/>
      <c r="ET56" s="702"/>
      <c r="EU56" s="702"/>
      <c r="EV56" s="702"/>
      <c r="EW56" s="702"/>
      <c r="EX56" s="702"/>
      <c r="EY56" s="702"/>
      <c r="EZ56" s="702"/>
      <c r="FA56" s="702"/>
      <c r="FB56" s="702"/>
      <c r="FC56" s="702"/>
      <c r="FD56" s="702"/>
      <c r="FE56" s="702"/>
      <c r="FF56" s="702"/>
      <c r="FG56" s="702"/>
      <c r="FH56" s="702"/>
      <c r="FI56" s="702"/>
      <c r="FJ56" s="702"/>
      <c r="FK56" s="702"/>
      <c r="FL56" s="702"/>
      <c r="FM56" s="702"/>
      <c r="FN56" s="702"/>
      <c r="FO56" s="702"/>
      <c r="FP56" s="702"/>
      <c r="FQ56" s="702"/>
      <c r="FR56" s="702"/>
      <c r="FS56" s="702"/>
      <c r="FT56" s="702"/>
      <c r="FU56" s="702"/>
      <c r="FV56" s="702"/>
      <c r="FW56" s="702"/>
      <c r="FX56" s="702"/>
      <c r="FY56" s="702"/>
      <c r="FZ56" s="702"/>
      <c r="GA56" s="702"/>
      <c r="GB56" s="702"/>
      <c r="GC56" s="702"/>
      <c r="GD56" s="702"/>
      <c r="GE56" s="702"/>
      <c r="GF56" s="702"/>
      <c r="GG56" s="702"/>
      <c r="GH56" s="702"/>
      <c r="GI56" s="702"/>
      <c r="GJ56" s="702"/>
      <c r="GK56" s="702"/>
      <c r="GL56" s="702"/>
      <c r="GM56" s="702"/>
      <c r="GN56" s="702"/>
      <c r="GO56" s="702"/>
      <c r="GP56" s="702"/>
      <c r="GQ56" s="702"/>
      <c r="GR56" s="702"/>
      <c r="GS56" s="702"/>
      <c r="GT56" s="702"/>
      <c r="GU56" s="702"/>
      <c r="GV56" s="702"/>
      <c r="GW56" s="702"/>
      <c r="GX56" s="702"/>
      <c r="GY56" s="702"/>
      <c r="GZ56" s="702"/>
      <c r="HA56" s="702"/>
      <c r="HB56" s="702"/>
      <c r="HC56" s="702"/>
      <c r="HD56" s="702"/>
      <c r="HE56" s="702"/>
      <c r="HF56" s="702"/>
      <c r="HG56" s="702"/>
      <c r="HH56" s="702"/>
    </row>
    <row r="57" spans="1:216" s="703" customFormat="1" ht="12.75">
      <c r="A57" s="828" t="s">
        <v>106</v>
      </c>
      <c r="B57" s="827" t="s">
        <v>107</v>
      </c>
      <c r="C57" s="829">
        <f t="shared" si="16"/>
        <v>15</v>
      </c>
      <c r="D57" s="830">
        <f t="shared" si="16"/>
        <v>30</v>
      </c>
      <c r="E57" s="831">
        <f t="shared" si="17"/>
        <v>45</v>
      </c>
      <c r="F57" s="801">
        <v>45</v>
      </c>
      <c r="G57" s="802">
        <f t="shared" si="20"/>
        <v>5</v>
      </c>
      <c r="H57" s="802">
        <f t="shared" si="18"/>
        <v>50</v>
      </c>
      <c r="I57" s="832">
        <f t="shared" si="19"/>
        <v>2</v>
      </c>
      <c r="J57" s="833"/>
      <c r="K57" s="834"/>
      <c r="L57" s="834"/>
      <c r="M57" s="835"/>
      <c r="N57" s="833"/>
      <c r="O57" s="834"/>
      <c r="P57" s="834"/>
      <c r="Q57" s="835"/>
      <c r="R57" s="829"/>
      <c r="S57" s="830"/>
      <c r="T57" s="830"/>
      <c r="U57" s="832"/>
      <c r="V57" s="829">
        <v>15</v>
      </c>
      <c r="W57" s="830">
        <v>30</v>
      </c>
      <c r="X57" s="830">
        <v>5</v>
      </c>
      <c r="Y57" s="857">
        <v>2</v>
      </c>
      <c r="Z57" s="837" t="s">
        <v>24</v>
      </c>
      <c r="AA57" s="739"/>
      <c r="AB57" s="739"/>
      <c r="AC57" s="738"/>
      <c r="AD57" s="739"/>
      <c r="AE57" s="739"/>
      <c r="AF57" s="739"/>
      <c r="AG57" s="739"/>
      <c r="AH57" s="739"/>
      <c r="AI57" s="738">
        <v>1</v>
      </c>
      <c r="AJ57" s="702"/>
      <c r="AK57" s="702"/>
      <c r="AL57" s="702"/>
      <c r="AM57" s="702"/>
      <c r="AN57" s="702"/>
      <c r="AO57" s="702"/>
      <c r="AP57" s="702"/>
      <c r="AQ57" s="702"/>
      <c r="AR57" s="702"/>
      <c r="AS57" s="702"/>
      <c r="AT57" s="702"/>
      <c r="AU57" s="702"/>
      <c r="AV57" s="702"/>
      <c r="AW57" s="702"/>
      <c r="AX57" s="702"/>
      <c r="AY57" s="702"/>
      <c r="AZ57" s="702"/>
      <c r="BA57" s="702"/>
      <c r="BB57" s="702"/>
      <c r="BC57" s="702"/>
      <c r="BD57" s="702"/>
      <c r="BE57" s="702"/>
      <c r="BF57" s="702"/>
      <c r="BG57" s="702"/>
      <c r="BH57" s="702"/>
      <c r="BI57" s="702"/>
      <c r="BJ57" s="702"/>
      <c r="BK57" s="702"/>
      <c r="BL57" s="702"/>
      <c r="BM57" s="702"/>
      <c r="BN57" s="702"/>
      <c r="BO57" s="702"/>
      <c r="BP57" s="702"/>
      <c r="BQ57" s="702"/>
      <c r="BR57" s="702"/>
      <c r="BS57" s="702"/>
      <c r="BT57" s="702"/>
      <c r="BU57" s="702"/>
      <c r="BV57" s="702"/>
      <c r="BW57" s="702"/>
      <c r="BX57" s="702"/>
      <c r="BY57" s="702"/>
      <c r="BZ57" s="702"/>
      <c r="CA57" s="702"/>
      <c r="CB57" s="702"/>
      <c r="CC57" s="702"/>
      <c r="CD57" s="702"/>
      <c r="CE57" s="702"/>
      <c r="CF57" s="702"/>
      <c r="CG57" s="702"/>
      <c r="CH57" s="702"/>
      <c r="CI57" s="702"/>
      <c r="CJ57" s="702"/>
      <c r="CK57" s="702"/>
      <c r="CL57" s="702"/>
      <c r="CM57" s="702"/>
      <c r="CN57" s="702"/>
      <c r="CO57" s="702"/>
      <c r="CP57" s="702"/>
      <c r="CQ57" s="702"/>
      <c r="CR57" s="702"/>
      <c r="CS57" s="702"/>
      <c r="CT57" s="702"/>
      <c r="CU57" s="702"/>
      <c r="CV57" s="702"/>
      <c r="CW57" s="702"/>
      <c r="CX57" s="702"/>
      <c r="CY57" s="702"/>
      <c r="CZ57" s="702"/>
      <c r="DA57" s="702"/>
      <c r="DB57" s="702"/>
      <c r="DC57" s="702"/>
      <c r="DD57" s="702"/>
      <c r="DE57" s="702"/>
      <c r="DF57" s="702"/>
      <c r="DG57" s="702"/>
      <c r="DH57" s="702"/>
      <c r="DI57" s="702"/>
      <c r="DJ57" s="702"/>
      <c r="DK57" s="702"/>
      <c r="DL57" s="702"/>
      <c r="DM57" s="702"/>
      <c r="DN57" s="702"/>
      <c r="DO57" s="702"/>
      <c r="DP57" s="702"/>
      <c r="DQ57" s="702"/>
      <c r="DR57" s="702"/>
      <c r="DS57" s="702"/>
      <c r="DT57" s="702"/>
      <c r="DU57" s="702"/>
      <c r="DV57" s="702"/>
      <c r="DW57" s="702"/>
      <c r="DX57" s="702"/>
      <c r="DY57" s="702"/>
      <c r="DZ57" s="702"/>
      <c r="EA57" s="702"/>
      <c r="EB57" s="702"/>
      <c r="EC57" s="702"/>
      <c r="ED57" s="702"/>
      <c r="EE57" s="702"/>
      <c r="EF57" s="702"/>
      <c r="EG57" s="702"/>
      <c r="EH57" s="702"/>
      <c r="EI57" s="702"/>
      <c r="EJ57" s="702"/>
      <c r="EK57" s="702"/>
      <c r="EL57" s="702"/>
      <c r="EM57" s="702"/>
      <c r="EN57" s="702"/>
      <c r="EO57" s="702"/>
      <c r="EP57" s="702"/>
      <c r="EQ57" s="702"/>
      <c r="ER57" s="702"/>
      <c r="ES57" s="702"/>
      <c r="ET57" s="702"/>
      <c r="EU57" s="702"/>
      <c r="EV57" s="702"/>
      <c r="EW57" s="702"/>
      <c r="EX57" s="702"/>
      <c r="EY57" s="702"/>
      <c r="EZ57" s="702"/>
      <c r="FA57" s="702"/>
      <c r="FB57" s="702"/>
      <c r="FC57" s="702"/>
      <c r="FD57" s="702"/>
      <c r="FE57" s="702"/>
      <c r="FF57" s="702"/>
      <c r="FG57" s="702"/>
      <c r="FH57" s="702"/>
      <c r="FI57" s="702"/>
      <c r="FJ57" s="702"/>
      <c r="FK57" s="702"/>
      <c r="FL57" s="702"/>
      <c r="FM57" s="702"/>
      <c r="FN57" s="702"/>
      <c r="FO57" s="702"/>
      <c r="FP57" s="702"/>
      <c r="FQ57" s="702"/>
      <c r="FR57" s="702"/>
      <c r="FS57" s="702"/>
      <c r="FT57" s="702"/>
      <c r="FU57" s="702"/>
      <c r="FV57" s="702"/>
      <c r="FW57" s="702"/>
      <c r="FX57" s="702"/>
      <c r="FY57" s="702"/>
      <c r="FZ57" s="702"/>
      <c r="GA57" s="702"/>
      <c r="GB57" s="702"/>
      <c r="GC57" s="702"/>
      <c r="GD57" s="702"/>
      <c r="GE57" s="702"/>
      <c r="GF57" s="702"/>
      <c r="GG57" s="702"/>
      <c r="GH57" s="702"/>
      <c r="GI57" s="702"/>
      <c r="GJ57" s="702"/>
      <c r="GK57" s="702"/>
      <c r="GL57" s="702"/>
      <c r="GM57" s="702"/>
      <c r="GN57" s="702"/>
      <c r="GO57" s="702"/>
      <c r="GP57" s="702"/>
      <c r="GQ57" s="702"/>
      <c r="GR57" s="702"/>
      <c r="GS57" s="702"/>
      <c r="GT57" s="702"/>
      <c r="GU57" s="702"/>
      <c r="GV57" s="702"/>
      <c r="GW57" s="702"/>
      <c r="GX57" s="702"/>
      <c r="GY57" s="702"/>
      <c r="GZ57" s="702"/>
      <c r="HA57" s="702"/>
      <c r="HB57" s="702"/>
      <c r="HC57" s="702"/>
      <c r="HD57" s="702"/>
      <c r="HE57" s="702"/>
      <c r="HF57" s="702"/>
      <c r="HG57" s="702"/>
      <c r="HH57" s="702"/>
    </row>
    <row r="58" spans="1:216" s="703" customFormat="1" ht="12.75">
      <c r="A58" s="751" t="s">
        <v>108</v>
      </c>
      <c r="B58" s="827" t="s">
        <v>109</v>
      </c>
      <c r="C58" s="798">
        <f t="shared" si="16"/>
        <v>15</v>
      </c>
      <c r="D58" s="799">
        <f t="shared" si="16"/>
        <v>15</v>
      </c>
      <c r="E58" s="800">
        <f t="shared" si="17"/>
        <v>30</v>
      </c>
      <c r="F58" s="801">
        <v>30</v>
      </c>
      <c r="G58" s="802">
        <f t="shared" si="20"/>
        <v>20</v>
      </c>
      <c r="H58" s="803">
        <f t="shared" si="18"/>
        <v>50</v>
      </c>
      <c r="I58" s="832">
        <f t="shared" si="19"/>
        <v>2</v>
      </c>
      <c r="J58" s="805"/>
      <c r="K58" s="806"/>
      <c r="L58" s="806"/>
      <c r="M58" s="807"/>
      <c r="N58" s="805"/>
      <c r="O58" s="834"/>
      <c r="P58" s="834"/>
      <c r="Q58" s="835"/>
      <c r="R58" s="829"/>
      <c r="S58" s="830"/>
      <c r="T58" s="830"/>
      <c r="U58" s="832"/>
      <c r="V58" s="829">
        <v>15</v>
      </c>
      <c r="W58" s="830">
        <v>15</v>
      </c>
      <c r="X58" s="830">
        <v>20</v>
      </c>
      <c r="Y58" s="857">
        <v>2</v>
      </c>
      <c r="Z58" s="809" t="s">
        <v>20</v>
      </c>
      <c r="AA58" s="739"/>
      <c r="AB58" s="739"/>
      <c r="AC58" s="738"/>
      <c r="AD58" s="739">
        <v>1</v>
      </c>
      <c r="AE58" s="739"/>
      <c r="AF58" s="739"/>
      <c r="AG58" s="739"/>
      <c r="AH58" s="739"/>
      <c r="AI58" s="739"/>
      <c r="AJ58" s="702"/>
      <c r="AK58" s="702"/>
      <c r="AL58" s="702"/>
      <c r="AM58" s="702"/>
      <c r="AN58" s="702"/>
      <c r="AO58" s="702"/>
      <c r="AP58" s="702"/>
      <c r="AQ58" s="702"/>
      <c r="AR58" s="702"/>
      <c r="AS58" s="702"/>
      <c r="AT58" s="702"/>
      <c r="AU58" s="702"/>
      <c r="AV58" s="702"/>
      <c r="AW58" s="702"/>
      <c r="AX58" s="702"/>
      <c r="AY58" s="702"/>
      <c r="AZ58" s="702"/>
      <c r="BA58" s="702"/>
      <c r="BB58" s="702"/>
      <c r="BC58" s="702"/>
      <c r="BD58" s="702"/>
      <c r="BE58" s="702"/>
      <c r="BF58" s="702"/>
      <c r="BG58" s="702"/>
      <c r="BH58" s="702"/>
      <c r="BI58" s="702"/>
      <c r="BJ58" s="702"/>
      <c r="BK58" s="702"/>
      <c r="BL58" s="702"/>
      <c r="BM58" s="702"/>
      <c r="BN58" s="702"/>
      <c r="BO58" s="702"/>
      <c r="BP58" s="702"/>
      <c r="BQ58" s="702"/>
      <c r="BR58" s="702"/>
      <c r="BS58" s="702"/>
      <c r="BT58" s="702"/>
      <c r="BU58" s="702"/>
      <c r="BV58" s="702"/>
      <c r="BW58" s="702"/>
      <c r="BX58" s="702"/>
      <c r="BY58" s="702"/>
      <c r="BZ58" s="702"/>
      <c r="CA58" s="702"/>
      <c r="CB58" s="702"/>
      <c r="CC58" s="702"/>
      <c r="CD58" s="702"/>
      <c r="CE58" s="702"/>
      <c r="CF58" s="702"/>
      <c r="CG58" s="702"/>
      <c r="CH58" s="702"/>
      <c r="CI58" s="702"/>
      <c r="CJ58" s="702"/>
      <c r="CK58" s="702"/>
      <c r="CL58" s="702"/>
      <c r="CM58" s="702"/>
      <c r="CN58" s="702"/>
      <c r="CO58" s="702"/>
      <c r="CP58" s="702"/>
      <c r="CQ58" s="702"/>
      <c r="CR58" s="702"/>
      <c r="CS58" s="702"/>
      <c r="CT58" s="702"/>
      <c r="CU58" s="702"/>
      <c r="CV58" s="702"/>
      <c r="CW58" s="702"/>
      <c r="CX58" s="702"/>
      <c r="CY58" s="702"/>
      <c r="CZ58" s="702"/>
      <c r="DA58" s="702"/>
      <c r="DB58" s="702"/>
      <c r="DC58" s="702"/>
      <c r="DD58" s="702"/>
      <c r="DE58" s="702"/>
      <c r="DF58" s="702"/>
      <c r="DG58" s="702"/>
      <c r="DH58" s="702"/>
      <c r="DI58" s="702"/>
      <c r="DJ58" s="702"/>
      <c r="DK58" s="702"/>
      <c r="DL58" s="702"/>
      <c r="DM58" s="702"/>
      <c r="DN58" s="702"/>
      <c r="DO58" s="702"/>
      <c r="DP58" s="702"/>
      <c r="DQ58" s="702"/>
      <c r="DR58" s="702"/>
      <c r="DS58" s="702"/>
      <c r="DT58" s="702"/>
      <c r="DU58" s="702"/>
      <c r="DV58" s="702"/>
      <c r="DW58" s="702"/>
      <c r="DX58" s="702"/>
      <c r="DY58" s="702"/>
      <c r="DZ58" s="702"/>
      <c r="EA58" s="702"/>
      <c r="EB58" s="702"/>
      <c r="EC58" s="702"/>
      <c r="ED58" s="702"/>
      <c r="EE58" s="702"/>
      <c r="EF58" s="702"/>
      <c r="EG58" s="702"/>
      <c r="EH58" s="702"/>
      <c r="EI58" s="702"/>
      <c r="EJ58" s="702"/>
      <c r="EK58" s="702"/>
      <c r="EL58" s="702"/>
      <c r="EM58" s="702"/>
      <c r="EN58" s="702"/>
      <c r="EO58" s="702"/>
      <c r="EP58" s="702"/>
      <c r="EQ58" s="702"/>
      <c r="ER58" s="702"/>
      <c r="ES58" s="702"/>
      <c r="ET58" s="702"/>
      <c r="EU58" s="702"/>
      <c r="EV58" s="702"/>
      <c r="EW58" s="702"/>
      <c r="EX58" s="702"/>
      <c r="EY58" s="702"/>
      <c r="EZ58" s="702"/>
      <c r="FA58" s="702"/>
      <c r="FB58" s="702"/>
      <c r="FC58" s="702"/>
      <c r="FD58" s="702"/>
      <c r="FE58" s="702"/>
      <c r="FF58" s="702"/>
      <c r="FG58" s="702"/>
      <c r="FH58" s="702"/>
      <c r="FI58" s="702"/>
      <c r="FJ58" s="702"/>
      <c r="FK58" s="702"/>
      <c r="FL58" s="702"/>
      <c r="FM58" s="702"/>
      <c r="FN58" s="702"/>
      <c r="FO58" s="702"/>
      <c r="FP58" s="702"/>
      <c r="FQ58" s="702"/>
      <c r="FR58" s="702"/>
      <c r="FS58" s="702"/>
      <c r="FT58" s="702"/>
      <c r="FU58" s="702"/>
      <c r="FV58" s="702"/>
      <c r="FW58" s="702"/>
      <c r="FX58" s="702"/>
      <c r="FY58" s="702"/>
      <c r="FZ58" s="702"/>
      <c r="GA58" s="702"/>
      <c r="GB58" s="702"/>
      <c r="GC58" s="702"/>
      <c r="GD58" s="702"/>
      <c r="GE58" s="702"/>
      <c r="GF58" s="702"/>
      <c r="GG58" s="702"/>
      <c r="GH58" s="702"/>
      <c r="GI58" s="702"/>
      <c r="GJ58" s="702"/>
      <c r="GK58" s="702"/>
      <c r="GL58" s="702"/>
      <c r="GM58" s="702"/>
      <c r="GN58" s="702"/>
      <c r="GO58" s="702"/>
      <c r="GP58" s="702"/>
      <c r="GQ58" s="702"/>
      <c r="GR58" s="702"/>
      <c r="GS58" s="702"/>
      <c r="GT58" s="702"/>
      <c r="GU58" s="702"/>
      <c r="GV58" s="702"/>
      <c r="GW58" s="702"/>
      <c r="GX58" s="702"/>
      <c r="GY58" s="702"/>
      <c r="GZ58" s="702"/>
      <c r="HA58" s="702"/>
      <c r="HB58" s="702"/>
      <c r="HC58" s="702"/>
      <c r="HD58" s="702"/>
      <c r="HE58" s="702"/>
      <c r="HF58" s="702"/>
      <c r="HG58" s="702"/>
      <c r="HH58" s="702"/>
    </row>
    <row r="59" spans="1:216" s="703" customFormat="1" ht="25.5">
      <c r="A59" s="751" t="s">
        <v>110</v>
      </c>
      <c r="B59" s="827" t="s">
        <v>111</v>
      </c>
      <c r="C59" s="798">
        <f t="shared" si="16"/>
        <v>0</v>
      </c>
      <c r="D59" s="799">
        <f t="shared" si="16"/>
        <v>30</v>
      </c>
      <c r="E59" s="800">
        <f t="shared" si="17"/>
        <v>30</v>
      </c>
      <c r="F59" s="801">
        <v>30</v>
      </c>
      <c r="G59" s="802">
        <f t="shared" si="20"/>
        <v>20</v>
      </c>
      <c r="H59" s="803">
        <f t="shared" si="18"/>
        <v>50</v>
      </c>
      <c r="I59" s="832">
        <f t="shared" si="19"/>
        <v>2</v>
      </c>
      <c r="J59" s="805"/>
      <c r="K59" s="806"/>
      <c r="L59" s="806"/>
      <c r="M59" s="807"/>
      <c r="N59" s="805"/>
      <c r="O59" s="806"/>
      <c r="P59" s="806"/>
      <c r="Q59" s="807"/>
      <c r="R59" s="798"/>
      <c r="S59" s="799"/>
      <c r="T59" s="799"/>
      <c r="U59" s="804"/>
      <c r="V59" s="829">
        <v>0</v>
      </c>
      <c r="W59" s="830">
        <v>30</v>
      </c>
      <c r="X59" s="830">
        <v>20</v>
      </c>
      <c r="Y59" s="857">
        <v>2</v>
      </c>
      <c r="Z59" s="809" t="s">
        <v>20</v>
      </c>
      <c r="AA59" s="739"/>
      <c r="AB59" s="739"/>
      <c r="AC59" s="738"/>
      <c r="AD59" s="739">
        <v>1</v>
      </c>
      <c r="AE59" s="739"/>
      <c r="AF59" s="739"/>
      <c r="AG59" s="739"/>
      <c r="AH59" s="739"/>
      <c r="AI59" s="739"/>
      <c r="AJ59" s="702"/>
      <c r="AK59" s="702"/>
      <c r="AL59" s="702"/>
      <c r="AM59" s="702"/>
      <c r="AN59" s="702"/>
      <c r="AO59" s="702"/>
      <c r="AP59" s="702"/>
      <c r="AQ59" s="702"/>
      <c r="AR59" s="702"/>
      <c r="AS59" s="702"/>
      <c r="AT59" s="702"/>
      <c r="AU59" s="702"/>
      <c r="AV59" s="702"/>
      <c r="AW59" s="702"/>
      <c r="AX59" s="702"/>
      <c r="AY59" s="702"/>
      <c r="AZ59" s="702"/>
      <c r="BA59" s="702"/>
      <c r="BB59" s="702"/>
      <c r="BC59" s="702"/>
      <c r="BD59" s="702"/>
      <c r="BE59" s="702"/>
      <c r="BF59" s="702"/>
      <c r="BG59" s="702"/>
      <c r="BH59" s="702"/>
      <c r="BI59" s="702"/>
      <c r="BJ59" s="702"/>
      <c r="BK59" s="702"/>
      <c r="BL59" s="702"/>
      <c r="BM59" s="702"/>
      <c r="BN59" s="702"/>
      <c r="BO59" s="702"/>
      <c r="BP59" s="702"/>
      <c r="BQ59" s="702"/>
      <c r="BR59" s="702"/>
      <c r="BS59" s="702"/>
      <c r="BT59" s="702"/>
      <c r="BU59" s="702"/>
      <c r="BV59" s="702"/>
      <c r="BW59" s="702"/>
      <c r="BX59" s="702"/>
      <c r="BY59" s="702"/>
      <c r="BZ59" s="702"/>
      <c r="CA59" s="702"/>
      <c r="CB59" s="702"/>
      <c r="CC59" s="702"/>
      <c r="CD59" s="702"/>
      <c r="CE59" s="702"/>
      <c r="CF59" s="702"/>
      <c r="CG59" s="702"/>
      <c r="CH59" s="702"/>
      <c r="CI59" s="702"/>
      <c r="CJ59" s="702"/>
      <c r="CK59" s="702"/>
      <c r="CL59" s="702"/>
      <c r="CM59" s="702"/>
      <c r="CN59" s="702"/>
      <c r="CO59" s="702"/>
      <c r="CP59" s="702"/>
      <c r="CQ59" s="702"/>
      <c r="CR59" s="702"/>
      <c r="CS59" s="702"/>
      <c r="CT59" s="702"/>
      <c r="CU59" s="702"/>
      <c r="CV59" s="702"/>
      <c r="CW59" s="702"/>
      <c r="CX59" s="702"/>
      <c r="CY59" s="702"/>
      <c r="CZ59" s="702"/>
      <c r="DA59" s="702"/>
      <c r="DB59" s="702"/>
      <c r="DC59" s="702"/>
      <c r="DD59" s="702"/>
      <c r="DE59" s="702"/>
      <c r="DF59" s="702"/>
      <c r="DG59" s="702"/>
      <c r="DH59" s="702"/>
      <c r="DI59" s="702"/>
      <c r="DJ59" s="702"/>
      <c r="DK59" s="702"/>
      <c r="DL59" s="702"/>
      <c r="DM59" s="702"/>
      <c r="DN59" s="702"/>
      <c r="DO59" s="702"/>
      <c r="DP59" s="702"/>
      <c r="DQ59" s="702"/>
      <c r="DR59" s="702"/>
      <c r="DS59" s="702"/>
      <c r="DT59" s="702"/>
      <c r="DU59" s="702"/>
      <c r="DV59" s="702"/>
      <c r="DW59" s="702"/>
      <c r="DX59" s="702"/>
      <c r="DY59" s="702"/>
      <c r="DZ59" s="702"/>
      <c r="EA59" s="702"/>
      <c r="EB59" s="702"/>
      <c r="EC59" s="702"/>
      <c r="ED59" s="702"/>
      <c r="EE59" s="702"/>
      <c r="EF59" s="702"/>
      <c r="EG59" s="702"/>
      <c r="EH59" s="702"/>
      <c r="EI59" s="702"/>
      <c r="EJ59" s="702"/>
      <c r="EK59" s="702"/>
      <c r="EL59" s="702"/>
      <c r="EM59" s="702"/>
      <c r="EN59" s="702"/>
      <c r="EO59" s="702"/>
      <c r="EP59" s="702"/>
      <c r="EQ59" s="702"/>
      <c r="ER59" s="702"/>
      <c r="ES59" s="702"/>
      <c r="ET59" s="702"/>
      <c r="EU59" s="702"/>
      <c r="EV59" s="702"/>
      <c r="EW59" s="702"/>
      <c r="EX59" s="702"/>
      <c r="EY59" s="702"/>
      <c r="EZ59" s="702"/>
      <c r="FA59" s="702"/>
      <c r="FB59" s="702"/>
      <c r="FC59" s="702"/>
      <c r="FD59" s="702"/>
      <c r="FE59" s="702"/>
      <c r="FF59" s="702"/>
      <c r="FG59" s="702"/>
      <c r="FH59" s="702"/>
      <c r="FI59" s="702"/>
      <c r="FJ59" s="702"/>
      <c r="FK59" s="702"/>
      <c r="FL59" s="702"/>
      <c r="FM59" s="702"/>
      <c r="FN59" s="702"/>
      <c r="FO59" s="702"/>
      <c r="FP59" s="702"/>
      <c r="FQ59" s="702"/>
      <c r="FR59" s="702"/>
      <c r="FS59" s="702"/>
      <c r="FT59" s="702"/>
      <c r="FU59" s="702"/>
      <c r="FV59" s="702"/>
      <c r="FW59" s="702"/>
      <c r="FX59" s="702"/>
      <c r="FY59" s="702"/>
      <c r="FZ59" s="702"/>
      <c r="GA59" s="702"/>
      <c r="GB59" s="702"/>
      <c r="GC59" s="702"/>
      <c r="GD59" s="702"/>
      <c r="GE59" s="702"/>
      <c r="GF59" s="702"/>
      <c r="GG59" s="702"/>
      <c r="GH59" s="702"/>
      <c r="GI59" s="702"/>
      <c r="GJ59" s="702"/>
      <c r="GK59" s="702"/>
      <c r="GL59" s="702"/>
      <c r="GM59" s="702"/>
      <c r="GN59" s="702"/>
      <c r="GO59" s="702"/>
      <c r="GP59" s="702"/>
      <c r="GQ59" s="702"/>
      <c r="GR59" s="702"/>
      <c r="GS59" s="702"/>
      <c r="GT59" s="702"/>
      <c r="GU59" s="702"/>
      <c r="GV59" s="702"/>
      <c r="GW59" s="702"/>
      <c r="GX59" s="702"/>
      <c r="GY59" s="702"/>
      <c r="GZ59" s="702"/>
      <c r="HA59" s="702"/>
      <c r="HB59" s="702"/>
      <c r="HC59" s="702"/>
      <c r="HD59" s="702"/>
      <c r="HE59" s="702"/>
      <c r="HF59" s="702"/>
      <c r="HG59" s="702"/>
      <c r="HH59" s="702"/>
    </row>
    <row r="60" spans="1:216" s="703" customFormat="1" ht="13.5" thickBot="1">
      <c r="A60" s="813" t="s">
        <v>112</v>
      </c>
      <c r="B60" s="858" t="s">
        <v>113</v>
      </c>
      <c r="C60" s="753">
        <f t="shared" si="16"/>
        <v>0</v>
      </c>
      <c r="D60" s="754">
        <f t="shared" si="16"/>
        <v>30</v>
      </c>
      <c r="E60" s="755">
        <f t="shared" si="17"/>
        <v>30</v>
      </c>
      <c r="F60" s="756">
        <v>30</v>
      </c>
      <c r="G60" s="757">
        <f t="shared" si="20"/>
        <v>20</v>
      </c>
      <c r="H60" s="758">
        <f t="shared" si="18"/>
        <v>50</v>
      </c>
      <c r="I60" s="759">
        <f t="shared" si="19"/>
        <v>2</v>
      </c>
      <c r="J60" s="753"/>
      <c r="K60" s="754"/>
      <c r="L60" s="754"/>
      <c r="M60" s="759"/>
      <c r="N60" s="753">
        <v>0</v>
      </c>
      <c r="O60" s="754">
        <v>30</v>
      </c>
      <c r="P60" s="754">
        <v>20</v>
      </c>
      <c r="Q60" s="759">
        <v>2</v>
      </c>
      <c r="R60" s="815"/>
      <c r="S60" s="816"/>
      <c r="T60" s="816"/>
      <c r="U60" s="817"/>
      <c r="V60" s="815"/>
      <c r="W60" s="816"/>
      <c r="X60" s="816"/>
      <c r="Y60" s="859"/>
      <c r="Z60" s="763" t="s">
        <v>18</v>
      </c>
      <c r="AA60" s="739"/>
      <c r="AB60" s="739">
        <v>1</v>
      </c>
      <c r="AC60" s="738"/>
      <c r="AD60" s="739"/>
      <c r="AE60" s="739"/>
      <c r="AF60" s="739"/>
      <c r="AG60" s="739"/>
      <c r="AH60" s="739"/>
      <c r="AI60" s="739"/>
      <c r="AJ60" s="702"/>
      <c r="AK60" s="702"/>
      <c r="AL60" s="702"/>
      <c r="AM60" s="702"/>
      <c r="AN60" s="702"/>
      <c r="AO60" s="702"/>
      <c r="AP60" s="702"/>
      <c r="AQ60" s="702"/>
      <c r="AR60" s="702"/>
      <c r="AS60" s="702"/>
      <c r="AT60" s="702"/>
      <c r="AU60" s="702"/>
      <c r="AV60" s="702"/>
      <c r="AW60" s="702"/>
      <c r="AX60" s="702"/>
      <c r="AY60" s="702"/>
      <c r="AZ60" s="702"/>
      <c r="BA60" s="702"/>
      <c r="BB60" s="702"/>
      <c r="BC60" s="702"/>
      <c r="BD60" s="702"/>
      <c r="BE60" s="702"/>
      <c r="BF60" s="702"/>
      <c r="BG60" s="702"/>
      <c r="BH60" s="702"/>
      <c r="BI60" s="702"/>
      <c r="BJ60" s="702"/>
      <c r="BK60" s="702"/>
      <c r="BL60" s="702"/>
      <c r="BM60" s="702"/>
      <c r="BN60" s="702"/>
      <c r="BO60" s="702"/>
      <c r="BP60" s="702"/>
      <c r="BQ60" s="702"/>
      <c r="BR60" s="702"/>
      <c r="BS60" s="702"/>
      <c r="BT60" s="702"/>
      <c r="BU60" s="702"/>
      <c r="BV60" s="702"/>
      <c r="BW60" s="702"/>
      <c r="BX60" s="702"/>
      <c r="BY60" s="702"/>
      <c r="BZ60" s="702"/>
      <c r="CA60" s="702"/>
      <c r="CB60" s="702"/>
      <c r="CC60" s="702"/>
      <c r="CD60" s="702"/>
      <c r="CE60" s="702"/>
      <c r="CF60" s="702"/>
      <c r="CG60" s="702"/>
      <c r="CH60" s="702"/>
      <c r="CI60" s="702"/>
      <c r="CJ60" s="702"/>
      <c r="CK60" s="702"/>
      <c r="CL60" s="702"/>
      <c r="CM60" s="702"/>
      <c r="CN60" s="702"/>
      <c r="CO60" s="702"/>
      <c r="CP60" s="702"/>
      <c r="CQ60" s="702"/>
      <c r="CR60" s="702"/>
      <c r="CS60" s="702"/>
      <c r="CT60" s="702"/>
      <c r="CU60" s="702"/>
      <c r="CV60" s="702"/>
      <c r="CW60" s="702"/>
      <c r="CX60" s="702"/>
      <c r="CY60" s="702"/>
      <c r="CZ60" s="702"/>
      <c r="DA60" s="702"/>
      <c r="DB60" s="702"/>
      <c r="DC60" s="702"/>
      <c r="DD60" s="702"/>
      <c r="DE60" s="702"/>
      <c r="DF60" s="702"/>
      <c r="DG60" s="702"/>
      <c r="DH60" s="702"/>
      <c r="DI60" s="702"/>
      <c r="DJ60" s="702"/>
      <c r="DK60" s="702"/>
      <c r="DL60" s="702"/>
      <c r="DM60" s="702"/>
      <c r="DN60" s="702"/>
      <c r="DO60" s="702"/>
      <c r="DP60" s="702"/>
      <c r="DQ60" s="702"/>
      <c r="DR60" s="702"/>
      <c r="DS60" s="702"/>
      <c r="DT60" s="702"/>
      <c r="DU60" s="702"/>
      <c r="DV60" s="702"/>
      <c r="DW60" s="702"/>
      <c r="DX60" s="702"/>
      <c r="DY60" s="702"/>
      <c r="DZ60" s="702"/>
      <c r="EA60" s="702"/>
      <c r="EB60" s="702"/>
      <c r="EC60" s="702"/>
      <c r="ED60" s="702"/>
      <c r="EE60" s="702"/>
      <c r="EF60" s="702"/>
      <c r="EG60" s="702"/>
      <c r="EH60" s="702"/>
      <c r="EI60" s="702"/>
      <c r="EJ60" s="702"/>
      <c r="EK60" s="702"/>
      <c r="EL60" s="702"/>
      <c r="EM60" s="702"/>
      <c r="EN60" s="702"/>
      <c r="EO60" s="702"/>
      <c r="EP60" s="702"/>
      <c r="EQ60" s="702"/>
      <c r="ER60" s="702"/>
      <c r="ES60" s="702"/>
      <c r="ET60" s="702"/>
      <c r="EU60" s="702"/>
      <c r="EV60" s="702"/>
      <c r="EW60" s="702"/>
      <c r="EX60" s="702"/>
      <c r="EY60" s="702"/>
      <c r="EZ60" s="702"/>
      <c r="FA60" s="702"/>
      <c r="FB60" s="702"/>
      <c r="FC60" s="702"/>
      <c r="FD60" s="702"/>
      <c r="FE60" s="702"/>
      <c r="FF60" s="702"/>
      <c r="FG60" s="702"/>
      <c r="FH60" s="702"/>
      <c r="FI60" s="702"/>
      <c r="FJ60" s="702"/>
      <c r="FK60" s="702"/>
      <c r="FL60" s="702"/>
      <c r="FM60" s="702"/>
      <c r="FN60" s="702"/>
      <c r="FO60" s="702"/>
      <c r="FP60" s="702"/>
      <c r="FQ60" s="702"/>
      <c r="FR60" s="702"/>
      <c r="FS60" s="702"/>
      <c r="FT60" s="702"/>
      <c r="FU60" s="702"/>
      <c r="FV60" s="702"/>
      <c r="FW60" s="702"/>
      <c r="FX60" s="702"/>
      <c r="FY60" s="702"/>
      <c r="FZ60" s="702"/>
      <c r="GA60" s="702"/>
      <c r="GB60" s="702"/>
      <c r="GC60" s="702"/>
      <c r="GD60" s="702"/>
      <c r="GE60" s="702"/>
      <c r="GF60" s="702"/>
      <c r="GG60" s="702"/>
      <c r="GH60" s="702"/>
      <c r="GI60" s="702"/>
      <c r="GJ60" s="702"/>
      <c r="GK60" s="702"/>
      <c r="GL60" s="702"/>
      <c r="GM60" s="702"/>
      <c r="GN60" s="702"/>
      <c r="GO60" s="702"/>
      <c r="GP60" s="702"/>
      <c r="GQ60" s="702"/>
      <c r="GR60" s="702"/>
      <c r="GS60" s="702"/>
      <c r="GT60" s="702"/>
      <c r="GU60" s="702"/>
      <c r="GV60" s="702"/>
      <c r="GW60" s="702"/>
      <c r="GX60" s="702"/>
      <c r="GY60" s="702"/>
      <c r="GZ60" s="702"/>
      <c r="HA60" s="702"/>
      <c r="HB60" s="702"/>
      <c r="HC60" s="702"/>
      <c r="HD60" s="702"/>
      <c r="HE60" s="702"/>
      <c r="HF60" s="702"/>
      <c r="HG60" s="702"/>
      <c r="HH60" s="702"/>
    </row>
    <row r="61" spans="1:216" s="703" customFormat="1" ht="13.5" thickBot="1">
      <c r="A61" s="819"/>
      <c r="B61" s="767" t="s">
        <v>2600</v>
      </c>
      <c r="C61" s="768">
        <f t="shared" ref="C61:Y61" si="21">SUM(C48:C60)</f>
        <v>105</v>
      </c>
      <c r="D61" s="769">
        <f t="shared" si="21"/>
        <v>300</v>
      </c>
      <c r="E61" s="769">
        <f t="shared" si="21"/>
        <v>405</v>
      </c>
      <c r="F61" s="769">
        <f t="shared" si="21"/>
        <v>405</v>
      </c>
      <c r="G61" s="769">
        <f t="shared" si="21"/>
        <v>220</v>
      </c>
      <c r="H61" s="769">
        <f t="shared" si="21"/>
        <v>625</v>
      </c>
      <c r="I61" s="770">
        <f t="shared" si="21"/>
        <v>25</v>
      </c>
      <c r="J61" s="768">
        <f t="shared" si="21"/>
        <v>0</v>
      </c>
      <c r="K61" s="769">
        <f t="shared" si="21"/>
        <v>0</v>
      </c>
      <c r="L61" s="769">
        <f t="shared" si="21"/>
        <v>0</v>
      </c>
      <c r="M61" s="770">
        <f t="shared" si="21"/>
        <v>0</v>
      </c>
      <c r="N61" s="768">
        <f t="shared" si="21"/>
        <v>15</v>
      </c>
      <c r="O61" s="769">
        <f t="shared" si="21"/>
        <v>90</v>
      </c>
      <c r="P61" s="769">
        <f t="shared" si="21"/>
        <v>45</v>
      </c>
      <c r="Q61" s="770">
        <f t="shared" si="21"/>
        <v>6</v>
      </c>
      <c r="R61" s="768">
        <f t="shared" si="21"/>
        <v>45</v>
      </c>
      <c r="S61" s="769">
        <f t="shared" si="21"/>
        <v>90</v>
      </c>
      <c r="T61" s="769">
        <f t="shared" si="21"/>
        <v>90</v>
      </c>
      <c r="U61" s="770">
        <f t="shared" si="21"/>
        <v>9</v>
      </c>
      <c r="V61" s="768">
        <f t="shared" si="21"/>
        <v>45</v>
      </c>
      <c r="W61" s="769">
        <f t="shared" si="21"/>
        <v>120</v>
      </c>
      <c r="X61" s="769">
        <f t="shared" si="21"/>
        <v>85</v>
      </c>
      <c r="Y61" s="820">
        <f t="shared" si="21"/>
        <v>10</v>
      </c>
      <c r="Z61" s="861"/>
      <c r="AA61" s="739"/>
      <c r="AB61" s="739"/>
      <c r="AC61" s="739"/>
      <c r="AD61" s="739"/>
      <c r="AE61" s="739"/>
      <c r="AF61" s="739"/>
      <c r="AG61" s="739"/>
      <c r="AH61" s="739"/>
      <c r="AI61" s="739"/>
      <c r="AJ61" s="702"/>
      <c r="AK61" s="702"/>
      <c r="AL61" s="702"/>
      <c r="AM61" s="702"/>
      <c r="AN61" s="702"/>
      <c r="AO61" s="702"/>
      <c r="AP61" s="702"/>
      <c r="AQ61" s="702"/>
      <c r="AR61" s="702"/>
      <c r="AS61" s="702"/>
      <c r="AT61" s="702"/>
      <c r="AU61" s="702"/>
      <c r="AV61" s="702"/>
      <c r="AW61" s="702"/>
      <c r="AX61" s="702"/>
      <c r="AY61" s="702"/>
      <c r="AZ61" s="702"/>
      <c r="BA61" s="702"/>
      <c r="BB61" s="702"/>
      <c r="BC61" s="702"/>
      <c r="BD61" s="702"/>
      <c r="BE61" s="702"/>
      <c r="BF61" s="702"/>
      <c r="BG61" s="702"/>
      <c r="BH61" s="702"/>
      <c r="BI61" s="702"/>
      <c r="BJ61" s="702"/>
      <c r="BK61" s="702"/>
      <c r="BL61" s="702"/>
      <c r="BM61" s="702"/>
      <c r="BN61" s="702"/>
      <c r="BO61" s="702"/>
      <c r="BP61" s="702"/>
      <c r="BQ61" s="702"/>
      <c r="BR61" s="702"/>
      <c r="BS61" s="702"/>
      <c r="BT61" s="702"/>
      <c r="BU61" s="702"/>
      <c r="BV61" s="702"/>
      <c r="BW61" s="702"/>
      <c r="BX61" s="702"/>
      <c r="BY61" s="702"/>
      <c r="BZ61" s="702"/>
      <c r="CA61" s="702"/>
      <c r="CB61" s="702"/>
      <c r="CC61" s="702"/>
      <c r="CD61" s="702"/>
      <c r="CE61" s="702"/>
      <c r="CF61" s="702"/>
      <c r="CG61" s="702"/>
      <c r="CH61" s="702"/>
      <c r="CI61" s="702"/>
      <c r="CJ61" s="702"/>
      <c r="CK61" s="702"/>
      <c r="CL61" s="702"/>
      <c r="CM61" s="702"/>
      <c r="CN61" s="702"/>
      <c r="CO61" s="702"/>
      <c r="CP61" s="702"/>
      <c r="CQ61" s="702"/>
      <c r="CR61" s="702"/>
      <c r="CS61" s="702"/>
      <c r="CT61" s="702"/>
      <c r="CU61" s="702"/>
      <c r="CV61" s="702"/>
      <c r="CW61" s="702"/>
      <c r="CX61" s="702"/>
      <c r="CY61" s="702"/>
      <c r="CZ61" s="702"/>
      <c r="DA61" s="702"/>
      <c r="DB61" s="702"/>
      <c r="DC61" s="702"/>
      <c r="DD61" s="702"/>
      <c r="DE61" s="702"/>
      <c r="DF61" s="702"/>
      <c r="DG61" s="702"/>
      <c r="DH61" s="702"/>
      <c r="DI61" s="702"/>
      <c r="DJ61" s="702"/>
      <c r="DK61" s="702"/>
      <c r="DL61" s="702"/>
      <c r="DM61" s="702"/>
      <c r="DN61" s="702"/>
      <c r="DO61" s="702"/>
      <c r="DP61" s="702"/>
      <c r="DQ61" s="702"/>
      <c r="DR61" s="702"/>
      <c r="DS61" s="702"/>
      <c r="DT61" s="702"/>
      <c r="DU61" s="702"/>
      <c r="DV61" s="702"/>
      <c r="DW61" s="702"/>
      <c r="DX61" s="702"/>
      <c r="DY61" s="702"/>
      <c r="DZ61" s="702"/>
      <c r="EA61" s="702"/>
      <c r="EB61" s="702"/>
      <c r="EC61" s="702"/>
      <c r="ED61" s="702"/>
      <c r="EE61" s="702"/>
      <c r="EF61" s="702"/>
      <c r="EG61" s="702"/>
      <c r="EH61" s="702"/>
      <c r="EI61" s="702"/>
      <c r="EJ61" s="702"/>
      <c r="EK61" s="702"/>
      <c r="EL61" s="702"/>
      <c r="EM61" s="702"/>
      <c r="EN61" s="702"/>
      <c r="EO61" s="702"/>
      <c r="EP61" s="702"/>
      <c r="EQ61" s="702"/>
      <c r="ER61" s="702"/>
      <c r="ES61" s="702"/>
      <c r="ET61" s="702"/>
      <c r="EU61" s="702"/>
      <c r="EV61" s="702"/>
      <c r="EW61" s="702"/>
      <c r="EX61" s="702"/>
      <c r="EY61" s="702"/>
      <c r="EZ61" s="702"/>
      <c r="FA61" s="702"/>
      <c r="FB61" s="702"/>
      <c r="FC61" s="702"/>
      <c r="FD61" s="702"/>
      <c r="FE61" s="702"/>
      <c r="FF61" s="702"/>
      <c r="FG61" s="702"/>
      <c r="FH61" s="702"/>
      <c r="FI61" s="702"/>
      <c r="FJ61" s="702"/>
      <c r="FK61" s="702"/>
      <c r="FL61" s="702"/>
      <c r="FM61" s="702"/>
      <c r="FN61" s="702"/>
      <c r="FO61" s="702"/>
      <c r="FP61" s="702"/>
      <c r="FQ61" s="702"/>
      <c r="FR61" s="702"/>
      <c r="FS61" s="702"/>
      <c r="FT61" s="702"/>
      <c r="FU61" s="702"/>
      <c r="FV61" s="702"/>
      <c r="FW61" s="702"/>
      <c r="FX61" s="702"/>
      <c r="FY61" s="702"/>
      <c r="FZ61" s="702"/>
      <c r="GA61" s="702"/>
      <c r="GB61" s="702"/>
      <c r="GC61" s="702"/>
      <c r="GD61" s="702"/>
      <c r="GE61" s="702"/>
      <c r="GF61" s="702"/>
      <c r="GG61" s="702"/>
      <c r="GH61" s="702"/>
      <c r="GI61" s="702"/>
      <c r="GJ61" s="702"/>
      <c r="GK61" s="702"/>
      <c r="GL61" s="702"/>
      <c r="GM61" s="702"/>
      <c r="GN61" s="702"/>
      <c r="GO61" s="702"/>
      <c r="GP61" s="702"/>
      <c r="GQ61" s="702"/>
      <c r="GR61" s="702"/>
      <c r="GS61" s="702"/>
      <c r="GT61" s="702"/>
      <c r="GU61" s="702"/>
      <c r="GV61" s="702"/>
      <c r="GW61" s="702"/>
      <c r="GX61" s="702"/>
      <c r="GY61" s="702"/>
      <c r="GZ61" s="702"/>
      <c r="HA61" s="702"/>
      <c r="HB61" s="702"/>
      <c r="HC61" s="702"/>
      <c r="HD61" s="702"/>
      <c r="HE61" s="702"/>
      <c r="HF61" s="702"/>
      <c r="HG61" s="702"/>
      <c r="HH61" s="702"/>
    </row>
    <row r="62" spans="1:216" s="703" customFormat="1" ht="13.5" thickBot="1">
      <c r="A62" s="862" t="s">
        <v>114</v>
      </c>
      <c r="B62" s="909" t="s">
        <v>115</v>
      </c>
      <c r="C62" s="910"/>
      <c r="D62" s="911"/>
      <c r="E62" s="912"/>
      <c r="F62" s="913"/>
      <c r="G62" s="914"/>
      <c r="H62" s="913"/>
      <c r="I62" s="915"/>
      <c r="J62" s="916"/>
      <c r="K62" s="917"/>
      <c r="L62" s="918"/>
      <c r="M62" s="919"/>
      <c r="N62" s="918"/>
      <c r="O62" s="918"/>
      <c r="P62" s="916"/>
      <c r="Q62" s="920"/>
      <c r="R62" s="917"/>
      <c r="S62" s="918"/>
      <c r="T62" s="918"/>
      <c r="U62" s="919"/>
      <c r="V62" s="918"/>
      <c r="W62" s="918"/>
      <c r="X62" s="918"/>
      <c r="Y62" s="921"/>
      <c r="Z62" s="772"/>
      <c r="AA62" s="739"/>
      <c r="AB62" s="739"/>
      <c r="AC62" s="739"/>
      <c r="AD62" s="739"/>
      <c r="AE62" s="739"/>
      <c r="AF62" s="739"/>
      <c r="AG62" s="739"/>
      <c r="AH62" s="739"/>
      <c r="AI62" s="739"/>
      <c r="AJ62" s="702"/>
      <c r="AK62" s="702"/>
      <c r="AL62" s="702"/>
      <c r="AM62" s="702"/>
      <c r="AN62" s="702"/>
      <c r="AO62" s="702"/>
      <c r="AP62" s="702"/>
      <c r="AQ62" s="702"/>
      <c r="AR62" s="702"/>
      <c r="AS62" s="702"/>
      <c r="AT62" s="702"/>
      <c r="AU62" s="702"/>
      <c r="AV62" s="702"/>
      <c r="AW62" s="702"/>
      <c r="AX62" s="702"/>
      <c r="AY62" s="702"/>
      <c r="AZ62" s="702"/>
      <c r="BA62" s="702"/>
      <c r="BB62" s="702"/>
      <c r="BC62" s="702"/>
      <c r="BD62" s="702"/>
      <c r="BE62" s="702"/>
      <c r="BF62" s="702"/>
      <c r="BG62" s="702"/>
      <c r="BH62" s="702"/>
      <c r="BI62" s="702"/>
      <c r="BJ62" s="702"/>
      <c r="BK62" s="702"/>
      <c r="BL62" s="702"/>
      <c r="BM62" s="702"/>
      <c r="BN62" s="702"/>
      <c r="BO62" s="702"/>
      <c r="BP62" s="702"/>
      <c r="BQ62" s="702"/>
      <c r="BR62" s="702"/>
      <c r="BS62" s="702"/>
      <c r="BT62" s="702"/>
      <c r="BU62" s="702"/>
      <c r="BV62" s="702"/>
      <c r="BW62" s="702"/>
      <c r="BX62" s="702"/>
      <c r="BY62" s="702"/>
      <c r="BZ62" s="702"/>
      <c r="CA62" s="702"/>
      <c r="CB62" s="702"/>
      <c r="CC62" s="702"/>
      <c r="CD62" s="702"/>
      <c r="CE62" s="702"/>
      <c r="CF62" s="702"/>
      <c r="CG62" s="702"/>
      <c r="CH62" s="702"/>
      <c r="CI62" s="702"/>
      <c r="CJ62" s="702"/>
      <c r="CK62" s="702"/>
      <c r="CL62" s="702"/>
      <c r="CM62" s="702"/>
      <c r="CN62" s="702"/>
      <c r="CO62" s="702"/>
      <c r="CP62" s="702"/>
      <c r="CQ62" s="702"/>
      <c r="CR62" s="702"/>
      <c r="CS62" s="702"/>
      <c r="CT62" s="702"/>
      <c r="CU62" s="702"/>
      <c r="CV62" s="702"/>
      <c r="CW62" s="702"/>
      <c r="CX62" s="702"/>
      <c r="CY62" s="702"/>
      <c r="CZ62" s="702"/>
      <c r="DA62" s="702"/>
      <c r="DB62" s="702"/>
      <c r="DC62" s="702"/>
      <c r="DD62" s="702"/>
      <c r="DE62" s="702"/>
      <c r="DF62" s="702"/>
      <c r="DG62" s="702"/>
      <c r="DH62" s="702"/>
      <c r="DI62" s="702"/>
      <c r="DJ62" s="702"/>
      <c r="DK62" s="702"/>
      <c r="DL62" s="702"/>
      <c r="DM62" s="702"/>
      <c r="DN62" s="702"/>
      <c r="DO62" s="702"/>
      <c r="DP62" s="702"/>
      <c r="DQ62" s="702"/>
      <c r="DR62" s="702"/>
      <c r="DS62" s="702"/>
      <c r="DT62" s="702"/>
      <c r="DU62" s="702"/>
      <c r="DV62" s="702"/>
      <c r="DW62" s="702"/>
      <c r="DX62" s="702"/>
      <c r="DY62" s="702"/>
      <c r="DZ62" s="702"/>
      <c r="EA62" s="702"/>
      <c r="EB62" s="702"/>
      <c r="EC62" s="702"/>
      <c r="ED62" s="702"/>
      <c r="EE62" s="702"/>
      <c r="EF62" s="702"/>
      <c r="EG62" s="702"/>
      <c r="EH62" s="702"/>
      <c r="EI62" s="702"/>
      <c r="EJ62" s="702"/>
      <c r="EK62" s="702"/>
      <c r="EL62" s="702"/>
      <c r="EM62" s="702"/>
      <c r="EN62" s="702"/>
      <c r="EO62" s="702"/>
      <c r="EP62" s="702"/>
      <c r="EQ62" s="702"/>
      <c r="ER62" s="702"/>
      <c r="ES62" s="702"/>
      <c r="ET62" s="702"/>
      <c r="EU62" s="702"/>
      <c r="EV62" s="702"/>
      <c r="EW62" s="702"/>
      <c r="EX62" s="702"/>
      <c r="EY62" s="702"/>
      <c r="EZ62" s="702"/>
      <c r="FA62" s="702"/>
      <c r="FB62" s="702"/>
      <c r="FC62" s="702"/>
      <c r="FD62" s="702"/>
      <c r="FE62" s="702"/>
      <c r="FF62" s="702"/>
      <c r="FG62" s="702"/>
      <c r="FH62" s="702"/>
      <c r="FI62" s="702"/>
      <c r="FJ62" s="702"/>
      <c r="FK62" s="702"/>
      <c r="FL62" s="702"/>
      <c r="FM62" s="702"/>
      <c r="FN62" s="702"/>
      <c r="FO62" s="702"/>
      <c r="FP62" s="702"/>
      <c r="FQ62" s="702"/>
      <c r="FR62" s="702"/>
      <c r="FS62" s="702"/>
      <c r="FT62" s="702"/>
      <c r="FU62" s="702"/>
      <c r="FV62" s="702"/>
      <c r="FW62" s="702"/>
      <c r="FX62" s="702"/>
      <c r="FY62" s="702"/>
      <c r="FZ62" s="702"/>
      <c r="GA62" s="702"/>
      <c r="GB62" s="702"/>
      <c r="GC62" s="702"/>
      <c r="GD62" s="702"/>
      <c r="GE62" s="702"/>
      <c r="GF62" s="702"/>
      <c r="GG62" s="702"/>
      <c r="GH62" s="702"/>
      <c r="GI62" s="702"/>
      <c r="GJ62" s="702"/>
      <c r="GK62" s="702"/>
      <c r="GL62" s="702"/>
      <c r="GM62" s="702"/>
      <c r="GN62" s="702"/>
      <c r="GO62" s="702"/>
      <c r="GP62" s="702"/>
      <c r="GQ62" s="702"/>
      <c r="GR62" s="702"/>
      <c r="GS62" s="702"/>
      <c r="GT62" s="702"/>
      <c r="GU62" s="702"/>
      <c r="GV62" s="702"/>
      <c r="GW62" s="702"/>
      <c r="GX62" s="702"/>
      <c r="GY62" s="702"/>
      <c r="GZ62" s="702"/>
      <c r="HA62" s="702"/>
      <c r="HB62" s="702"/>
      <c r="HC62" s="702"/>
      <c r="HD62" s="702"/>
      <c r="HE62" s="702"/>
      <c r="HF62" s="702"/>
      <c r="HG62" s="702"/>
      <c r="HH62" s="702"/>
    </row>
    <row r="63" spans="1:216" s="939" customFormat="1" ht="12.75">
      <c r="A63" s="783" t="s">
        <v>116</v>
      </c>
      <c r="B63" s="922" t="s">
        <v>117</v>
      </c>
      <c r="C63" s="923">
        <f t="shared" ref="C63:D73" si="22">J63+N63+R63+V63</f>
        <v>0</v>
      </c>
      <c r="D63" s="924">
        <f t="shared" si="22"/>
        <v>30</v>
      </c>
      <c r="E63" s="925">
        <f t="shared" ref="E63:E73" si="23">C63+D63</f>
        <v>30</v>
      </c>
      <c r="F63" s="926">
        <v>30</v>
      </c>
      <c r="G63" s="927">
        <f t="shared" ref="G63:G73" si="24">L63+P63+T63+X63</f>
        <v>20</v>
      </c>
      <c r="H63" s="928">
        <f t="shared" ref="H63:H73" si="25">F63+G63</f>
        <v>50</v>
      </c>
      <c r="I63" s="929">
        <f t="shared" ref="I63:I73" si="26">M63+Q63+U63+Y63</f>
        <v>2</v>
      </c>
      <c r="J63" s="930"/>
      <c r="K63" s="931"/>
      <c r="L63" s="931"/>
      <c r="M63" s="932"/>
      <c r="N63" s="930">
        <v>0</v>
      </c>
      <c r="O63" s="931">
        <v>30</v>
      </c>
      <c r="P63" s="931">
        <v>20</v>
      </c>
      <c r="Q63" s="932">
        <v>2</v>
      </c>
      <c r="R63" s="933"/>
      <c r="S63" s="934"/>
      <c r="T63" s="934"/>
      <c r="U63" s="935"/>
      <c r="V63" s="933"/>
      <c r="W63" s="934"/>
      <c r="X63" s="934"/>
      <c r="Y63" s="936"/>
      <c r="Z63" s="937" t="s">
        <v>18</v>
      </c>
      <c r="AA63" s="738"/>
      <c r="AB63" s="739">
        <v>1</v>
      </c>
      <c r="AC63" s="739"/>
      <c r="AD63" s="739"/>
      <c r="AE63" s="739"/>
      <c r="AF63" s="739"/>
      <c r="AG63" s="739"/>
      <c r="AH63" s="739"/>
      <c r="AI63" s="739"/>
      <c r="AJ63" s="938"/>
      <c r="AK63" s="938"/>
      <c r="AL63" s="938"/>
      <c r="AM63" s="938"/>
      <c r="AN63" s="938"/>
      <c r="AO63" s="938"/>
      <c r="AP63" s="938"/>
      <c r="AQ63" s="938"/>
      <c r="AR63" s="938"/>
      <c r="AS63" s="938"/>
      <c r="AT63" s="938"/>
      <c r="AU63" s="938"/>
      <c r="AV63" s="938"/>
      <c r="AW63" s="938"/>
      <c r="AX63" s="938"/>
      <c r="AY63" s="938"/>
      <c r="AZ63" s="938"/>
      <c r="BA63" s="938"/>
      <c r="BB63" s="938"/>
      <c r="BC63" s="938"/>
      <c r="BD63" s="938"/>
      <c r="BE63" s="938"/>
      <c r="BF63" s="938"/>
      <c r="BG63" s="938"/>
      <c r="BH63" s="938"/>
      <c r="BI63" s="938"/>
      <c r="BJ63" s="938"/>
      <c r="BK63" s="938"/>
      <c r="BL63" s="938"/>
      <c r="BM63" s="938"/>
      <c r="BN63" s="938"/>
      <c r="BO63" s="938"/>
      <c r="BP63" s="938"/>
      <c r="BQ63" s="938"/>
      <c r="BR63" s="938"/>
      <c r="BS63" s="938"/>
      <c r="BT63" s="938"/>
      <c r="BU63" s="938"/>
      <c r="BV63" s="938"/>
      <c r="BW63" s="938"/>
      <c r="BX63" s="938"/>
      <c r="BY63" s="938"/>
      <c r="BZ63" s="938"/>
      <c r="CA63" s="938"/>
      <c r="CB63" s="938"/>
      <c r="CC63" s="938"/>
      <c r="CD63" s="938"/>
      <c r="CE63" s="938"/>
      <c r="CF63" s="938"/>
      <c r="CG63" s="938"/>
      <c r="CH63" s="938"/>
      <c r="CI63" s="938"/>
      <c r="CJ63" s="938"/>
      <c r="CK63" s="938"/>
      <c r="CL63" s="938"/>
      <c r="CM63" s="938"/>
      <c r="CN63" s="938"/>
      <c r="CO63" s="938"/>
      <c r="CP63" s="938"/>
      <c r="CQ63" s="938"/>
      <c r="CR63" s="938"/>
      <c r="CS63" s="938"/>
      <c r="CT63" s="938"/>
      <c r="CU63" s="938"/>
      <c r="CV63" s="938"/>
      <c r="CW63" s="938"/>
      <c r="CX63" s="938"/>
      <c r="CY63" s="938"/>
      <c r="CZ63" s="938"/>
      <c r="DA63" s="938"/>
      <c r="DB63" s="938"/>
      <c r="DC63" s="938"/>
      <c r="DD63" s="938"/>
      <c r="DE63" s="938"/>
      <c r="DF63" s="938"/>
      <c r="DG63" s="938"/>
      <c r="DH63" s="938"/>
      <c r="DI63" s="938"/>
      <c r="DJ63" s="938"/>
      <c r="DK63" s="938"/>
      <c r="DL63" s="938"/>
      <c r="DM63" s="938"/>
      <c r="DN63" s="938"/>
      <c r="DO63" s="938"/>
      <c r="DP63" s="938"/>
      <c r="DQ63" s="938"/>
      <c r="DR63" s="938"/>
      <c r="DS63" s="938"/>
      <c r="DT63" s="938"/>
      <c r="DU63" s="938"/>
      <c r="DV63" s="938"/>
      <c r="DW63" s="938"/>
      <c r="DX63" s="938"/>
      <c r="DY63" s="938"/>
      <c r="DZ63" s="938"/>
      <c r="EA63" s="938"/>
      <c r="EB63" s="938"/>
      <c r="EC63" s="938"/>
      <c r="ED63" s="938"/>
      <c r="EE63" s="938"/>
      <c r="EF63" s="938"/>
      <c r="EG63" s="938"/>
      <c r="EH63" s="938"/>
      <c r="EI63" s="938"/>
      <c r="EJ63" s="938"/>
      <c r="EK63" s="938"/>
      <c r="EL63" s="938"/>
      <c r="EM63" s="938"/>
      <c r="EN63" s="938"/>
      <c r="EO63" s="938"/>
      <c r="EP63" s="938"/>
      <c r="EQ63" s="938"/>
      <c r="ER63" s="938"/>
      <c r="ES63" s="938"/>
      <c r="ET63" s="938"/>
      <c r="EU63" s="938"/>
      <c r="EV63" s="938"/>
      <c r="EW63" s="938"/>
      <c r="EX63" s="938"/>
      <c r="EY63" s="938"/>
      <c r="EZ63" s="938"/>
      <c r="FA63" s="938"/>
      <c r="FB63" s="938"/>
      <c r="FC63" s="938"/>
      <c r="FD63" s="938"/>
      <c r="FE63" s="938"/>
      <c r="FF63" s="938"/>
      <c r="FG63" s="938"/>
      <c r="FH63" s="938"/>
      <c r="FI63" s="938"/>
      <c r="FJ63" s="938"/>
      <c r="FK63" s="938"/>
      <c r="FL63" s="938"/>
      <c r="FM63" s="938"/>
      <c r="FN63" s="938"/>
      <c r="FO63" s="938"/>
      <c r="FP63" s="938"/>
      <c r="FQ63" s="938"/>
      <c r="FR63" s="938"/>
      <c r="FS63" s="938"/>
      <c r="FT63" s="938"/>
      <c r="FU63" s="938"/>
      <c r="FV63" s="938"/>
      <c r="FW63" s="938"/>
      <c r="FX63" s="938"/>
      <c r="FY63" s="938"/>
      <c r="FZ63" s="938"/>
      <c r="GA63" s="938"/>
      <c r="GB63" s="938"/>
      <c r="GC63" s="938"/>
      <c r="GD63" s="938"/>
      <c r="GE63" s="938"/>
      <c r="GF63" s="938"/>
      <c r="GG63" s="938"/>
      <c r="GH63" s="938"/>
      <c r="GI63" s="938"/>
      <c r="GJ63" s="938"/>
      <c r="GK63" s="938"/>
      <c r="GL63" s="938"/>
      <c r="GM63" s="938"/>
      <c r="GN63" s="938"/>
      <c r="GO63" s="938"/>
      <c r="GP63" s="938"/>
      <c r="GQ63" s="938"/>
      <c r="GR63" s="938"/>
      <c r="GS63" s="938"/>
      <c r="GT63" s="938"/>
      <c r="GU63" s="938"/>
      <c r="GV63" s="938"/>
      <c r="GW63" s="938"/>
      <c r="GX63" s="938"/>
      <c r="GY63" s="938"/>
      <c r="GZ63" s="938"/>
      <c r="HA63" s="938"/>
      <c r="HB63" s="938"/>
      <c r="HC63" s="938"/>
      <c r="HD63" s="938"/>
      <c r="HE63" s="938"/>
      <c r="HF63" s="938"/>
      <c r="HG63" s="938"/>
      <c r="HH63" s="938"/>
    </row>
    <row r="64" spans="1:216" s="703" customFormat="1" ht="12.75">
      <c r="A64" s="751" t="s">
        <v>118</v>
      </c>
      <c r="B64" s="940" t="s">
        <v>119</v>
      </c>
      <c r="C64" s="941">
        <f t="shared" si="22"/>
        <v>15</v>
      </c>
      <c r="D64" s="942">
        <f t="shared" si="22"/>
        <v>30</v>
      </c>
      <c r="E64" s="943">
        <f t="shared" si="23"/>
        <v>45</v>
      </c>
      <c r="F64" s="944">
        <v>45</v>
      </c>
      <c r="G64" s="945">
        <f t="shared" si="24"/>
        <v>30</v>
      </c>
      <c r="H64" s="946">
        <f t="shared" si="25"/>
        <v>75</v>
      </c>
      <c r="I64" s="947">
        <f t="shared" si="26"/>
        <v>3</v>
      </c>
      <c r="J64" s="948"/>
      <c r="K64" s="949"/>
      <c r="L64" s="949"/>
      <c r="M64" s="950"/>
      <c r="N64" s="948"/>
      <c r="O64" s="949"/>
      <c r="P64" s="949"/>
      <c r="Q64" s="950"/>
      <c r="R64" s="951">
        <v>15</v>
      </c>
      <c r="S64" s="952">
        <v>30</v>
      </c>
      <c r="T64" s="953">
        <v>30</v>
      </c>
      <c r="U64" s="954">
        <v>3</v>
      </c>
      <c r="V64" s="955"/>
      <c r="W64" s="949"/>
      <c r="X64" s="949"/>
      <c r="Y64" s="956"/>
      <c r="Z64" s="957" t="s">
        <v>23</v>
      </c>
      <c r="AA64" s="739"/>
      <c r="AB64" s="738"/>
      <c r="AC64" s="739"/>
      <c r="AD64" s="739"/>
      <c r="AE64" s="739"/>
      <c r="AF64" s="739"/>
      <c r="AG64" s="738"/>
      <c r="AH64" s="739">
        <v>1</v>
      </c>
      <c r="AI64" s="739"/>
      <c r="AJ64" s="702"/>
      <c r="AK64" s="702"/>
      <c r="AL64" s="702"/>
      <c r="AM64" s="702"/>
      <c r="AN64" s="702"/>
      <c r="AO64" s="702"/>
      <c r="AP64" s="702"/>
      <c r="AQ64" s="702"/>
      <c r="AR64" s="702"/>
      <c r="AS64" s="702"/>
      <c r="AT64" s="702"/>
      <c r="AU64" s="702"/>
      <c r="AV64" s="702"/>
      <c r="AW64" s="702"/>
      <c r="AX64" s="702"/>
      <c r="AY64" s="702"/>
      <c r="AZ64" s="702"/>
      <c r="BA64" s="702"/>
      <c r="BB64" s="702"/>
      <c r="BC64" s="702"/>
      <c r="BD64" s="702"/>
      <c r="BE64" s="702"/>
      <c r="BF64" s="702"/>
      <c r="BG64" s="702"/>
      <c r="BH64" s="702"/>
      <c r="BI64" s="702"/>
      <c r="BJ64" s="702"/>
      <c r="BK64" s="702"/>
      <c r="BL64" s="702"/>
      <c r="BM64" s="702"/>
      <c r="BN64" s="702"/>
      <c r="BO64" s="702"/>
      <c r="BP64" s="702"/>
      <c r="BQ64" s="702"/>
      <c r="BR64" s="702"/>
      <c r="BS64" s="702"/>
      <c r="BT64" s="702"/>
      <c r="BU64" s="702"/>
      <c r="BV64" s="702"/>
      <c r="BW64" s="702"/>
      <c r="BX64" s="702"/>
      <c r="BY64" s="702"/>
      <c r="BZ64" s="702"/>
      <c r="CA64" s="702"/>
      <c r="CB64" s="702"/>
      <c r="CC64" s="702"/>
      <c r="CD64" s="702"/>
      <c r="CE64" s="702"/>
      <c r="CF64" s="702"/>
      <c r="CG64" s="702"/>
      <c r="CH64" s="702"/>
      <c r="CI64" s="702"/>
      <c r="CJ64" s="702"/>
      <c r="CK64" s="702"/>
      <c r="CL64" s="702"/>
      <c r="CM64" s="702"/>
      <c r="CN64" s="702"/>
      <c r="CO64" s="702"/>
      <c r="CP64" s="702"/>
      <c r="CQ64" s="702"/>
      <c r="CR64" s="702"/>
      <c r="CS64" s="702"/>
      <c r="CT64" s="702"/>
      <c r="CU64" s="702"/>
      <c r="CV64" s="702"/>
      <c r="CW64" s="702"/>
      <c r="CX64" s="702"/>
      <c r="CY64" s="702"/>
      <c r="CZ64" s="702"/>
      <c r="DA64" s="702"/>
      <c r="DB64" s="702"/>
      <c r="DC64" s="702"/>
      <c r="DD64" s="702"/>
      <c r="DE64" s="702"/>
      <c r="DF64" s="702"/>
      <c r="DG64" s="702"/>
      <c r="DH64" s="702"/>
      <c r="DI64" s="702"/>
      <c r="DJ64" s="702"/>
      <c r="DK64" s="702"/>
      <c r="DL64" s="702"/>
      <c r="DM64" s="702"/>
      <c r="DN64" s="702"/>
      <c r="DO64" s="702"/>
      <c r="DP64" s="702"/>
      <c r="DQ64" s="702"/>
      <c r="DR64" s="702"/>
      <c r="DS64" s="702"/>
      <c r="DT64" s="702"/>
      <c r="DU64" s="702"/>
      <c r="DV64" s="702"/>
      <c r="DW64" s="702"/>
      <c r="DX64" s="702"/>
      <c r="DY64" s="702"/>
      <c r="DZ64" s="702"/>
      <c r="EA64" s="702"/>
      <c r="EB64" s="702"/>
      <c r="EC64" s="702"/>
      <c r="ED64" s="702"/>
      <c r="EE64" s="702"/>
      <c r="EF64" s="702"/>
      <c r="EG64" s="702"/>
      <c r="EH64" s="702"/>
      <c r="EI64" s="702"/>
      <c r="EJ64" s="702"/>
      <c r="EK64" s="702"/>
      <c r="EL64" s="702"/>
      <c r="EM64" s="702"/>
      <c r="EN64" s="702"/>
      <c r="EO64" s="702"/>
      <c r="EP64" s="702"/>
      <c r="EQ64" s="702"/>
      <c r="ER64" s="702"/>
      <c r="ES64" s="702"/>
      <c r="ET64" s="702"/>
      <c r="EU64" s="702"/>
      <c r="EV64" s="702"/>
      <c r="EW64" s="702"/>
      <c r="EX64" s="702"/>
      <c r="EY64" s="702"/>
      <c r="EZ64" s="702"/>
      <c r="FA64" s="702"/>
      <c r="FB64" s="702"/>
      <c r="FC64" s="702"/>
      <c r="FD64" s="702"/>
      <c r="FE64" s="702"/>
      <c r="FF64" s="702"/>
      <c r="FG64" s="702"/>
      <c r="FH64" s="702"/>
      <c r="FI64" s="702"/>
      <c r="FJ64" s="702"/>
      <c r="FK64" s="702"/>
      <c r="FL64" s="702"/>
      <c r="FM64" s="702"/>
      <c r="FN64" s="702"/>
      <c r="FO64" s="702"/>
      <c r="FP64" s="702"/>
      <c r="FQ64" s="702"/>
      <c r="FR64" s="702"/>
      <c r="FS64" s="702"/>
      <c r="FT64" s="702"/>
      <c r="FU64" s="702"/>
      <c r="FV64" s="702"/>
      <c r="FW64" s="702"/>
      <c r="FX64" s="702"/>
      <c r="FY64" s="702"/>
      <c r="FZ64" s="702"/>
      <c r="GA64" s="702"/>
      <c r="GB64" s="702"/>
      <c r="GC64" s="702"/>
      <c r="GD64" s="702"/>
      <c r="GE64" s="702"/>
      <c r="GF64" s="702"/>
      <c r="GG64" s="702"/>
      <c r="GH64" s="702"/>
      <c r="GI64" s="702"/>
      <c r="GJ64" s="702"/>
      <c r="GK64" s="702"/>
      <c r="GL64" s="702"/>
      <c r="GM64" s="702"/>
      <c r="GN64" s="702"/>
      <c r="GO64" s="702"/>
      <c r="GP64" s="702"/>
      <c r="GQ64" s="702"/>
      <c r="GR64" s="702"/>
      <c r="GS64" s="702"/>
      <c r="GT64" s="702"/>
      <c r="GU64" s="702"/>
      <c r="GV64" s="702"/>
      <c r="GW64" s="702"/>
      <c r="GX64" s="702"/>
      <c r="GY64" s="702"/>
      <c r="GZ64" s="702"/>
      <c r="HA64" s="702"/>
      <c r="HB64" s="702"/>
      <c r="HC64" s="702"/>
      <c r="HD64" s="702"/>
      <c r="HE64" s="702"/>
      <c r="HF64" s="702"/>
      <c r="HG64" s="702"/>
      <c r="HH64" s="702"/>
    </row>
    <row r="65" spans="1:216" s="703" customFormat="1" ht="12.75">
      <c r="A65" s="958" t="s">
        <v>120</v>
      </c>
      <c r="B65" s="959" t="s">
        <v>121</v>
      </c>
      <c r="C65" s="960">
        <f t="shared" si="22"/>
        <v>15</v>
      </c>
      <c r="D65" s="961">
        <f t="shared" si="22"/>
        <v>30</v>
      </c>
      <c r="E65" s="962">
        <f t="shared" si="23"/>
        <v>45</v>
      </c>
      <c r="F65" s="963">
        <v>45</v>
      </c>
      <c r="G65" s="964">
        <f t="shared" si="24"/>
        <v>5</v>
      </c>
      <c r="H65" s="965">
        <f t="shared" si="25"/>
        <v>50</v>
      </c>
      <c r="I65" s="966">
        <f t="shared" si="26"/>
        <v>2</v>
      </c>
      <c r="J65" s="967"/>
      <c r="K65" s="968"/>
      <c r="L65" s="968"/>
      <c r="M65" s="969"/>
      <c r="N65" s="967"/>
      <c r="O65" s="968"/>
      <c r="P65" s="968"/>
      <c r="Q65" s="969"/>
      <c r="R65" s="970"/>
      <c r="S65" s="968"/>
      <c r="T65" s="968"/>
      <c r="U65" s="969"/>
      <c r="V65" s="971">
        <v>15</v>
      </c>
      <c r="W65" s="972">
        <v>30</v>
      </c>
      <c r="X65" s="973">
        <v>5</v>
      </c>
      <c r="Y65" s="974">
        <v>2</v>
      </c>
      <c r="Z65" s="975" t="s">
        <v>24</v>
      </c>
      <c r="AA65" s="739"/>
      <c r="AB65" s="739"/>
      <c r="AC65" s="739"/>
      <c r="AD65" s="738"/>
      <c r="AE65" s="739"/>
      <c r="AF65" s="739"/>
      <c r="AG65" s="739"/>
      <c r="AH65" s="738"/>
      <c r="AI65" s="739">
        <v>1</v>
      </c>
      <c r="AJ65" s="702"/>
      <c r="AK65" s="702"/>
      <c r="AL65" s="702"/>
      <c r="AM65" s="702"/>
      <c r="AN65" s="702"/>
      <c r="AO65" s="702"/>
      <c r="AP65" s="702"/>
      <c r="AQ65" s="702"/>
      <c r="AR65" s="702"/>
      <c r="AS65" s="702"/>
      <c r="AT65" s="702"/>
      <c r="AU65" s="702"/>
      <c r="AV65" s="702"/>
      <c r="AW65" s="702"/>
      <c r="AX65" s="702"/>
      <c r="AY65" s="702"/>
      <c r="AZ65" s="702"/>
      <c r="BA65" s="702"/>
      <c r="BB65" s="702"/>
      <c r="BC65" s="702"/>
      <c r="BD65" s="702"/>
      <c r="BE65" s="702"/>
      <c r="BF65" s="702"/>
      <c r="BG65" s="702"/>
      <c r="BH65" s="702"/>
      <c r="BI65" s="702"/>
      <c r="BJ65" s="702"/>
      <c r="BK65" s="702"/>
      <c r="BL65" s="702"/>
      <c r="BM65" s="702"/>
      <c r="BN65" s="702"/>
      <c r="BO65" s="702"/>
      <c r="BP65" s="702"/>
      <c r="BQ65" s="702"/>
      <c r="BR65" s="702"/>
      <c r="BS65" s="702"/>
      <c r="BT65" s="702"/>
      <c r="BU65" s="702"/>
      <c r="BV65" s="702"/>
      <c r="BW65" s="702"/>
      <c r="BX65" s="702"/>
      <c r="BY65" s="702"/>
      <c r="BZ65" s="702"/>
      <c r="CA65" s="702"/>
      <c r="CB65" s="702"/>
      <c r="CC65" s="702"/>
      <c r="CD65" s="702"/>
      <c r="CE65" s="702"/>
      <c r="CF65" s="702"/>
      <c r="CG65" s="702"/>
      <c r="CH65" s="702"/>
      <c r="CI65" s="702"/>
      <c r="CJ65" s="702"/>
      <c r="CK65" s="702"/>
      <c r="CL65" s="702"/>
      <c r="CM65" s="702"/>
      <c r="CN65" s="702"/>
      <c r="CO65" s="702"/>
      <c r="CP65" s="702"/>
      <c r="CQ65" s="702"/>
      <c r="CR65" s="702"/>
      <c r="CS65" s="702"/>
      <c r="CT65" s="702"/>
      <c r="CU65" s="702"/>
      <c r="CV65" s="702"/>
      <c r="CW65" s="702"/>
      <c r="CX65" s="702"/>
      <c r="CY65" s="702"/>
      <c r="CZ65" s="702"/>
      <c r="DA65" s="702"/>
      <c r="DB65" s="702"/>
      <c r="DC65" s="702"/>
      <c r="DD65" s="702"/>
      <c r="DE65" s="702"/>
      <c r="DF65" s="702"/>
      <c r="DG65" s="702"/>
      <c r="DH65" s="702"/>
      <c r="DI65" s="702"/>
      <c r="DJ65" s="702"/>
      <c r="DK65" s="702"/>
      <c r="DL65" s="702"/>
      <c r="DM65" s="702"/>
      <c r="DN65" s="702"/>
      <c r="DO65" s="702"/>
      <c r="DP65" s="702"/>
      <c r="DQ65" s="702"/>
      <c r="DR65" s="702"/>
      <c r="DS65" s="702"/>
      <c r="DT65" s="702"/>
      <c r="DU65" s="702"/>
      <c r="DV65" s="702"/>
      <c r="DW65" s="702"/>
      <c r="DX65" s="702"/>
      <c r="DY65" s="702"/>
      <c r="DZ65" s="702"/>
      <c r="EA65" s="702"/>
      <c r="EB65" s="702"/>
      <c r="EC65" s="702"/>
      <c r="ED65" s="702"/>
      <c r="EE65" s="702"/>
      <c r="EF65" s="702"/>
      <c r="EG65" s="702"/>
      <c r="EH65" s="702"/>
      <c r="EI65" s="702"/>
      <c r="EJ65" s="702"/>
      <c r="EK65" s="702"/>
      <c r="EL65" s="702"/>
      <c r="EM65" s="702"/>
      <c r="EN65" s="702"/>
      <c r="EO65" s="702"/>
      <c r="EP65" s="702"/>
      <c r="EQ65" s="702"/>
      <c r="ER65" s="702"/>
      <c r="ES65" s="702"/>
      <c r="ET65" s="702"/>
      <c r="EU65" s="702"/>
      <c r="EV65" s="702"/>
      <c r="EW65" s="702"/>
      <c r="EX65" s="702"/>
      <c r="EY65" s="702"/>
      <c r="EZ65" s="702"/>
      <c r="FA65" s="702"/>
      <c r="FB65" s="702"/>
      <c r="FC65" s="702"/>
      <c r="FD65" s="702"/>
      <c r="FE65" s="702"/>
      <c r="FF65" s="702"/>
      <c r="FG65" s="702"/>
      <c r="FH65" s="702"/>
      <c r="FI65" s="702"/>
      <c r="FJ65" s="702"/>
      <c r="FK65" s="702"/>
      <c r="FL65" s="702"/>
      <c r="FM65" s="702"/>
      <c r="FN65" s="702"/>
      <c r="FO65" s="702"/>
      <c r="FP65" s="702"/>
      <c r="FQ65" s="702"/>
      <c r="FR65" s="702"/>
      <c r="FS65" s="702"/>
      <c r="FT65" s="702"/>
      <c r="FU65" s="702"/>
      <c r="FV65" s="702"/>
      <c r="FW65" s="702"/>
      <c r="FX65" s="702"/>
      <c r="FY65" s="702"/>
      <c r="FZ65" s="702"/>
      <c r="GA65" s="702"/>
      <c r="GB65" s="702"/>
      <c r="GC65" s="702"/>
      <c r="GD65" s="702"/>
      <c r="GE65" s="702"/>
      <c r="GF65" s="702"/>
      <c r="GG65" s="702"/>
      <c r="GH65" s="702"/>
      <c r="GI65" s="702"/>
      <c r="GJ65" s="702"/>
      <c r="GK65" s="702"/>
      <c r="GL65" s="702"/>
      <c r="GM65" s="702"/>
      <c r="GN65" s="702"/>
      <c r="GO65" s="702"/>
      <c r="GP65" s="702"/>
      <c r="GQ65" s="702"/>
      <c r="GR65" s="702"/>
      <c r="GS65" s="702"/>
      <c r="GT65" s="702"/>
      <c r="GU65" s="702"/>
      <c r="GV65" s="702"/>
      <c r="GW65" s="702"/>
      <c r="GX65" s="702"/>
      <c r="GY65" s="702"/>
      <c r="GZ65" s="702"/>
      <c r="HA65" s="702"/>
      <c r="HB65" s="702"/>
      <c r="HC65" s="702"/>
      <c r="HD65" s="702"/>
      <c r="HE65" s="702"/>
      <c r="HF65" s="702"/>
      <c r="HG65" s="702"/>
      <c r="HH65" s="702"/>
    </row>
    <row r="66" spans="1:216" s="703" customFormat="1" ht="12.75">
      <c r="A66" s="976" t="s">
        <v>122</v>
      </c>
      <c r="B66" s="977" t="s">
        <v>123</v>
      </c>
      <c r="C66" s="978">
        <f t="shared" si="22"/>
        <v>15</v>
      </c>
      <c r="D66" s="979">
        <f t="shared" si="22"/>
        <v>60</v>
      </c>
      <c r="E66" s="980">
        <f t="shared" si="23"/>
        <v>75</v>
      </c>
      <c r="F66" s="981">
        <v>75</v>
      </c>
      <c r="G66" s="982">
        <f t="shared" si="24"/>
        <v>25</v>
      </c>
      <c r="H66" s="983">
        <f t="shared" si="25"/>
        <v>100</v>
      </c>
      <c r="I66" s="984">
        <f t="shared" si="26"/>
        <v>4</v>
      </c>
      <c r="J66" s="985"/>
      <c r="K66" s="986"/>
      <c r="L66" s="987"/>
      <c r="M66" s="988"/>
      <c r="N66" s="985">
        <v>0</v>
      </c>
      <c r="O66" s="986">
        <v>30</v>
      </c>
      <c r="P66" s="987">
        <v>20</v>
      </c>
      <c r="Q66" s="988">
        <v>2</v>
      </c>
      <c r="R66" s="989">
        <v>15</v>
      </c>
      <c r="S66" s="986">
        <v>30</v>
      </c>
      <c r="T66" s="987">
        <v>5</v>
      </c>
      <c r="U66" s="988">
        <v>2</v>
      </c>
      <c r="V66" s="990"/>
      <c r="W66" s="991"/>
      <c r="X66" s="991"/>
      <c r="Y66" s="992"/>
      <c r="Z66" s="993" t="s">
        <v>23</v>
      </c>
      <c r="AA66" s="738"/>
      <c r="AB66" s="738"/>
      <c r="AC66" s="739"/>
      <c r="AD66" s="739"/>
      <c r="AE66" s="739"/>
      <c r="AF66" s="739"/>
      <c r="AG66" s="738"/>
      <c r="AH66" s="739">
        <v>1</v>
      </c>
      <c r="AI66" s="739"/>
      <c r="AJ66" s="702"/>
      <c r="AK66" s="702"/>
      <c r="AL66" s="702"/>
      <c r="AM66" s="702"/>
      <c r="AN66" s="702"/>
      <c r="AO66" s="702"/>
      <c r="AP66" s="702"/>
      <c r="AQ66" s="702"/>
      <c r="AR66" s="702"/>
      <c r="AS66" s="702"/>
      <c r="AT66" s="702"/>
      <c r="AU66" s="702"/>
      <c r="AV66" s="702"/>
      <c r="AW66" s="702"/>
      <c r="AX66" s="702"/>
      <c r="AY66" s="702"/>
      <c r="AZ66" s="702"/>
      <c r="BA66" s="702"/>
      <c r="BB66" s="702"/>
      <c r="BC66" s="702"/>
      <c r="BD66" s="702"/>
      <c r="BE66" s="702"/>
      <c r="BF66" s="702"/>
      <c r="BG66" s="702"/>
      <c r="BH66" s="702"/>
      <c r="BI66" s="702"/>
      <c r="BJ66" s="702"/>
      <c r="BK66" s="702"/>
      <c r="BL66" s="702"/>
      <c r="BM66" s="702"/>
      <c r="BN66" s="702"/>
      <c r="BO66" s="702"/>
      <c r="BP66" s="702"/>
      <c r="BQ66" s="702"/>
      <c r="BR66" s="702"/>
      <c r="BS66" s="702"/>
      <c r="BT66" s="702"/>
      <c r="BU66" s="702"/>
      <c r="BV66" s="702"/>
      <c r="BW66" s="702"/>
      <c r="BX66" s="702"/>
      <c r="BY66" s="702"/>
      <c r="BZ66" s="702"/>
      <c r="CA66" s="702"/>
      <c r="CB66" s="702"/>
      <c r="CC66" s="702"/>
      <c r="CD66" s="702"/>
      <c r="CE66" s="702"/>
      <c r="CF66" s="702"/>
      <c r="CG66" s="702"/>
      <c r="CH66" s="702"/>
      <c r="CI66" s="702"/>
      <c r="CJ66" s="702"/>
      <c r="CK66" s="702"/>
      <c r="CL66" s="702"/>
      <c r="CM66" s="702"/>
      <c r="CN66" s="702"/>
      <c r="CO66" s="702"/>
      <c r="CP66" s="702"/>
      <c r="CQ66" s="702"/>
      <c r="CR66" s="702"/>
      <c r="CS66" s="702"/>
      <c r="CT66" s="702"/>
      <c r="CU66" s="702"/>
      <c r="CV66" s="702"/>
      <c r="CW66" s="702"/>
      <c r="CX66" s="702"/>
      <c r="CY66" s="702"/>
      <c r="CZ66" s="702"/>
      <c r="DA66" s="702"/>
      <c r="DB66" s="702"/>
      <c r="DC66" s="702"/>
      <c r="DD66" s="702"/>
      <c r="DE66" s="702"/>
      <c r="DF66" s="702"/>
      <c r="DG66" s="702"/>
      <c r="DH66" s="702"/>
      <c r="DI66" s="702"/>
      <c r="DJ66" s="702"/>
      <c r="DK66" s="702"/>
      <c r="DL66" s="702"/>
      <c r="DM66" s="702"/>
      <c r="DN66" s="702"/>
      <c r="DO66" s="702"/>
      <c r="DP66" s="702"/>
      <c r="DQ66" s="702"/>
      <c r="DR66" s="702"/>
      <c r="DS66" s="702"/>
      <c r="DT66" s="702"/>
      <c r="DU66" s="702"/>
      <c r="DV66" s="702"/>
      <c r="DW66" s="702"/>
      <c r="DX66" s="702"/>
      <c r="DY66" s="702"/>
      <c r="DZ66" s="702"/>
      <c r="EA66" s="702"/>
      <c r="EB66" s="702"/>
      <c r="EC66" s="702"/>
      <c r="ED66" s="702"/>
      <c r="EE66" s="702"/>
      <c r="EF66" s="702"/>
      <c r="EG66" s="702"/>
      <c r="EH66" s="702"/>
      <c r="EI66" s="702"/>
      <c r="EJ66" s="702"/>
      <c r="EK66" s="702"/>
      <c r="EL66" s="702"/>
      <c r="EM66" s="702"/>
      <c r="EN66" s="702"/>
      <c r="EO66" s="702"/>
      <c r="EP66" s="702"/>
      <c r="EQ66" s="702"/>
      <c r="ER66" s="702"/>
      <c r="ES66" s="702"/>
      <c r="ET66" s="702"/>
      <c r="EU66" s="702"/>
      <c r="EV66" s="702"/>
      <c r="EW66" s="702"/>
      <c r="EX66" s="702"/>
      <c r="EY66" s="702"/>
      <c r="EZ66" s="702"/>
      <c r="FA66" s="702"/>
      <c r="FB66" s="702"/>
      <c r="FC66" s="702"/>
      <c r="FD66" s="702"/>
      <c r="FE66" s="702"/>
      <c r="FF66" s="702"/>
      <c r="FG66" s="702"/>
      <c r="FH66" s="702"/>
      <c r="FI66" s="702"/>
      <c r="FJ66" s="702"/>
      <c r="FK66" s="702"/>
      <c r="FL66" s="702"/>
      <c r="FM66" s="702"/>
      <c r="FN66" s="702"/>
      <c r="FO66" s="702"/>
      <c r="FP66" s="702"/>
      <c r="FQ66" s="702"/>
      <c r="FR66" s="702"/>
      <c r="FS66" s="702"/>
      <c r="FT66" s="702"/>
      <c r="FU66" s="702"/>
      <c r="FV66" s="702"/>
      <c r="FW66" s="702"/>
      <c r="FX66" s="702"/>
      <c r="FY66" s="702"/>
      <c r="FZ66" s="702"/>
      <c r="GA66" s="702"/>
      <c r="GB66" s="702"/>
      <c r="GC66" s="702"/>
      <c r="GD66" s="702"/>
      <c r="GE66" s="702"/>
      <c r="GF66" s="702"/>
      <c r="GG66" s="702"/>
      <c r="GH66" s="702"/>
      <c r="GI66" s="702"/>
      <c r="GJ66" s="702"/>
      <c r="GK66" s="702"/>
      <c r="GL66" s="702"/>
      <c r="GM66" s="702"/>
      <c r="GN66" s="702"/>
      <c r="GO66" s="702"/>
      <c r="GP66" s="702"/>
      <c r="GQ66" s="702"/>
      <c r="GR66" s="702"/>
      <c r="GS66" s="702"/>
      <c r="GT66" s="702"/>
      <c r="GU66" s="702"/>
      <c r="GV66" s="702"/>
      <c r="GW66" s="702"/>
      <c r="GX66" s="702"/>
      <c r="GY66" s="702"/>
      <c r="GZ66" s="702"/>
      <c r="HA66" s="702"/>
      <c r="HB66" s="702"/>
      <c r="HC66" s="702"/>
      <c r="HD66" s="702"/>
      <c r="HE66" s="702"/>
      <c r="HF66" s="702"/>
      <c r="HG66" s="702"/>
      <c r="HH66" s="702"/>
    </row>
    <row r="67" spans="1:216" s="703" customFormat="1" ht="12.75">
      <c r="A67" s="994" t="s">
        <v>124</v>
      </c>
      <c r="B67" s="995" t="s">
        <v>125</v>
      </c>
      <c r="C67" s="996">
        <f t="shared" si="22"/>
        <v>15</v>
      </c>
      <c r="D67" s="997">
        <f t="shared" si="22"/>
        <v>30</v>
      </c>
      <c r="E67" s="998">
        <f t="shared" si="23"/>
        <v>45</v>
      </c>
      <c r="F67" s="999">
        <v>45</v>
      </c>
      <c r="G67" s="1000">
        <f t="shared" si="24"/>
        <v>5</v>
      </c>
      <c r="H67" s="1001">
        <f t="shared" si="25"/>
        <v>50</v>
      </c>
      <c r="I67" s="1002">
        <f t="shared" si="26"/>
        <v>2</v>
      </c>
      <c r="J67" s="1003"/>
      <c r="K67" s="1004"/>
      <c r="L67" s="1005"/>
      <c r="M67" s="1006"/>
      <c r="N67" s="1003"/>
      <c r="O67" s="1004"/>
      <c r="P67" s="1005"/>
      <c r="Q67" s="1006"/>
      <c r="R67" s="1007">
        <v>15</v>
      </c>
      <c r="S67" s="1008">
        <v>30</v>
      </c>
      <c r="T67" s="1008">
        <v>5</v>
      </c>
      <c r="U67" s="1009">
        <v>2</v>
      </c>
      <c r="V67" s="1010"/>
      <c r="W67" s="1011"/>
      <c r="X67" s="1011"/>
      <c r="Y67" s="1012"/>
      <c r="Z67" s="1013" t="s">
        <v>19</v>
      </c>
      <c r="AA67" s="738"/>
      <c r="AB67" s="739"/>
      <c r="AC67" s="739">
        <v>1</v>
      </c>
      <c r="AD67" s="739"/>
      <c r="AE67" s="739"/>
      <c r="AF67" s="739"/>
      <c r="AG67" s="739"/>
      <c r="AH67" s="739"/>
      <c r="AI67" s="739"/>
      <c r="AJ67" s="702"/>
      <c r="AK67" s="702"/>
      <c r="AL67" s="702"/>
      <c r="AM67" s="702"/>
      <c r="AN67" s="702"/>
      <c r="AO67" s="702"/>
      <c r="AP67" s="702"/>
      <c r="AQ67" s="702"/>
      <c r="AR67" s="702"/>
      <c r="AS67" s="702"/>
      <c r="AT67" s="702"/>
      <c r="AU67" s="702"/>
      <c r="AV67" s="702"/>
      <c r="AW67" s="702"/>
      <c r="AX67" s="702"/>
      <c r="AY67" s="702"/>
      <c r="AZ67" s="702"/>
      <c r="BA67" s="702"/>
      <c r="BB67" s="702"/>
      <c r="BC67" s="702"/>
      <c r="BD67" s="702"/>
      <c r="BE67" s="702"/>
      <c r="BF67" s="702"/>
      <c r="BG67" s="702"/>
      <c r="BH67" s="702"/>
      <c r="BI67" s="702"/>
      <c r="BJ67" s="702"/>
      <c r="BK67" s="702"/>
      <c r="BL67" s="702"/>
      <c r="BM67" s="702"/>
      <c r="BN67" s="702"/>
      <c r="BO67" s="702"/>
      <c r="BP67" s="702"/>
      <c r="BQ67" s="702"/>
      <c r="BR67" s="702"/>
      <c r="BS67" s="702"/>
      <c r="BT67" s="702"/>
      <c r="BU67" s="702"/>
      <c r="BV67" s="702"/>
      <c r="BW67" s="702"/>
      <c r="BX67" s="702"/>
      <c r="BY67" s="702"/>
      <c r="BZ67" s="702"/>
      <c r="CA67" s="702"/>
      <c r="CB67" s="702"/>
      <c r="CC67" s="702"/>
      <c r="CD67" s="702"/>
      <c r="CE67" s="702"/>
      <c r="CF67" s="702"/>
      <c r="CG67" s="702"/>
      <c r="CH67" s="702"/>
      <c r="CI67" s="702"/>
      <c r="CJ67" s="702"/>
      <c r="CK67" s="702"/>
      <c r="CL67" s="702"/>
      <c r="CM67" s="702"/>
      <c r="CN67" s="702"/>
      <c r="CO67" s="702"/>
      <c r="CP67" s="702"/>
      <c r="CQ67" s="702"/>
      <c r="CR67" s="702"/>
      <c r="CS67" s="702"/>
      <c r="CT67" s="702"/>
      <c r="CU67" s="702"/>
      <c r="CV67" s="702"/>
      <c r="CW67" s="702"/>
      <c r="CX67" s="702"/>
      <c r="CY67" s="702"/>
      <c r="CZ67" s="702"/>
      <c r="DA67" s="702"/>
      <c r="DB67" s="702"/>
      <c r="DC67" s="702"/>
      <c r="DD67" s="702"/>
      <c r="DE67" s="702"/>
      <c r="DF67" s="702"/>
      <c r="DG67" s="702"/>
      <c r="DH67" s="702"/>
      <c r="DI67" s="702"/>
      <c r="DJ67" s="702"/>
      <c r="DK67" s="702"/>
      <c r="DL67" s="702"/>
      <c r="DM67" s="702"/>
      <c r="DN67" s="702"/>
      <c r="DO67" s="702"/>
      <c r="DP67" s="702"/>
      <c r="DQ67" s="702"/>
      <c r="DR67" s="702"/>
      <c r="DS67" s="702"/>
      <c r="DT67" s="702"/>
      <c r="DU67" s="702"/>
      <c r="DV67" s="702"/>
      <c r="DW67" s="702"/>
      <c r="DX67" s="702"/>
      <c r="DY67" s="702"/>
      <c r="DZ67" s="702"/>
      <c r="EA67" s="702"/>
      <c r="EB67" s="702"/>
      <c r="EC67" s="702"/>
      <c r="ED67" s="702"/>
      <c r="EE67" s="702"/>
      <c r="EF67" s="702"/>
      <c r="EG67" s="702"/>
      <c r="EH67" s="702"/>
      <c r="EI67" s="702"/>
      <c r="EJ67" s="702"/>
      <c r="EK67" s="702"/>
      <c r="EL67" s="702"/>
      <c r="EM67" s="702"/>
      <c r="EN67" s="702"/>
      <c r="EO67" s="702"/>
      <c r="EP67" s="702"/>
      <c r="EQ67" s="702"/>
      <c r="ER67" s="702"/>
      <c r="ES67" s="702"/>
      <c r="ET67" s="702"/>
      <c r="EU67" s="702"/>
      <c r="EV67" s="702"/>
      <c r="EW67" s="702"/>
      <c r="EX67" s="702"/>
      <c r="EY67" s="702"/>
      <c r="EZ67" s="702"/>
      <c r="FA67" s="702"/>
      <c r="FB67" s="702"/>
      <c r="FC67" s="702"/>
      <c r="FD67" s="702"/>
      <c r="FE67" s="702"/>
      <c r="FF67" s="702"/>
      <c r="FG67" s="702"/>
      <c r="FH67" s="702"/>
      <c r="FI67" s="702"/>
      <c r="FJ67" s="702"/>
      <c r="FK67" s="702"/>
      <c r="FL67" s="702"/>
      <c r="FM67" s="702"/>
      <c r="FN67" s="702"/>
      <c r="FO67" s="702"/>
      <c r="FP67" s="702"/>
      <c r="FQ67" s="702"/>
      <c r="FR67" s="702"/>
      <c r="FS67" s="702"/>
      <c r="FT67" s="702"/>
      <c r="FU67" s="702"/>
      <c r="FV67" s="702"/>
      <c r="FW67" s="702"/>
      <c r="FX67" s="702"/>
      <c r="FY67" s="702"/>
      <c r="FZ67" s="702"/>
      <c r="GA67" s="702"/>
      <c r="GB67" s="702"/>
      <c r="GC67" s="702"/>
      <c r="GD67" s="702"/>
      <c r="GE67" s="702"/>
      <c r="GF67" s="702"/>
      <c r="GG67" s="702"/>
      <c r="GH67" s="702"/>
      <c r="GI67" s="702"/>
      <c r="GJ67" s="702"/>
      <c r="GK67" s="702"/>
      <c r="GL67" s="702"/>
      <c r="GM67" s="702"/>
      <c r="GN67" s="702"/>
      <c r="GO67" s="702"/>
      <c r="GP67" s="702"/>
      <c r="GQ67" s="702"/>
      <c r="GR67" s="702"/>
      <c r="GS67" s="702"/>
      <c r="GT67" s="702"/>
      <c r="GU67" s="702"/>
      <c r="GV67" s="702"/>
      <c r="GW67" s="702"/>
      <c r="GX67" s="702"/>
      <c r="GY67" s="702"/>
      <c r="GZ67" s="702"/>
      <c r="HA67" s="702"/>
      <c r="HB67" s="702"/>
      <c r="HC67" s="702"/>
      <c r="HD67" s="702"/>
      <c r="HE67" s="702"/>
      <c r="HF67" s="702"/>
      <c r="HG67" s="702"/>
      <c r="HH67" s="702"/>
    </row>
    <row r="68" spans="1:216" s="703" customFormat="1" ht="12.75">
      <c r="A68" s="1014" t="s">
        <v>126</v>
      </c>
      <c r="B68" s="1015" t="s">
        <v>128</v>
      </c>
      <c r="C68" s="1016">
        <f t="shared" si="22"/>
        <v>0</v>
      </c>
      <c r="D68" s="1017">
        <f t="shared" si="22"/>
        <v>30</v>
      </c>
      <c r="E68" s="1018">
        <f t="shared" si="23"/>
        <v>30</v>
      </c>
      <c r="F68" s="1019">
        <v>30</v>
      </c>
      <c r="G68" s="1020">
        <f t="shared" si="24"/>
        <v>20</v>
      </c>
      <c r="H68" s="1021">
        <f t="shared" si="25"/>
        <v>50</v>
      </c>
      <c r="I68" s="1022">
        <f t="shared" si="26"/>
        <v>2</v>
      </c>
      <c r="J68" s="1023"/>
      <c r="K68" s="1024"/>
      <c r="L68" s="1024"/>
      <c r="M68" s="1025"/>
      <c r="N68" s="1023"/>
      <c r="O68" s="1024"/>
      <c r="P68" s="1024"/>
      <c r="Q68" s="1025"/>
      <c r="R68" s="1026"/>
      <c r="S68" s="1024"/>
      <c r="T68" s="1024"/>
      <c r="U68" s="1025"/>
      <c r="V68" s="1027">
        <v>0</v>
      </c>
      <c r="W68" s="1028">
        <v>30</v>
      </c>
      <c r="X68" s="1028">
        <v>20</v>
      </c>
      <c r="Y68" s="1029">
        <v>2</v>
      </c>
      <c r="Z68" s="1030" t="s">
        <v>20</v>
      </c>
      <c r="AA68" s="739"/>
      <c r="AB68" s="739"/>
      <c r="AC68" s="738"/>
      <c r="AD68" s="739">
        <v>1</v>
      </c>
      <c r="AE68" s="739"/>
      <c r="AF68" s="739"/>
      <c r="AG68" s="739"/>
      <c r="AH68" s="739"/>
      <c r="AI68" s="739"/>
      <c r="AJ68" s="702"/>
      <c r="AK68" s="702"/>
      <c r="AL68" s="702"/>
      <c r="AM68" s="702"/>
      <c r="AN68" s="702"/>
      <c r="AO68" s="702"/>
      <c r="AP68" s="702"/>
      <c r="AQ68" s="702"/>
      <c r="AR68" s="702"/>
      <c r="AS68" s="702"/>
      <c r="AT68" s="702"/>
      <c r="AU68" s="702"/>
      <c r="AV68" s="702"/>
      <c r="AW68" s="702"/>
      <c r="AX68" s="702"/>
      <c r="AY68" s="702"/>
      <c r="AZ68" s="702"/>
      <c r="BA68" s="702"/>
      <c r="BB68" s="702"/>
      <c r="BC68" s="702"/>
      <c r="BD68" s="702"/>
      <c r="BE68" s="702"/>
      <c r="BF68" s="702"/>
      <c r="BG68" s="702"/>
      <c r="BH68" s="702"/>
      <c r="BI68" s="702"/>
      <c r="BJ68" s="702"/>
      <c r="BK68" s="702"/>
      <c r="BL68" s="702"/>
      <c r="BM68" s="702"/>
      <c r="BN68" s="702"/>
      <c r="BO68" s="702"/>
      <c r="BP68" s="702"/>
      <c r="BQ68" s="702"/>
      <c r="BR68" s="702"/>
      <c r="BS68" s="702"/>
      <c r="BT68" s="702"/>
      <c r="BU68" s="702"/>
      <c r="BV68" s="702"/>
      <c r="BW68" s="702"/>
      <c r="BX68" s="702"/>
      <c r="BY68" s="702"/>
      <c r="BZ68" s="702"/>
      <c r="CA68" s="702"/>
      <c r="CB68" s="702"/>
      <c r="CC68" s="702"/>
      <c r="CD68" s="702"/>
      <c r="CE68" s="702"/>
      <c r="CF68" s="702"/>
      <c r="CG68" s="702"/>
      <c r="CH68" s="702"/>
      <c r="CI68" s="702"/>
      <c r="CJ68" s="702"/>
      <c r="CK68" s="702"/>
      <c r="CL68" s="702"/>
      <c r="CM68" s="702"/>
      <c r="CN68" s="702"/>
      <c r="CO68" s="702"/>
      <c r="CP68" s="702"/>
      <c r="CQ68" s="702"/>
      <c r="CR68" s="702"/>
      <c r="CS68" s="702"/>
      <c r="CT68" s="702"/>
      <c r="CU68" s="702"/>
      <c r="CV68" s="702"/>
      <c r="CW68" s="702"/>
      <c r="CX68" s="702"/>
      <c r="CY68" s="702"/>
      <c r="CZ68" s="702"/>
      <c r="DA68" s="702"/>
      <c r="DB68" s="702"/>
      <c r="DC68" s="702"/>
      <c r="DD68" s="702"/>
      <c r="DE68" s="702"/>
      <c r="DF68" s="702"/>
      <c r="DG68" s="702"/>
      <c r="DH68" s="702"/>
      <c r="DI68" s="702"/>
      <c r="DJ68" s="702"/>
      <c r="DK68" s="702"/>
      <c r="DL68" s="702"/>
      <c r="DM68" s="702"/>
      <c r="DN68" s="702"/>
      <c r="DO68" s="702"/>
      <c r="DP68" s="702"/>
      <c r="DQ68" s="702"/>
      <c r="DR68" s="702"/>
      <c r="DS68" s="702"/>
      <c r="DT68" s="702"/>
      <c r="DU68" s="702"/>
      <c r="DV68" s="702"/>
      <c r="DW68" s="702"/>
      <c r="DX68" s="702"/>
      <c r="DY68" s="702"/>
      <c r="DZ68" s="702"/>
      <c r="EA68" s="702"/>
      <c r="EB68" s="702"/>
      <c r="EC68" s="702"/>
      <c r="ED68" s="702"/>
      <c r="EE68" s="702"/>
      <c r="EF68" s="702"/>
      <c r="EG68" s="702"/>
      <c r="EH68" s="702"/>
      <c r="EI68" s="702"/>
      <c r="EJ68" s="702"/>
      <c r="EK68" s="702"/>
      <c r="EL68" s="702"/>
      <c r="EM68" s="702"/>
      <c r="EN68" s="702"/>
      <c r="EO68" s="702"/>
      <c r="EP68" s="702"/>
      <c r="EQ68" s="702"/>
      <c r="ER68" s="702"/>
      <c r="ES68" s="702"/>
      <c r="ET68" s="702"/>
      <c r="EU68" s="702"/>
      <c r="EV68" s="702"/>
      <c r="EW68" s="702"/>
      <c r="EX68" s="702"/>
      <c r="EY68" s="702"/>
      <c r="EZ68" s="702"/>
      <c r="FA68" s="702"/>
      <c r="FB68" s="702"/>
      <c r="FC68" s="702"/>
      <c r="FD68" s="702"/>
      <c r="FE68" s="702"/>
      <c r="FF68" s="702"/>
      <c r="FG68" s="702"/>
      <c r="FH68" s="702"/>
      <c r="FI68" s="702"/>
      <c r="FJ68" s="702"/>
      <c r="FK68" s="702"/>
      <c r="FL68" s="702"/>
      <c r="FM68" s="702"/>
      <c r="FN68" s="702"/>
      <c r="FO68" s="702"/>
      <c r="FP68" s="702"/>
      <c r="FQ68" s="702"/>
      <c r="FR68" s="702"/>
      <c r="FS68" s="702"/>
      <c r="FT68" s="702"/>
      <c r="FU68" s="702"/>
      <c r="FV68" s="702"/>
      <c r="FW68" s="702"/>
      <c r="FX68" s="702"/>
      <c r="FY68" s="702"/>
      <c r="FZ68" s="702"/>
      <c r="GA68" s="702"/>
      <c r="GB68" s="702"/>
      <c r="GC68" s="702"/>
      <c r="GD68" s="702"/>
      <c r="GE68" s="702"/>
      <c r="GF68" s="702"/>
      <c r="GG68" s="702"/>
      <c r="GH68" s="702"/>
      <c r="GI68" s="702"/>
      <c r="GJ68" s="702"/>
      <c r="GK68" s="702"/>
      <c r="GL68" s="702"/>
      <c r="GM68" s="702"/>
      <c r="GN68" s="702"/>
      <c r="GO68" s="702"/>
      <c r="GP68" s="702"/>
      <c r="GQ68" s="702"/>
      <c r="GR68" s="702"/>
      <c r="GS68" s="702"/>
      <c r="GT68" s="702"/>
      <c r="GU68" s="702"/>
      <c r="GV68" s="702"/>
      <c r="GW68" s="702"/>
      <c r="GX68" s="702"/>
      <c r="GY68" s="702"/>
      <c r="GZ68" s="702"/>
      <c r="HA68" s="702"/>
      <c r="HB68" s="702"/>
      <c r="HC68" s="702"/>
      <c r="HD68" s="702"/>
      <c r="HE68" s="702"/>
      <c r="HF68" s="702"/>
      <c r="HG68" s="702"/>
      <c r="HH68" s="702"/>
    </row>
    <row r="69" spans="1:216" s="703" customFormat="1" ht="12.75">
      <c r="A69" s="1031" t="s">
        <v>127</v>
      </c>
      <c r="B69" s="1032" t="s">
        <v>130</v>
      </c>
      <c r="C69" s="1033">
        <f t="shared" si="22"/>
        <v>15</v>
      </c>
      <c r="D69" s="1034">
        <f t="shared" si="22"/>
        <v>0</v>
      </c>
      <c r="E69" s="1035">
        <f t="shared" si="23"/>
        <v>15</v>
      </c>
      <c r="F69" s="1036">
        <v>15</v>
      </c>
      <c r="G69" s="1037">
        <f t="shared" si="24"/>
        <v>35</v>
      </c>
      <c r="H69" s="1038">
        <f t="shared" si="25"/>
        <v>50</v>
      </c>
      <c r="I69" s="1039">
        <f t="shared" si="26"/>
        <v>2</v>
      </c>
      <c r="J69" s="1040"/>
      <c r="K69" s="1041"/>
      <c r="L69" s="1041"/>
      <c r="M69" s="1042"/>
      <c r="N69" s="1040"/>
      <c r="O69" s="1041"/>
      <c r="P69" s="1041"/>
      <c r="Q69" s="1042"/>
      <c r="R69" s="1043">
        <v>15</v>
      </c>
      <c r="S69" s="1044">
        <v>0</v>
      </c>
      <c r="T69" s="1044">
        <v>35</v>
      </c>
      <c r="U69" s="1045">
        <v>2</v>
      </c>
      <c r="V69" s="1046"/>
      <c r="W69" s="1041"/>
      <c r="X69" s="1041"/>
      <c r="Y69" s="1047"/>
      <c r="Z69" s="1048" t="s">
        <v>19</v>
      </c>
      <c r="AA69" s="739"/>
      <c r="AB69" s="738"/>
      <c r="AC69" s="739">
        <v>1</v>
      </c>
      <c r="AD69" s="739"/>
      <c r="AE69" s="739"/>
      <c r="AF69" s="739"/>
      <c r="AG69" s="739"/>
      <c r="AH69" s="739"/>
      <c r="AI69" s="739"/>
      <c r="AJ69" s="702"/>
      <c r="AK69" s="702"/>
      <c r="AL69" s="702"/>
      <c r="AM69" s="702"/>
      <c r="AN69" s="702"/>
      <c r="AO69" s="702"/>
      <c r="AP69" s="702"/>
      <c r="AQ69" s="702"/>
      <c r="AR69" s="702"/>
      <c r="AS69" s="702"/>
      <c r="AT69" s="702"/>
      <c r="AU69" s="702"/>
      <c r="AV69" s="702"/>
      <c r="AW69" s="702"/>
      <c r="AX69" s="702"/>
      <c r="AY69" s="702"/>
      <c r="AZ69" s="702"/>
      <c r="BA69" s="702"/>
      <c r="BB69" s="702"/>
      <c r="BC69" s="702"/>
      <c r="BD69" s="702"/>
      <c r="BE69" s="702"/>
      <c r="BF69" s="702"/>
      <c r="BG69" s="702"/>
      <c r="BH69" s="702"/>
      <c r="BI69" s="702"/>
      <c r="BJ69" s="702"/>
      <c r="BK69" s="702"/>
      <c r="BL69" s="702"/>
      <c r="BM69" s="702"/>
      <c r="BN69" s="702"/>
      <c r="BO69" s="702"/>
      <c r="BP69" s="702"/>
      <c r="BQ69" s="702"/>
      <c r="BR69" s="702"/>
      <c r="BS69" s="702"/>
      <c r="BT69" s="702"/>
      <c r="BU69" s="702"/>
      <c r="BV69" s="702"/>
      <c r="BW69" s="702"/>
      <c r="BX69" s="702"/>
      <c r="BY69" s="702"/>
      <c r="BZ69" s="702"/>
      <c r="CA69" s="702"/>
      <c r="CB69" s="702"/>
      <c r="CC69" s="702"/>
      <c r="CD69" s="702"/>
      <c r="CE69" s="702"/>
      <c r="CF69" s="702"/>
      <c r="CG69" s="702"/>
      <c r="CH69" s="702"/>
      <c r="CI69" s="702"/>
      <c r="CJ69" s="702"/>
      <c r="CK69" s="702"/>
      <c r="CL69" s="702"/>
      <c r="CM69" s="702"/>
      <c r="CN69" s="702"/>
      <c r="CO69" s="702"/>
      <c r="CP69" s="702"/>
      <c r="CQ69" s="702"/>
      <c r="CR69" s="702"/>
      <c r="CS69" s="702"/>
      <c r="CT69" s="702"/>
      <c r="CU69" s="702"/>
      <c r="CV69" s="702"/>
      <c r="CW69" s="702"/>
      <c r="CX69" s="702"/>
      <c r="CY69" s="702"/>
      <c r="CZ69" s="702"/>
      <c r="DA69" s="702"/>
      <c r="DB69" s="702"/>
      <c r="DC69" s="702"/>
      <c r="DD69" s="702"/>
      <c r="DE69" s="702"/>
      <c r="DF69" s="702"/>
      <c r="DG69" s="702"/>
      <c r="DH69" s="702"/>
      <c r="DI69" s="702"/>
      <c r="DJ69" s="702"/>
      <c r="DK69" s="702"/>
      <c r="DL69" s="702"/>
      <c r="DM69" s="702"/>
      <c r="DN69" s="702"/>
      <c r="DO69" s="702"/>
      <c r="DP69" s="702"/>
      <c r="DQ69" s="702"/>
      <c r="DR69" s="702"/>
      <c r="DS69" s="702"/>
      <c r="DT69" s="702"/>
      <c r="DU69" s="702"/>
      <c r="DV69" s="702"/>
      <c r="DW69" s="702"/>
      <c r="DX69" s="702"/>
      <c r="DY69" s="702"/>
      <c r="DZ69" s="702"/>
      <c r="EA69" s="702"/>
      <c r="EB69" s="702"/>
      <c r="EC69" s="702"/>
      <c r="ED69" s="702"/>
      <c r="EE69" s="702"/>
      <c r="EF69" s="702"/>
      <c r="EG69" s="702"/>
      <c r="EH69" s="702"/>
      <c r="EI69" s="702"/>
      <c r="EJ69" s="702"/>
      <c r="EK69" s="702"/>
      <c r="EL69" s="702"/>
      <c r="EM69" s="702"/>
      <c r="EN69" s="702"/>
      <c r="EO69" s="702"/>
      <c r="EP69" s="702"/>
      <c r="EQ69" s="702"/>
      <c r="ER69" s="702"/>
      <c r="ES69" s="702"/>
      <c r="ET69" s="702"/>
      <c r="EU69" s="702"/>
      <c r="EV69" s="702"/>
      <c r="EW69" s="702"/>
      <c r="EX69" s="702"/>
      <c r="EY69" s="702"/>
      <c r="EZ69" s="702"/>
      <c r="FA69" s="702"/>
      <c r="FB69" s="702"/>
      <c r="FC69" s="702"/>
      <c r="FD69" s="702"/>
      <c r="FE69" s="702"/>
      <c r="FF69" s="702"/>
      <c r="FG69" s="702"/>
      <c r="FH69" s="702"/>
      <c r="FI69" s="702"/>
      <c r="FJ69" s="702"/>
      <c r="FK69" s="702"/>
      <c r="FL69" s="702"/>
      <c r="FM69" s="702"/>
      <c r="FN69" s="702"/>
      <c r="FO69" s="702"/>
      <c r="FP69" s="702"/>
      <c r="FQ69" s="702"/>
      <c r="FR69" s="702"/>
      <c r="FS69" s="702"/>
      <c r="FT69" s="702"/>
      <c r="FU69" s="702"/>
      <c r="FV69" s="702"/>
      <c r="FW69" s="702"/>
      <c r="FX69" s="702"/>
      <c r="FY69" s="702"/>
      <c r="FZ69" s="702"/>
      <c r="GA69" s="702"/>
      <c r="GB69" s="702"/>
      <c r="GC69" s="702"/>
      <c r="GD69" s="702"/>
      <c r="GE69" s="702"/>
      <c r="GF69" s="702"/>
      <c r="GG69" s="702"/>
      <c r="GH69" s="702"/>
      <c r="GI69" s="702"/>
      <c r="GJ69" s="702"/>
      <c r="GK69" s="702"/>
      <c r="GL69" s="702"/>
      <c r="GM69" s="702"/>
      <c r="GN69" s="702"/>
      <c r="GO69" s="702"/>
      <c r="GP69" s="702"/>
      <c r="GQ69" s="702"/>
      <c r="GR69" s="702"/>
      <c r="GS69" s="702"/>
      <c r="GT69" s="702"/>
      <c r="GU69" s="702"/>
      <c r="GV69" s="702"/>
      <c r="GW69" s="702"/>
      <c r="GX69" s="702"/>
      <c r="GY69" s="702"/>
      <c r="GZ69" s="702"/>
      <c r="HA69" s="702"/>
      <c r="HB69" s="702"/>
      <c r="HC69" s="702"/>
      <c r="HD69" s="702"/>
      <c r="HE69" s="702"/>
      <c r="HF69" s="702"/>
      <c r="HG69" s="702"/>
      <c r="HH69" s="702"/>
    </row>
    <row r="70" spans="1:216" s="703" customFormat="1" ht="12.75">
      <c r="A70" s="1049" t="s">
        <v>129</v>
      </c>
      <c r="B70" s="1050" t="s">
        <v>3113</v>
      </c>
      <c r="C70" s="1051">
        <f t="shared" si="22"/>
        <v>15</v>
      </c>
      <c r="D70" s="1052">
        <f t="shared" si="22"/>
        <v>15</v>
      </c>
      <c r="E70" s="1053">
        <f t="shared" si="23"/>
        <v>30</v>
      </c>
      <c r="F70" s="1054">
        <v>30</v>
      </c>
      <c r="G70" s="1055">
        <f t="shared" si="24"/>
        <v>20</v>
      </c>
      <c r="H70" s="1056">
        <f t="shared" si="25"/>
        <v>50</v>
      </c>
      <c r="I70" s="1057">
        <f t="shared" si="26"/>
        <v>2</v>
      </c>
      <c r="J70" s="1058"/>
      <c r="K70" s="1059"/>
      <c r="L70" s="1059"/>
      <c r="M70" s="1060"/>
      <c r="N70" s="1058"/>
      <c r="O70" s="1059"/>
      <c r="P70" s="1059"/>
      <c r="Q70" s="1060"/>
      <c r="R70" s="1061"/>
      <c r="S70" s="1059"/>
      <c r="T70" s="1059"/>
      <c r="U70" s="1060"/>
      <c r="V70" s="1062">
        <v>15</v>
      </c>
      <c r="W70" s="1063">
        <v>15</v>
      </c>
      <c r="X70" s="1064">
        <v>20</v>
      </c>
      <c r="Y70" s="1065">
        <v>2</v>
      </c>
      <c r="Z70" s="1066" t="s">
        <v>20</v>
      </c>
      <c r="AA70" s="739"/>
      <c r="AB70" s="739"/>
      <c r="AC70" s="739"/>
      <c r="AD70" s="738">
        <v>1</v>
      </c>
      <c r="AE70" s="739"/>
      <c r="AF70" s="739"/>
      <c r="AG70" s="739"/>
      <c r="AH70" s="739"/>
      <c r="AI70" s="739"/>
      <c r="AJ70" s="702"/>
      <c r="AK70" s="702"/>
      <c r="AL70" s="702"/>
      <c r="AM70" s="702"/>
      <c r="AN70" s="702"/>
      <c r="AO70" s="702"/>
      <c r="AP70" s="702"/>
      <c r="AQ70" s="702"/>
      <c r="AR70" s="702"/>
      <c r="AS70" s="702"/>
      <c r="AT70" s="702"/>
      <c r="AU70" s="702"/>
      <c r="AV70" s="702"/>
      <c r="AW70" s="702"/>
      <c r="AX70" s="702"/>
      <c r="AY70" s="702"/>
      <c r="AZ70" s="702"/>
      <c r="BA70" s="702"/>
      <c r="BB70" s="702"/>
      <c r="BC70" s="702"/>
      <c r="BD70" s="702"/>
      <c r="BE70" s="702"/>
      <c r="BF70" s="702"/>
      <c r="BG70" s="702"/>
      <c r="BH70" s="702"/>
      <c r="BI70" s="702"/>
      <c r="BJ70" s="702"/>
      <c r="BK70" s="702"/>
      <c r="BL70" s="702"/>
      <c r="BM70" s="702"/>
      <c r="BN70" s="702"/>
      <c r="BO70" s="702"/>
      <c r="BP70" s="702"/>
      <c r="BQ70" s="702"/>
      <c r="BR70" s="702"/>
      <c r="BS70" s="702"/>
      <c r="BT70" s="702"/>
      <c r="BU70" s="702"/>
      <c r="BV70" s="702"/>
      <c r="BW70" s="702"/>
      <c r="BX70" s="702"/>
      <c r="BY70" s="702"/>
      <c r="BZ70" s="702"/>
      <c r="CA70" s="702"/>
      <c r="CB70" s="702"/>
      <c r="CC70" s="702"/>
      <c r="CD70" s="702"/>
      <c r="CE70" s="702"/>
      <c r="CF70" s="702"/>
      <c r="CG70" s="702"/>
      <c r="CH70" s="702"/>
      <c r="CI70" s="702"/>
      <c r="CJ70" s="702"/>
      <c r="CK70" s="702"/>
      <c r="CL70" s="702"/>
      <c r="CM70" s="702"/>
      <c r="CN70" s="702"/>
      <c r="CO70" s="702"/>
      <c r="CP70" s="702"/>
      <c r="CQ70" s="702"/>
      <c r="CR70" s="702"/>
      <c r="CS70" s="702"/>
      <c r="CT70" s="702"/>
      <c r="CU70" s="702"/>
      <c r="CV70" s="702"/>
      <c r="CW70" s="702"/>
      <c r="CX70" s="702"/>
      <c r="CY70" s="702"/>
      <c r="CZ70" s="702"/>
      <c r="DA70" s="702"/>
      <c r="DB70" s="702"/>
      <c r="DC70" s="702"/>
      <c r="DD70" s="702"/>
      <c r="DE70" s="702"/>
      <c r="DF70" s="702"/>
      <c r="DG70" s="702"/>
      <c r="DH70" s="702"/>
      <c r="DI70" s="702"/>
      <c r="DJ70" s="702"/>
      <c r="DK70" s="702"/>
      <c r="DL70" s="702"/>
      <c r="DM70" s="702"/>
      <c r="DN70" s="702"/>
      <c r="DO70" s="702"/>
      <c r="DP70" s="702"/>
      <c r="DQ70" s="702"/>
      <c r="DR70" s="702"/>
      <c r="DS70" s="702"/>
      <c r="DT70" s="702"/>
      <c r="DU70" s="702"/>
      <c r="DV70" s="702"/>
      <c r="DW70" s="702"/>
      <c r="DX70" s="702"/>
      <c r="DY70" s="702"/>
      <c r="DZ70" s="702"/>
      <c r="EA70" s="702"/>
      <c r="EB70" s="702"/>
      <c r="EC70" s="702"/>
      <c r="ED70" s="702"/>
      <c r="EE70" s="702"/>
      <c r="EF70" s="702"/>
      <c r="EG70" s="702"/>
      <c r="EH70" s="702"/>
      <c r="EI70" s="702"/>
      <c r="EJ70" s="702"/>
      <c r="EK70" s="702"/>
      <c r="EL70" s="702"/>
      <c r="EM70" s="702"/>
      <c r="EN70" s="702"/>
      <c r="EO70" s="702"/>
      <c r="EP70" s="702"/>
      <c r="EQ70" s="702"/>
      <c r="ER70" s="702"/>
      <c r="ES70" s="702"/>
      <c r="ET70" s="702"/>
      <c r="EU70" s="702"/>
      <c r="EV70" s="702"/>
      <c r="EW70" s="702"/>
      <c r="EX70" s="702"/>
      <c r="EY70" s="702"/>
      <c r="EZ70" s="702"/>
      <c r="FA70" s="702"/>
      <c r="FB70" s="702"/>
      <c r="FC70" s="702"/>
      <c r="FD70" s="702"/>
      <c r="FE70" s="702"/>
      <c r="FF70" s="702"/>
      <c r="FG70" s="702"/>
      <c r="FH70" s="702"/>
      <c r="FI70" s="702"/>
      <c r="FJ70" s="702"/>
      <c r="FK70" s="702"/>
      <c r="FL70" s="702"/>
      <c r="FM70" s="702"/>
      <c r="FN70" s="702"/>
      <c r="FO70" s="702"/>
      <c r="FP70" s="702"/>
      <c r="FQ70" s="702"/>
      <c r="FR70" s="702"/>
      <c r="FS70" s="702"/>
      <c r="FT70" s="702"/>
      <c r="FU70" s="702"/>
      <c r="FV70" s="702"/>
      <c r="FW70" s="702"/>
      <c r="FX70" s="702"/>
      <c r="FY70" s="702"/>
      <c r="FZ70" s="702"/>
      <c r="GA70" s="702"/>
      <c r="GB70" s="702"/>
      <c r="GC70" s="702"/>
      <c r="GD70" s="702"/>
      <c r="GE70" s="702"/>
      <c r="GF70" s="702"/>
      <c r="GG70" s="702"/>
      <c r="GH70" s="702"/>
      <c r="GI70" s="702"/>
      <c r="GJ70" s="702"/>
      <c r="GK70" s="702"/>
      <c r="GL70" s="702"/>
      <c r="GM70" s="702"/>
      <c r="GN70" s="702"/>
      <c r="GO70" s="702"/>
      <c r="GP70" s="702"/>
      <c r="GQ70" s="702"/>
      <c r="GR70" s="702"/>
      <c r="GS70" s="702"/>
      <c r="GT70" s="702"/>
      <c r="GU70" s="702"/>
      <c r="GV70" s="702"/>
      <c r="GW70" s="702"/>
      <c r="GX70" s="702"/>
      <c r="GY70" s="702"/>
      <c r="GZ70" s="702"/>
      <c r="HA70" s="702"/>
      <c r="HB70" s="702"/>
      <c r="HC70" s="702"/>
      <c r="HD70" s="702"/>
      <c r="HE70" s="702"/>
      <c r="HF70" s="702"/>
      <c r="HG70" s="702"/>
      <c r="HH70" s="702"/>
    </row>
    <row r="71" spans="1:216" s="703" customFormat="1" ht="12.75">
      <c r="A71" s="1067" t="s">
        <v>131</v>
      </c>
      <c r="B71" s="1068" t="s">
        <v>133</v>
      </c>
      <c r="C71" s="1069">
        <f t="shared" si="22"/>
        <v>15</v>
      </c>
      <c r="D71" s="1070">
        <f t="shared" si="22"/>
        <v>15</v>
      </c>
      <c r="E71" s="1071">
        <f t="shared" si="23"/>
        <v>30</v>
      </c>
      <c r="F71" s="1072">
        <v>30</v>
      </c>
      <c r="G71" s="1073">
        <f t="shared" si="24"/>
        <v>20</v>
      </c>
      <c r="H71" s="1074">
        <f t="shared" si="25"/>
        <v>50</v>
      </c>
      <c r="I71" s="1075">
        <f t="shared" si="26"/>
        <v>2</v>
      </c>
      <c r="J71" s="1076"/>
      <c r="K71" s="1077"/>
      <c r="L71" s="1077"/>
      <c r="M71" s="1078"/>
      <c r="N71" s="1079">
        <v>15</v>
      </c>
      <c r="O71" s="1080">
        <v>15</v>
      </c>
      <c r="P71" s="1080">
        <v>20</v>
      </c>
      <c r="Q71" s="1081">
        <v>2</v>
      </c>
      <c r="R71" s="1082"/>
      <c r="S71" s="1083"/>
      <c r="T71" s="1083"/>
      <c r="U71" s="1084"/>
      <c r="V71" s="1082"/>
      <c r="W71" s="1083"/>
      <c r="X71" s="1083"/>
      <c r="Y71" s="1085"/>
      <c r="Z71" s="1086" t="s">
        <v>18</v>
      </c>
      <c r="AA71" s="739"/>
      <c r="AB71" s="738">
        <v>1</v>
      </c>
      <c r="AC71" s="739"/>
      <c r="AD71" s="739"/>
      <c r="AE71" s="739"/>
      <c r="AF71" s="739"/>
      <c r="AG71" s="739"/>
      <c r="AH71" s="739"/>
      <c r="AI71" s="739"/>
      <c r="AJ71" s="702"/>
      <c r="AK71" s="702"/>
      <c r="AL71" s="702"/>
      <c r="AM71" s="702"/>
      <c r="AN71" s="702"/>
      <c r="AO71" s="702"/>
      <c r="AP71" s="702"/>
      <c r="AQ71" s="702"/>
      <c r="AR71" s="702"/>
      <c r="AS71" s="702"/>
      <c r="AT71" s="702"/>
      <c r="AU71" s="702"/>
      <c r="AV71" s="702"/>
      <c r="AW71" s="702"/>
      <c r="AX71" s="702"/>
      <c r="AY71" s="702"/>
      <c r="AZ71" s="702"/>
      <c r="BA71" s="702"/>
      <c r="BB71" s="702"/>
      <c r="BC71" s="702"/>
      <c r="BD71" s="702"/>
      <c r="BE71" s="702"/>
      <c r="BF71" s="702"/>
      <c r="BG71" s="702"/>
      <c r="BH71" s="702"/>
      <c r="BI71" s="702"/>
      <c r="BJ71" s="702"/>
      <c r="BK71" s="702"/>
      <c r="BL71" s="702"/>
      <c r="BM71" s="702"/>
      <c r="BN71" s="702"/>
      <c r="BO71" s="702"/>
      <c r="BP71" s="702"/>
      <c r="BQ71" s="702"/>
      <c r="BR71" s="702"/>
      <c r="BS71" s="702"/>
      <c r="BT71" s="702"/>
      <c r="BU71" s="702"/>
      <c r="BV71" s="702"/>
      <c r="BW71" s="702"/>
      <c r="BX71" s="702"/>
      <c r="BY71" s="702"/>
      <c r="BZ71" s="702"/>
      <c r="CA71" s="702"/>
      <c r="CB71" s="702"/>
      <c r="CC71" s="702"/>
      <c r="CD71" s="702"/>
      <c r="CE71" s="702"/>
      <c r="CF71" s="702"/>
      <c r="CG71" s="702"/>
      <c r="CH71" s="702"/>
      <c r="CI71" s="702"/>
      <c r="CJ71" s="702"/>
      <c r="CK71" s="702"/>
      <c r="CL71" s="702"/>
      <c r="CM71" s="702"/>
      <c r="CN71" s="702"/>
      <c r="CO71" s="702"/>
      <c r="CP71" s="702"/>
      <c r="CQ71" s="702"/>
      <c r="CR71" s="702"/>
      <c r="CS71" s="702"/>
      <c r="CT71" s="702"/>
      <c r="CU71" s="702"/>
      <c r="CV71" s="702"/>
      <c r="CW71" s="702"/>
      <c r="CX71" s="702"/>
      <c r="CY71" s="702"/>
      <c r="CZ71" s="702"/>
      <c r="DA71" s="702"/>
      <c r="DB71" s="702"/>
      <c r="DC71" s="702"/>
      <c r="DD71" s="702"/>
      <c r="DE71" s="702"/>
      <c r="DF71" s="702"/>
      <c r="DG71" s="702"/>
      <c r="DH71" s="702"/>
      <c r="DI71" s="702"/>
      <c r="DJ71" s="702"/>
      <c r="DK71" s="702"/>
      <c r="DL71" s="702"/>
      <c r="DM71" s="702"/>
      <c r="DN71" s="702"/>
      <c r="DO71" s="702"/>
      <c r="DP71" s="702"/>
      <c r="DQ71" s="702"/>
      <c r="DR71" s="702"/>
      <c r="DS71" s="702"/>
      <c r="DT71" s="702"/>
      <c r="DU71" s="702"/>
      <c r="DV71" s="702"/>
      <c r="DW71" s="702"/>
      <c r="DX71" s="702"/>
      <c r="DY71" s="702"/>
      <c r="DZ71" s="702"/>
      <c r="EA71" s="702"/>
      <c r="EB71" s="702"/>
      <c r="EC71" s="702"/>
      <c r="ED71" s="702"/>
      <c r="EE71" s="702"/>
      <c r="EF71" s="702"/>
      <c r="EG71" s="702"/>
      <c r="EH71" s="702"/>
      <c r="EI71" s="702"/>
      <c r="EJ71" s="702"/>
      <c r="EK71" s="702"/>
      <c r="EL71" s="702"/>
      <c r="EM71" s="702"/>
      <c r="EN71" s="702"/>
      <c r="EO71" s="702"/>
      <c r="EP71" s="702"/>
      <c r="EQ71" s="702"/>
      <c r="ER71" s="702"/>
      <c r="ES71" s="702"/>
      <c r="ET71" s="702"/>
      <c r="EU71" s="702"/>
      <c r="EV71" s="702"/>
      <c r="EW71" s="702"/>
      <c r="EX71" s="702"/>
      <c r="EY71" s="702"/>
      <c r="EZ71" s="702"/>
      <c r="FA71" s="702"/>
      <c r="FB71" s="702"/>
      <c r="FC71" s="702"/>
      <c r="FD71" s="702"/>
      <c r="FE71" s="702"/>
      <c r="FF71" s="702"/>
      <c r="FG71" s="702"/>
      <c r="FH71" s="702"/>
      <c r="FI71" s="702"/>
      <c r="FJ71" s="702"/>
      <c r="FK71" s="702"/>
      <c r="FL71" s="702"/>
      <c r="FM71" s="702"/>
      <c r="FN71" s="702"/>
      <c r="FO71" s="702"/>
      <c r="FP71" s="702"/>
      <c r="FQ71" s="702"/>
      <c r="FR71" s="702"/>
      <c r="FS71" s="702"/>
      <c r="FT71" s="702"/>
      <c r="FU71" s="702"/>
      <c r="FV71" s="702"/>
      <c r="FW71" s="702"/>
      <c r="FX71" s="702"/>
      <c r="FY71" s="702"/>
      <c r="FZ71" s="702"/>
      <c r="GA71" s="702"/>
      <c r="GB71" s="702"/>
      <c r="GC71" s="702"/>
      <c r="GD71" s="702"/>
      <c r="GE71" s="702"/>
      <c r="GF71" s="702"/>
      <c r="GG71" s="702"/>
      <c r="GH71" s="702"/>
      <c r="GI71" s="702"/>
      <c r="GJ71" s="702"/>
      <c r="GK71" s="702"/>
      <c r="GL71" s="702"/>
      <c r="GM71" s="702"/>
      <c r="GN71" s="702"/>
      <c r="GO71" s="702"/>
      <c r="GP71" s="702"/>
      <c r="GQ71" s="702"/>
      <c r="GR71" s="702"/>
      <c r="GS71" s="702"/>
      <c r="GT71" s="702"/>
      <c r="GU71" s="702"/>
      <c r="GV71" s="702"/>
      <c r="GW71" s="702"/>
      <c r="GX71" s="702"/>
      <c r="GY71" s="702"/>
      <c r="GZ71" s="702"/>
      <c r="HA71" s="702"/>
      <c r="HB71" s="702"/>
      <c r="HC71" s="702"/>
      <c r="HD71" s="702"/>
      <c r="HE71" s="702"/>
      <c r="HF71" s="702"/>
      <c r="HG71" s="702"/>
      <c r="HH71" s="702"/>
    </row>
    <row r="72" spans="1:216" s="703" customFormat="1" ht="12.75">
      <c r="A72" s="1087" t="s">
        <v>132</v>
      </c>
      <c r="B72" s="1088" t="s">
        <v>135</v>
      </c>
      <c r="C72" s="1089">
        <f t="shared" si="22"/>
        <v>0</v>
      </c>
      <c r="D72" s="1090">
        <f t="shared" si="22"/>
        <v>30</v>
      </c>
      <c r="E72" s="1091">
        <f t="shared" si="23"/>
        <v>30</v>
      </c>
      <c r="F72" s="1092">
        <v>30</v>
      </c>
      <c r="G72" s="1093">
        <f t="shared" si="24"/>
        <v>20</v>
      </c>
      <c r="H72" s="1094">
        <f t="shared" si="25"/>
        <v>50</v>
      </c>
      <c r="I72" s="1095">
        <f t="shared" si="26"/>
        <v>2</v>
      </c>
      <c r="J72" s="1096"/>
      <c r="K72" s="1097"/>
      <c r="L72" s="1097"/>
      <c r="M72" s="1098"/>
      <c r="N72" s="1099"/>
      <c r="O72" s="1097"/>
      <c r="P72" s="1097"/>
      <c r="Q72" s="1098"/>
      <c r="R72" s="1099"/>
      <c r="S72" s="1097"/>
      <c r="T72" s="1097"/>
      <c r="U72" s="1098"/>
      <c r="V72" s="1100">
        <v>0</v>
      </c>
      <c r="W72" s="1101">
        <v>30</v>
      </c>
      <c r="X72" s="1101">
        <v>20</v>
      </c>
      <c r="Y72" s="1102">
        <v>2</v>
      </c>
      <c r="Z72" s="1103" t="s">
        <v>20</v>
      </c>
      <c r="AA72" s="739"/>
      <c r="AB72" s="739"/>
      <c r="AC72" s="739"/>
      <c r="AD72" s="738">
        <v>1</v>
      </c>
      <c r="AE72" s="739"/>
      <c r="AF72" s="739"/>
      <c r="AG72" s="739"/>
      <c r="AH72" s="739"/>
      <c r="AI72" s="739"/>
      <c r="AJ72" s="702"/>
      <c r="AK72" s="702"/>
      <c r="AL72" s="702"/>
      <c r="AM72" s="702"/>
      <c r="AN72" s="702"/>
      <c r="AO72" s="702"/>
      <c r="AP72" s="702"/>
      <c r="AQ72" s="702"/>
      <c r="AR72" s="702"/>
      <c r="AS72" s="702"/>
      <c r="AT72" s="702"/>
      <c r="AU72" s="702"/>
      <c r="AV72" s="702"/>
      <c r="AW72" s="702"/>
      <c r="AX72" s="702"/>
      <c r="AY72" s="702"/>
      <c r="AZ72" s="702"/>
      <c r="BA72" s="702"/>
      <c r="BB72" s="702"/>
      <c r="BC72" s="702"/>
      <c r="BD72" s="702"/>
      <c r="BE72" s="702"/>
      <c r="BF72" s="702"/>
      <c r="BG72" s="702"/>
      <c r="BH72" s="702"/>
      <c r="BI72" s="702"/>
      <c r="BJ72" s="702"/>
      <c r="BK72" s="702"/>
      <c r="BL72" s="702"/>
      <c r="BM72" s="702"/>
      <c r="BN72" s="702"/>
      <c r="BO72" s="702"/>
      <c r="BP72" s="702"/>
      <c r="BQ72" s="702"/>
      <c r="BR72" s="702"/>
      <c r="BS72" s="702"/>
      <c r="BT72" s="702"/>
      <c r="BU72" s="702"/>
      <c r="BV72" s="702"/>
      <c r="BW72" s="702"/>
      <c r="BX72" s="702"/>
      <c r="BY72" s="702"/>
      <c r="BZ72" s="702"/>
      <c r="CA72" s="702"/>
      <c r="CB72" s="702"/>
      <c r="CC72" s="702"/>
      <c r="CD72" s="702"/>
      <c r="CE72" s="702"/>
      <c r="CF72" s="702"/>
      <c r="CG72" s="702"/>
      <c r="CH72" s="702"/>
      <c r="CI72" s="702"/>
      <c r="CJ72" s="702"/>
      <c r="CK72" s="702"/>
      <c r="CL72" s="702"/>
      <c r="CM72" s="702"/>
      <c r="CN72" s="702"/>
      <c r="CO72" s="702"/>
      <c r="CP72" s="702"/>
      <c r="CQ72" s="702"/>
      <c r="CR72" s="702"/>
      <c r="CS72" s="702"/>
      <c r="CT72" s="702"/>
      <c r="CU72" s="702"/>
      <c r="CV72" s="702"/>
      <c r="CW72" s="702"/>
      <c r="CX72" s="702"/>
      <c r="CY72" s="702"/>
      <c r="CZ72" s="702"/>
      <c r="DA72" s="702"/>
      <c r="DB72" s="702"/>
      <c r="DC72" s="702"/>
      <c r="DD72" s="702"/>
      <c r="DE72" s="702"/>
      <c r="DF72" s="702"/>
      <c r="DG72" s="702"/>
      <c r="DH72" s="702"/>
      <c r="DI72" s="702"/>
      <c r="DJ72" s="702"/>
      <c r="DK72" s="702"/>
      <c r="DL72" s="702"/>
      <c r="DM72" s="702"/>
      <c r="DN72" s="702"/>
      <c r="DO72" s="702"/>
      <c r="DP72" s="702"/>
      <c r="DQ72" s="702"/>
      <c r="DR72" s="702"/>
      <c r="DS72" s="702"/>
      <c r="DT72" s="702"/>
      <c r="DU72" s="702"/>
      <c r="DV72" s="702"/>
      <c r="DW72" s="702"/>
      <c r="DX72" s="702"/>
      <c r="DY72" s="702"/>
      <c r="DZ72" s="702"/>
      <c r="EA72" s="702"/>
      <c r="EB72" s="702"/>
      <c r="EC72" s="702"/>
      <c r="ED72" s="702"/>
      <c r="EE72" s="702"/>
      <c r="EF72" s="702"/>
      <c r="EG72" s="702"/>
      <c r="EH72" s="702"/>
      <c r="EI72" s="702"/>
      <c r="EJ72" s="702"/>
      <c r="EK72" s="702"/>
      <c r="EL72" s="702"/>
      <c r="EM72" s="702"/>
      <c r="EN72" s="702"/>
      <c r="EO72" s="702"/>
      <c r="EP72" s="702"/>
      <c r="EQ72" s="702"/>
      <c r="ER72" s="702"/>
      <c r="ES72" s="702"/>
      <c r="ET72" s="702"/>
      <c r="EU72" s="702"/>
      <c r="EV72" s="702"/>
      <c r="EW72" s="702"/>
      <c r="EX72" s="702"/>
      <c r="EY72" s="702"/>
      <c r="EZ72" s="702"/>
      <c r="FA72" s="702"/>
      <c r="FB72" s="702"/>
      <c r="FC72" s="702"/>
      <c r="FD72" s="702"/>
      <c r="FE72" s="702"/>
      <c r="FF72" s="702"/>
      <c r="FG72" s="702"/>
      <c r="FH72" s="702"/>
      <c r="FI72" s="702"/>
      <c r="FJ72" s="702"/>
      <c r="FK72" s="702"/>
      <c r="FL72" s="702"/>
      <c r="FM72" s="702"/>
      <c r="FN72" s="702"/>
      <c r="FO72" s="702"/>
      <c r="FP72" s="702"/>
      <c r="FQ72" s="702"/>
      <c r="FR72" s="702"/>
      <c r="FS72" s="702"/>
      <c r="FT72" s="702"/>
      <c r="FU72" s="702"/>
      <c r="FV72" s="702"/>
      <c r="FW72" s="702"/>
      <c r="FX72" s="702"/>
      <c r="FY72" s="702"/>
      <c r="FZ72" s="702"/>
      <c r="GA72" s="702"/>
      <c r="GB72" s="702"/>
      <c r="GC72" s="702"/>
      <c r="GD72" s="702"/>
      <c r="GE72" s="702"/>
      <c r="GF72" s="702"/>
      <c r="GG72" s="702"/>
      <c r="GH72" s="702"/>
      <c r="GI72" s="702"/>
      <c r="GJ72" s="702"/>
      <c r="GK72" s="702"/>
      <c r="GL72" s="702"/>
      <c r="GM72" s="702"/>
      <c r="GN72" s="702"/>
      <c r="GO72" s="702"/>
      <c r="GP72" s="702"/>
      <c r="GQ72" s="702"/>
      <c r="GR72" s="702"/>
      <c r="GS72" s="702"/>
      <c r="GT72" s="702"/>
      <c r="GU72" s="702"/>
      <c r="GV72" s="702"/>
      <c r="GW72" s="702"/>
      <c r="GX72" s="702"/>
      <c r="GY72" s="702"/>
      <c r="GZ72" s="702"/>
      <c r="HA72" s="702"/>
      <c r="HB72" s="702"/>
      <c r="HC72" s="702"/>
      <c r="HD72" s="702"/>
      <c r="HE72" s="702"/>
      <c r="HF72" s="702"/>
      <c r="HG72" s="702"/>
      <c r="HH72" s="702"/>
    </row>
    <row r="73" spans="1:216" s="703" customFormat="1" ht="13.5" thickBot="1">
      <c r="A73" s="1104" t="s">
        <v>134</v>
      </c>
      <c r="B73" s="1105" t="s">
        <v>137</v>
      </c>
      <c r="C73" s="1106">
        <f t="shared" si="22"/>
        <v>0</v>
      </c>
      <c r="D73" s="1107">
        <f t="shared" si="22"/>
        <v>30</v>
      </c>
      <c r="E73" s="1108">
        <f t="shared" si="23"/>
        <v>30</v>
      </c>
      <c r="F73" s="1109">
        <v>30</v>
      </c>
      <c r="G73" s="1110">
        <f t="shared" si="24"/>
        <v>20</v>
      </c>
      <c r="H73" s="1111">
        <f t="shared" si="25"/>
        <v>50</v>
      </c>
      <c r="I73" s="1112">
        <f t="shared" si="26"/>
        <v>2</v>
      </c>
      <c r="J73" s="1113"/>
      <c r="K73" s="1114"/>
      <c r="L73" s="1114"/>
      <c r="M73" s="1115"/>
      <c r="N73" s="1116"/>
      <c r="O73" s="1114"/>
      <c r="P73" s="1114"/>
      <c r="Q73" s="1117"/>
      <c r="R73" s="1118"/>
      <c r="S73" s="1119"/>
      <c r="T73" s="1119"/>
      <c r="U73" s="1120"/>
      <c r="V73" s="1118">
        <v>0</v>
      </c>
      <c r="W73" s="1119">
        <v>30</v>
      </c>
      <c r="X73" s="1119">
        <v>20</v>
      </c>
      <c r="Y73" s="1121">
        <v>2</v>
      </c>
      <c r="Z73" s="1122" t="s">
        <v>20</v>
      </c>
      <c r="AA73" s="739"/>
      <c r="AB73" s="739"/>
      <c r="AC73" s="738"/>
      <c r="AD73" s="739">
        <v>1</v>
      </c>
      <c r="AE73" s="739"/>
      <c r="AF73" s="739"/>
      <c r="AG73" s="739"/>
      <c r="AH73" s="739"/>
      <c r="AI73" s="739"/>
      <c r="AJ73" s="702"/>
      <c r="AK73" s="702"/>
      <c r="AL73" s="702"/>
      <c r="AM73" s="702"/>
      <c r="AN73" s="702"/>
      <c r="AO73" s="702"/>
      <c r="AP73" s="702"/>
      <c r="AQ73" s="702"/>
      <c r="AR73" s="702"/>
      <c r="AS73" s="702"/>
      <c r="AT73" s="702"/>
      <c r="AU73" s="702"/>
      <c r="AV73" s="702"/>
      <c r="AW73" s="702"/>
      <c r="AX73" s="702"/>
      <c r="AY73" s="702"/>
      <c r="AZ73" s="702"/>
      <c r="BA73" s="702"/>
      <c r="BB73" s="702"/>
      <c r="BC73" s="702"/>
      <c r="BD73" s="702"/>
      <c r="BE73" s="702"/>
      <c r="BF73" s="702"/>
      <c r="BG73" s="702"/>
      <c r="BH73" s="702"/>
      <c r="BI73" s="702"/>
      <c r="BJ73" s="702"/>
      <c r="BK73" s="702"/>
      <c r="BL73" s="702"/>
      <c r="BM73" s="702"/>
      <c r="BN73" s="702"/>
      <c r="BO73" s="702"/>
      <c r="BP73" s="702"/>
      <c r="BQ73" s="702"/>
      <c r="BR73" s="702"/>
      <c r="BS73" s="702"/>
      <c r="BT73" s="702"/>
      <c r="BU73" s="702"/>
      <c r="BV73" s="702"/>
      <c r="BW73" s="702"/>
      <c r="BX73" s="702"/>
      <c r="BY73" s="702"/>
      <c r="BZ73" s="702"/>
      <c r="CA73" s="702"/>
      <c r="CB73" s="702"/>
      <c r="CC73" s="702"/>
      <c r="CD73" s="702"/>
      <c r="CE73" s="702"/>
      <c r="CF73" s="702"/>
      <c r="CG73" s="702"/>
      <c r="CH73" s="702"/>
      <c r="CI73" s="702"/>
      <c r="CJ73" s="702"/>
      <c r="CK73" s="702"/>
      <c r="CL73" s="702"/>
      <c r="CM73" s="702"/>
      <c r="CN73" s="702"/>
      <c r="CO73" s="702"/>
      <c r="CP73" s="702"/>
      <c r="CQ73" s="702"/>
      <c r="CR73" s="702"/>
      <c r="CS73" s="702"/>
      <c r="CT73" s="702"/>
      <c r="CU73" s="702"/>
      <c r="CV73" s="702"/>
      <c r="CW73" s="702"/>
      <c r="CX73" s="702"/>
      <c r="CY73" s="702"/>
      <c r="CZ73" s="702"/>
      <c r="DA73" s="702"/>
      <c r="DB73" s="702"/>
      <c r="DC73" s="702"/>
      <c r="DD73" s="702"/>
      <c r="DE73" s="702"/>
      <c r="DF73" s="702"/>
      <c r="DG73" s="702"/>
      <c r="DH73" s="702"/>
      <c r="DI73" s="702"/>
      <c r="DJ73" s="702"/>
      <c r="DK73" s="702"/>
      <c r="DL73" s="702"/>
      <c r="DM73" s="702"/>
      <c r="DN73" s="702"/>
      <c r="DO73" s="702"/>
      <c r="DP73" s="702"/>
      <c r="DQ73" s="702"/>
      <c r="DR73" s="702"/>
      <c r="DS73" s="702"/>
      <c r="DT73" s="702"/>
      <c r="DU73" s="702"/>
      <c r="DV73" s="702"/>
      <c r="DW73" s="702"/>
      <c r="DX73" s="702"/>
      <c r="DY73" s="702"/>
      <c r="DZ73" s="702"/>
      <c r="EA73" s="702"/>
      <c r="EB73" s="702"/>
      <c r="EC73" s="702"/>
      <c r="ED73" s="702"/>
      <c r="EE73" s="702"/>
      <c r="EF73" s="702"/>
      <c r="EG73" s="702"/>
      <c r="EH73" s="702"/>
      <c r="EI73" s="702"/>
      <c r="EJ73" s="702"/>
      <c r="EK73" s="702"/>
      <c r="EL73" s="702"/>
      <c r="EM73" s="702"/>
      <c r="EN73" s="702"/>
      <c r="EO73" s="702"/>
      <c r="EP73" s="702"/>
      <c r="EQ73" s="702"/>
      <c r="ER73" s="702"/>
      <c r="ES73" s="702"/>
      <c r="ET73" s="702"/>
      <c r="EU73" s="702"/>
      <c r="EV73" s="702"/>
      <c r="EW73" s="702"/>
      <c r="EX73" s="702"/>
      <c r="EY73" s="702"/>
      <c r="EZ73" s="702"/>
      <c r="FA73" s="702"/>
      <c r="FB73" s="702"/>
      <c r="FC73" s="702"/>
      <c r="FD73" s="702"/>
      <c r="FE73" s="702"/>
      <c r="FF73" s="702"/>
      <c r="FG73" s="702"/>
      <c r="FH73" s="702"/>
      <c r="FI73" s="702"/>
      <c r="FJ73" s="702"/>
      <c r="FK73" s="702"/>
      <c r="FL73" s="702"/>
      <c r="FM73" s="702"/>
      <c r="FN73" s="702"/>
      <c r="FO73" s="702"/>
      <c r="FP73" s="702"/>
      <c r="FQ73" s="702"/>
      <c r="FR73" s="702"/>
      <c r="FS73" s="702"/>
      <c r="FT73" s="702"/>
      <c r="FU73" s="702"/>
      <c r="FV73" s="702"/>
      <c r="FW73" s="702"/>
      <c r="FX73" s="702"/>
      <c r="FY73" s="702"/>
      <c r="FZ73" s="702"/>
      <c r="GA73" s="702"/>
      <c r="GB73" s="702"/>
      <c r="GC73" s="702"/>
      <c r="GD73" s="702"/>
      <c r="GE73" s="702"/>
      <c r="GF73" s="702"/>
      <c r="GG73" s="702"/>
      <c r="GH73" s="702"/>
      <c r="GI73" s="702"/>
      <c r="GJ73" s="702"/>
      <c r="GK73" s="702"/>
      <c r="GL73" s="702"/>
      <c r="GM73" s="702"/>
      <c r="GN73" s="702"/>
      <c r="GO73" s="702"/>
      <c r="GP73" s="702"/>
      <c r="GQ73" s="702"/>
      <c r="GR73" s="702"/>
      <c r="GS73" s="702"/>
      <c r="GT73" s="702"/>
      <c r="GU73" s="702"/>
      <c r="GV73" s="702"/>
      <c r="GW73" s="702"/>
      <c r="GX73" s="702"/>
      <c r="GY73" s="702"/>
      <c r="GZ73" s="702"/>
      <c r="HA73" s="702"/>
      <c r="HB73" s="702"/>
      <c r="HC73" s="702"/>
      <c r="HD73" s="702"/>
      <c r="HE73" s="702"/>
      <c r="HF73" s="702"/>
      <c r="HG73" s="702"/>
      <c r="HH73" s="702"/>
    </row>
    <row r="74" spans="1:216" s="703" customFormat="1" ht="13.5" thickBot="1">
      <c r="A74" s="819"/>
      <c r="B74" s="767" t="s">
        <v>2601</v>
      </c>
      <c r="C74" s="1123">
        <f t="shared" ref="C74:Y74" si="27">SUM(C63:C73)</f>
        <v>105</v>
      </c>
      <c r="D74" s="1124">
        <f t="shared" si="27"/>
        <v>300</v>
      </c>
      <c r="E74" s="1125">
        <f t="shared" si="27"/>
        <v>405</v>
      </c>
      <c r="F74" s="1123">
        <f t="shared" si="27"/>
        <v>405</v>
      </c>
      <c r="G74" s="1124">
        <f t="shared" si="27"/>
        <v>220</v>
      </c>
      <c r="H74" s="1124">
        <f t="shared" si="27"/>
        <v>625</v>
      </c>
      <c r="I74" s="1126">
        <f t="shared" si="27"/>
        <v>25</v>
      </c>
      <c r="J74" s="768">
        <f t="shared" si="27"/>
        <v>0</v>
      </c>
      <c r="K74" s="769">
        <f t="shared" si="27"/>
        <v>0</v>
      </c>
      <c r="L74" s="769">
        <f t="shared" si="27"/>
        <v>0</v>
      </c>
      <c r="M74" s="770">
        <f t="shared" si="27"/>
        <v>0</v>
      </c>
      <c r="N74" s="768">
        <f t="shared" si="27"/>
        <v>15</v>
      </c>
      <c r="O74" s="769">
        <f t="shared" si="27"/>
        <v>75</v>
      </c>
      <c r="P74" s="769">
        <f t="shared" si="27"/>
        <v>60</v>
      </c>
      <c r="Q74" s="770">
        <f t="shared" si="27"/>
        <v>6</v>
      </c>
      <c r="R74" s="768">
        <f t="shared" si="27"/>
        <v>60</v>
      </c>
      <c r="S74" s="769">
        <f t="shared" si="27"/>
        <v>90</v>
      </c>
      <c r="T74" s="769">
        <f t="shared" si="27"/>
        <v>75</v>
      </c>
      <c r="U74" s="770">
        <f t="shared" si="27"/>
        <v>9</v>
      </c>
      <c r="V74" s="768">
        <f t="shared" si="27"/>
        <v>30</v>
      </c>
      <c r="W74" s="769">
        <f t="shared" si="27"/>
        <v>135</v>
      </c>
      <c r="X74" s="769">
        <f t="shared" si="27"/>
        <v>85</v>
      </c>
      <c r="Y74" s="820">
        <f t="shared" si="27"/>
        <v>10</v>
      </c>
      <c r="Z74" s="861"/>
      <c r="AA74" s="739"/>
      <c r="AB74" s="739"/>
      <c r="AC74" s="739"/>
      <c r="AD74" s="739"/>
      <c r="AE74" s="739"/>
      <c r="AF74" s="739"/>
      <c r="AG74" s="739"/>
      <c r="AH74" s="739"/>
      <c r="AI74" s="739"/>
      <c r="AJ74" s="702"/>
      <c r="AK74" s="702"/>
      <c r="AL74" s="702"/>
      <c r="AM74" s="702"/>
      <c r="AN74" s="702"/>
      <c r="AO74" s="702"/>
      <c r="AP74" s="702"/>
      <c r="AQ74" s="702"/>
      <c r="AR74" s="702"/>
      <c r="AS74" s="702"/>
      <c r="AT74" s="702"/>
      <c r="AU74" s="702"/>
      <c r="AV74" s="702"/>
      <c r="AW74" s="702"/>
      <c r="AX74" s="702"/>
      <c r="AY74" s="702"/>
      <c r="AZ74" s="702"/>
      <c r="BA74" s="702"/>
      <c r="BB74" s="702"/>
      <c r="BC74" s="702"/>
      <c r="BD74" s="702"/>
      <c r="BE74" s="702"/>
      <c r="BF74" s="702"/>
      <c r="BG74" s="702"/>
      <c r="BH74" s="702"/>
      <c r="BI74" s="702"/>
      <c r="BJ74" s="702"/>
      <c r="BK74" s="702"/>
      <c r="BL74" s="702"/>
      <c r="BM74" s="702"/>
      <c r="BN74" s="702"/>
      <c r="BO74" s="702"/>
      <c r="BP74" s="702"/>
      <c r="BQ74" s="702"/>
      <c r="BR74" s="702"/>
      <c r="BS74" s="702"/>
      <c r="BT74" s="702"/>
      <c r="BU74" s="702"/>
      <c r="BV74" s="702"/>
      <c r="BW74" s="702"/>
      <c r="BX74" s="702"/>
      <c r="BY74" s="702"/>
      <c r="BZ74" s="702"/>
      <c r="CA74" s="702"/>
      <c r="CB74" s="702"/>
      <c r="CC74" s="702"/>
      <c r="CD74" s="702"/>
      <c r="CE74" s="702"/>
      <c r="CF74" s="702"/>
      <c r="CG74" s="702"/>
      <c r="CH74" s="702"/>
      <c r="CI74" s="702"/>
      <c r="CJ74" s="702"/>
      <c r="CK74" s="702"/>
      <c r="CL74" s="702"/>
      <c r="CM74" s="702"/>
      <c r="CN74" s="702"/>
      <c r="CO74" s="702"/>
      <c r="CP74" s="702"/>
      <c r="CQ74" s="702"/>
      <c r="CR74" s="702"/>
      <c r="CS74" s="702"/>
      <c r="CT74" s="702"/>
      <c r="CU74" s="702"/>
      <c r="CV74" s="702"/>
      <c r="CW74" s="702"/>
      <c r="CX74" s="702"/>
      <c r="CY74" s="702"/>
      <c r="CZ74" s="702"/>
      <c r="DA74" s="702"/>
      <c r="DB74" s="702"/>
      <c r="DC74" s="702"/>
      <c r="DD74" s="702"/>
      <c r="DE74" s="702"/>
      <c r="DF74" s="702"/>
      <c r="DG74" s="702"/>
      <c r="DH74" s="702"/>
      <c r="DI74" s="702"/>
      <c r="DJ74" s="702"/>
      <c r="DK74" s="702"/>
      <c r="DL74" s="702"/>
      <c r="DM74" s="702"/>
      <c r="DN74" s="702"/>
      <c r="DO74" s="702"/>
      <c r="DP74" s="702"/>
      <c r="DQ74" s="702"/>
      <c r="DR74" s="702"/>
      <c r="DS74" s="702"/>
      <c r="DT74" s="702"/>
      <c r="DU74" s="702"/>
      <c r="DV74" s="702"/>
      <c r="DW74" s="702"/>
      <c r="DX74" s="702"/>
      <c r="DY74" s="702"/>
      <c r="DZ74" s="702"/>
      <c r="EA74" s="702"/>
      <c r="EB74" s="702"/>
      <c r="EC74" s="702"/>
      <c r="ED74" s="702"/>
      <c r="EE74" s="702"/>
      <c r="EF74" s="702"/>
      <c r="EG74" s="702"/>
      <c r="EH74" s="702"/>
      <c r="EI74" s="702"/>
      <c r="EJ74" s="702"/>
      <c r="EK74" s="702"/>
      <c r="EL74" s="702"/>
      <c r="EM74" s="702"/>
      <c r="EN74" s="702"/>
      <c r="EO74" s="702"/>
      <c r="EP74" s="702"/>
      <c r="EQ74" s="702"/>
      <c r="ER74" s="702"/>
      <c r="ES74" s="702"/>
      <c r="ET74" s="702"/>
      <c r="EU74" s="702"/>
      <c r="EV74" s="702"/>
      <c r="EW74" s="702"/>
      <c r="EX74" s="702"/>
      <c r="EY74" s="702"/>
      <c r="EZ74" s="702"/>
      <c r="FA74" s="702"/>
      <c r="FB74" s="702"/>
      <c r="FC74" s="702"/>
      <c r="FD74" s="702"/>
      <c r="FE74" s="702"/>
      <c r="FF74" s="702"/>
      <c r="FG74" s="702"/>
      <c r="FH74" s="702"/>
      <c r="FI74" s="702"/>
      <c r="FJ74" s="702"/>
      <c r="FK74" s="702"/>
      <c r="FL74" s="702"/>
      <c r="FM74" s="702"/>
      <c r="FN74" s="702"/>
      <c r="FO74" s="702"/>
      <c r="FP74" s="702"/>
      <c r="FQ74" s="702"/>
      <c r="FR74" s="702"/>
      <c r="FS74" s="702"/>
      <c r="FT74" s="702"/>
      <c r="FU74" s="702"/>
      <c r="FV74" s="702"/>
      <c r="FW74" s="702"/>
      <c r="FX74" s="702"/>
      <c r="FY74" s="702"/>
      <c r="FZ74" s="702"/>
      <c r="GA74" s="702"/>
      <c r="GB74" s="702"/>
      <c r="GC74" s="702"/>
      <c r="GD74" s="702"/>
      <c r="GE74" s="702"/>
      <c r="GF74" s="702"/>
      <c r="GG74" s="702"/>
      <c r="GH74" s="702"/>
      <c r="GI74" s="702"/>
      <c r="GJ74" s="702"/>
      <c r="GK74" s="702"/>
      <c r="GL74" s="702"/>
      <c r="GM74" s="702"/>
      <c r="GN74" s="702"/>
      <c r="GO74" s="702"/>
      <c r="GP74" s="702"/>
      <c r="GQ74" s="702"/>
      <c r="GR74" s="702"/>
      <c r="GS74" s="702"/>
      <c r="GT74" s="702"/>
      <c r="GU74" s="702"/>
      <c r="GV74" s="702"/>
      <c r="GW74" s="702"/>
      <c r="GX74" s="702"/>
      <c r="GY74" s="702"/>
      <c r="GZ74" s="702"/>
      <c r="HA74" s="702"/>
      <c r="HB74" s="702"/>
      <c r="HC74" s="702"/>
      <c r="HD74" s="702"/>
      <c r="HE74" s="702"/>
      <c r="HF74" s="702"/>
      <c r="HG74" s="702"/>
      <c r="HH74" s="702"/>
    </row>
    <row r="75" spans="1:216" s="703" customFormat="1" ht="13.5" thickBot="1">
      <c r="A75" s="783"/>
      <c r="B75" s="1127" t="s">
        <v>138</v>
      </c>
      <c r="C75" s="1128"/>
      <c r="D75" s="1128"/>
      <c r="E75" s="1128"/>
      <c r="F75" s="823"/>
      <c r="G75" s="823"/>
      <c r="H75" s="1128"/>
      <c r="I75" s="871"/>
      <c r="J75" s="1129"/>
      <c r="K75" s="1128"/>
      <c r="L75" s="1129"/>
      <c r="M75" s="1130"/>
      <c r="N75" s="1128"/>
      <c r="O75" s="1128"/>
      <c r="P75" s="1128"/>
      <c r="Q75" s="871"/>
      <c r="R75" s="1129"/>
      <c r="S75" s="870"/>
      <c r="T75" s="870"/>
      <c r="U75" s="873"/>
      <c r="V75" s="1128"/>
      <c r="W75" s="1128"/>
      <c r="X75" s="1128"/>
      <c r="Y75" s="875"/>
      <c r="Z75" s="1131"/>
      <c r="AA75" s="739"/>
      <c r="AB75" s="739"/>
      <c r="AC75" s="739"/>
      <c r="AD75" s="739"/>
      <c r="AE75" s="739"/>
      <c r="AF75" s="739"/>
      <c r="AG75" s="739"/>
      <c r="AH75" s="739"/>
      <c r="AI75" s="739"/>
      <c r="AJ75" s="702"/>
      <c r="AK75" s="702"/>
      <c r="AL75" s="702"/>
      <c r="AM75" s="702"/>
      <c r="AN75" s="702"/>
      <c r="AO75" s="702"/>
      <c r="AP75" s="702"/>
      <c r="AQ75" s="702"/>
      <c r="AR75" s="702"/>
      <c r="AS75" s="702"/>
      <c r="AT75" s="702"/>
      <c r="AU75" s="702"/>
      <c r="AV75" s="702"/>
      <c r="AW75" s="702"/>
      <c r="AX75" s="702"/>
      <c r="AY75" s="702"/>
      <c r="AZ75" s="702"/>
      <c r="BA75" s="702"/>
      <c r="BB75" s="702"/>
      <c r="BC75" s="702"/>
      <c r="BD75" s="702"/>
      <c r="BE75" s="702"/>
      <c r="BF75" s="702"/>
      <c r="BG75" s="702"/>
      <c r="BH75" s="702"/>
      <c r="BI75" s="702"/>
      <c r="BJ75" s="702"/>
      <c r="BK75" s="702"/>
      <c r="BL75" s="702"/>
      <c r="BM75" s="702"/>
      <c r="BN75" s="702"/>
      <c r="BO75" s="702"/>
      <c r="BP75" s="702"/>
      <c r="BQ75" s="702"/>
      <c r="BR75" s="702"/>
      <c r="BS75" s="702"/>
      <c r="BT75" s="702"/>
      <c r="BU75" s="702"/>
      <c r="BV75" s="702"/>
      <c r="BW75" s="702"/>
      <c r="BX75" s="702"/>
      <c r="BY75" s="702"/>
      <c r="BZ75" s="702"/>
      <c r="CA75" s="702"/>
      <c r="CB75" s="702"/>
      <c r="CC75" s="702"/>
      <c r="CD75" s="702"/>
      <c r="CE75" s="702"/>
      <c r="CF75" s="702"/>
      <c r="CG75" s="702"/>
      <c r="CH75" s="702"/>
      <c r="CI75" s="702"/>
      <c r="CJ75" s="702"/>
      <c r="CK75" s="702"/>
      <c r="CL75" s="702"/>
      <c r="CM75" s="702"/>
      <c r="CN75" s="702"/>
      <c r="CO75" s="702"/>
      <c r="CP75" s="702"/>
      <c r="CQ75" s="702"/>
      <c r="CR75" s="702"/>
      <c r="CS75" s="702"/>
      <c r="CT75" s="702"/>
      <c r="CU75" s="702"/>
      <c r="CV75" s="702"/>
      <c r="CW75" s="702"/>
      <c r="CX75" s="702"/>
      <c r="CY75" s="702"/>
      <c r="CZ75" s="702"/>
      <c r="DA75" s="702"/>
      <c r="DB75" s="702"/>
      <c r="DC75" s="702"/>
      <c r="DD75" s="702"/>
      <c r="DE75" s="702"/>
      <c r="DF75" s="702"/>
      <c r="DG75" s="702"/>
      <c r="DH75" s="702"/>
      <c r="DI75" s="702"/>
      <c r="DJ75" s="702"/>
      <c r="DK75" s="702"/>
      <c r="DL75" s="702"/>
      <c r="DM75" s="702"/>
      <c r="DN75" s="702"/>
      <c r="DO75" s="702"/>
      <c r="DP75" s="702"/>
      <c r="DQ75" s="702"/>
      <c r="DR75" s="702"/>
      <c r="DS75" s="702"/>
      <c r="DT75" s="702"/>
      <c r="DU75" s="702"/>
      <c r="DV75" s="702"/>
      <c r="DW75" s="702"/>
      <c r="DX75" s="702"/>
      <c r="DY75" s="702"/>
      <c r="DZ75" s="702"/>
      <c r="EA75" s="702"/>
      <c r="EB75" s="702"/>
      <c r="EC75" s="702"/>
      <c r="ED75" s="702"/>
      <c r="EE75" s="702"/>
      <c r="EF75" s="702"/>
      <c r="EG75" s="702"/>
      <c r="EH75" s="702"/>
      <c r="EI75" s="702"/>
      <c r="EJ75" s="702"/>
      <c r="EK75" s="702"/>
      <c r="EL75" s="702"/>
      <c r="EM75" s="702"/>
      <c r="EN75" s="702"/>
      <c r="EO75" s="702"/>
      <c r="EP75" s="702"/>
      <c r="EQ75" s="702"/>
      <c r="ER75" s="702"/>
      <c r="ES75" s="702"/>
      <c r="ET75" s="702"/>
      <c r="EU75" s="702"/>
      <c r="EV75" s="702"/>
      <c r="EW75" s="702"/>
      <c r="EX75" s="702"/>
      <c r="EY75" s="702"/>
      <c r="EZ75" s="702"/>
      <c r="FA75" s="702"/>
      <c r="FB75" s="702"/>
      <c r="FC75" s="702"/>
      <c r="FD75" s="702"/>
      <c r="FE75" s="702"/>
      <c r="FF75" s="702"/>
      <c r="FG75" s="702"/>
      <c r="FH75" s="702"/>
      <c r="FI75" s="702"/>
      <c r="FJ75" s="702"/>
      <c r="FK75" s="702"/>
      <c r="FL75" s="702"/>
      <c r="FM75" s="702"/>
      <c r="FN75" s="702"/>
      <c r="FO75" s="702"/>
      <c r="FP75" s="702"/>
      <c r="FQ75" s="702"/>
      <c r="FR75" s="702"/>
      <c r="FS75" s="702"/>
      <c r="FT75" s="702"/>
      <c r="FU75" s="702"/>
      <c r="FV75" s="702"/>
      <c r="FW75" s="702"/>
      <c r="FX75" s="702"/>
      <c r="FY75" s="702"/>
      <c r="FZ75" s="702"/>
      <c r="GA75" s="702"/>
      <c r="GB75" s="702"/>
      <c r="GC75" s="702"/>
      <c r="GD75" s="702"/>
      <c r="GE75" s="702"/>
      <c r="GF75" s="702"/>
      <c r="GG75" s="702"/>
      <c r="GH75" s="702"/>
      <c r="GI75" s="702"/>
      <c r="GJ75" s="702"/>
      <c r="GK75" s="702"/>
      <c r="GL75" s="702"/>
      <c r="GM75" s="702"/>
      <c r="GN75" s="702"/>
      <c r="GO75" s="702"/>
      <c r="GP75" s="702"/>
      <c r="GQ75" s="702"/>
      <c r="GR75" s="702"/>
      <c r="GS75" s="702"/>
      <c r="GT75" s="702"/>
      <c r="GU75" s="702"/>
      <c r="GV75" s="702"/>
      <c r="GW75" s="702"/>
      <c r="GX75" s="702"/>
      <c r="GY75" s="702"/>
      <c r="GZ75" s="702"/>
      <c r="HA75" s="702"/>
      <c r="HB75" s="702"/>
      <c r="HC75" s="702"/>
      <c r="HD75" s="702"/>
      <c r="HE75" s="702"/>
      <c r="HF75" s="702"/>
      <c r="HG75" s="702"/>
      <c r="HH75" s="702"/>
    </row>
    <row r="76" spans="1:216" s="703" customFormat="1" ht="12.75">
      <c r="A76" s="1132" t="s">
        <v>136</v>
      </c>
      <c r="B76" s="825" t="s">
        <v>3465</v>
      </c>
      <c r="C76" s="785">
        <v>30</v>
      </c>
      <c r="D76" s="786">
        <v>30</v>
      </c>
      <c r="E76" s="787">
        <f>C76+D76</f>
        <v>60</v>
      </c>
      <c r="F76" s="788">
        <v>60</v>
      </c>
      <c r="G76" s="789">
        <f>L76+P76+T76+X76</f>
        <v>40</v>
      </c>
      <c r="H76" s="790">
        <f>F76+G76</f>
        <v>100</v>
      </c>
      <c r="I76" s="791">
        <f>M76+Q76+U76+Y76</f>
        <v>4</v>
      </c>
      <c r="J76" s="792"/>
      <c r="K76" s="793"/>
      <c r="L76" s="793"/>
      <c r="M76" s="794"/>
      <c r="N76" s="792"/>
      <c r="O76" s="786"/>
      <c r="P76" s="786"/>
      <c r="Q76" s="791"/>
      <c r="R76" s="792">
        <v>30</v>
      </c>
      <c r="S76" s="786">
        <v>30</v>
      </c>
      <c r="T76" s="786">
        <v>40</v>
      </c>
      <c r="U76" s="791">
        <v>4</v>
      </c>
      <c r="V76" s="792"/>
      <c r="W76" s="793"/>
      <c r="X76" s="793"/>
      <c r="Y76" s="826"/>
      <c r="Z76" s="796" t="s">
        <v>19</v>
      </c>
      <c r="AA76" s="739"/>
      <c r="AB76" s="738"/>
      <c r="AC76" s="739">
        <v>1</v>
      </c>
      <c r="AD76" s="739"/>
      <c r="AE76" s="739"/>
      <c r="AF76" s="739"/>
      <c r="AG76" s="738"/>
      <c r="AH76" s="739"/>
      <c r="AI76" s="739"/>
      <c r="AJ76" s="702"/>
      <c r="AK76" s="702"/>
      <c r="AL76" s="702"/>
      <c r="AM76" s="702"/>
      <c r="AN76" s="702"/>
      <c r="AO76" s="702"/>
      <c r="AP76" s="702"/>
      <c r="AQ76" s="702"/>
      <c r="AR76" s="702"/>
      <c r="AS76" s="702"/>
      <c r="AT76" s="702"/>
      <c r="AU76" s="702"/>
      <c r="AV76" s="702"/>
      <c r="AW76" s="702"/>
      <c r="AX76" s="702"/>
      <c r="AY76" s="702"/>
      <c r="AZ76" s="702"/>
      <c r="BA76" s="702"/>
      <c r="BB76" s="702"/>
      <c r="BC76" s="702"/>
      <c r="BD76" s="702"/>
      <c r="BE76" s="702"/>
      <c r="BF76" s="702"/>
      <c r="BG76" s="702"/>
      <c r="BH76" s="702"/>
      <c r="BI76" s="702"/>
      <c r="BJ76" s="702"/>
      <c r="BK76" s="702"/>
      <c r="BL76" s="702"/>
      <c r="BM76" s="702"/>
      <c r="BN76" s="702"/>
      <c r="BO76" s="702"/>
      <c r="BP76" s="702"/>
      <c r="BQ76" s="702"/>
      <c r="BR76" s="702"/>
      <c r="BS76" s="702"/>
      <c r="BT76" s="702"/>
      <c r="BU76" s="702"/>
      <c r="BV76" s="702"/>
      <c r="BW76" s="702"/>
      <c r="BX76" s="702"/>
      <c r="BY76" s="702"/>
      <c r="BZ76" s="702"/>
      <c r="CA76" s="702"/>
      <c r="CB76" s="702"/>
      <c r="CC76" s="702"/>
      <c r="CD76" s="702"/>
      <c r="CE76" s="702"/>
      <c r="CF76" s="702"/>
      <c r="CG76" s="702"/>
      <c r="CH76" s="702"/>
      <c r="CI76" s="702"/>
      <c r="CJ76" s="702"/>
      <c r="CK76" s="702"/>
      <c r="CL76" s="702"/>
      <c r="CM76" s="702"/>
      <c r="CN76" s="702"/>
      <c r="CO76" s="702"/>
      <c r="CP76" s="702"/>
      <c r="CQ76" s="702"/>
      <c r="CR76" s="702"/>
      <c r="CS76" s="702"/>
      <c r="CT76" s="702"/>
      <c r="CU76" s="702"/>
      <c r="CV76" s="702"/>
      <c r="CW76" s="702"/>
      <c r="CX76" s="702"/>
      <c r="CY76" s="702"/>
      <c r="CZ76" s="702"/>
      <c r="DA76" s="702"/>
      <c r="DB76" s="702"/>
      <c r="DC76" s="702"/>
      <c r="DD76" s="702"/>
      <c r="DE76" s="702"/>
      <c r="DF76" s="702"/>
      <c r="DG76" s="702"/>
      <c r="DH76" s="702"/>
      <c r="DI76" s="702"/>
      <c r="DJ76" s="702"/>
      <c r="DK76" s="702"/>
      <c r="DL76" s="702"/>
      <c r="DM76" s="702"/>
      <c r="DN76" s="702"/>
      <c r="DO76" s="702"/>
      <c r="DP76" s="702"/>
      <c r="DQ76" s="702"/>
      <c r="DR76" s="702"/>
      <c r="DS76" s="702"/>
      <c r="DT76" s="702"/>
      <c r="DU76" s="702"/>
      <c r="DV76" s="702"/>
      <c r="DW76" s="702"/>
      <c r="DX76" s="702"/>
      <c r="DY76" s="702"/>
      <c r="DZ76" s="702"/>
      <c r="EA76" s="702"/>
      <c r="EB76" s="702"/>
      <c r="EC76" s="702"/>
      <c r="ED76" s="702"/>
      <c r="EE76" s="702"/>
      <c r="EF76" s="702"/>
      <c r="EG76" s="702"/>
      <c r="EH76" s="702"/>
      <c r="EI76" s="702"/>
      <c r="EJ76" s="702"/>
      <c r="EK76" s="702"/>
      <c r="EL76" s="702"/>
      <c r="EM76" s="702"/>
      <c r="EN76" s="702"/>
      <c r="EO76" s="702"/>
      <c r="EP76" s="702"/>
      <c r="EQ76" s="702"/>
      <c r="ER76" s="702"/>
      <c r="ES76" s="702"/>
      <c r="ET76" s="702"/>
      <c r="EU76" s="702"/>
      <c r="EV76" s="702"/>
      <c r="EW76" s="702"/>
      <c r="EX76" s="702"/>
      <c r="EY76" s="702"/>
      <c r="EZ76" s="702"/>
      <c r="FA76" s="702"/>
      <c r="FB76" s="702"/>
      <c r="FC76" s="702"/>
      <c r="FD76" s="702"/>
      <c r="FE76" s="702"/>
      <c r="FF76" s="702"/>
      <c r="FG76" s="702"/>
      <c r="FH76" s="702"/>
      <c r="FI76" s="702"/>
      <c r="FJ76" s="702"/>
      <c r="FK76" s="702"/>
      <c r="FL76" s="702"/>
      <c r="FM76" s="702"/>
      <c r="FN76" s="702"/>
      <c r="FO76" s="702"/>
      <c r="FP76" s="702"/>
      <c r="FQ76" s="702"/>
      <c r="FR76" s="702"/>
      <c r="FS76" s="702"/>
      <c r="FT76" s="702"/>
      <c r="FU76" s="702"/>
      <c r="FV76" s="702"/>
      <c r="FW76" s="702"/>
      <c r="FX76" s="702"/>
      <c r="FY76" s="702"/>
      <c r="FZ76" s="702"/>
      <c r="GA76" s="702"/>
      <c r="GB76" s="702"/>
      <c r="GC76" s="702"/>
      <c r="GD76" s="702"/>
      <c r="GE76" s="702"/>
      <c r="GF76" s="702"/>
      <c r="GG76" s="702"/>
      <c r="GH76" s="702"/>
      <c r="GI76" s="702"/>
      <c r="GJ76" s="702"/>
      <c r="GK76" s="702"/>
      <c r="GL76" s="702"/>
      <c r="GM76" s="702"/>
      <c r="GN76" s="702"/>
      <c r="GO76" s="702"/>
      <c r="GP76" s="702"/>
      <c r="GQ76" s="702"/>
      <c r="GR76" s="702"/>
      <c r="GS76" s="702"/>
      <c r="GT76" s="702"/>
      <c r="GU76" s="702"/>
      <c r="GV76" s="702"/>
      <c r="GW76" s="702"/>
      <c r="GX76" s="702"/>
      <c r="GY76" s="702"/>
      <c r="GZ76" s="702"/>
      <c r="HA76" s="702"/>
      <c r="HB76" s="702"/>
      <c r="HC76" s="702"/>
      <c r="HD76" s="702"/>
      <c r="HE76" s="702"/>
      <c r="HF76" s="702"/>
      <c r="HG76" s="702"/>
      <c r="HH76" s="702"/>
    </row>
    <row r="77" spans="1:216" s="703" customFormat="1" ht="13.5" thickBot="1">
      <c r="A77" s="1133" t="s">
        <v>139</v>
      </c>
      <c r="B77" s="1134" t="s">
        <v>140</v>
      </c>
      <c r="C77" s="1135">
        <f>J77+N77+R77+V77</f>
        <v>30</v>
      </c>
      <c r="D77" s="1136">
        <f>K77+O77+S77+W77</f>
        <v>60</v>
      </c>
      <c r="E77" s="1137">
        <f>C77+D77</f>
        <v>90</v>
      </c>
      <c r="F77" s="1138">
        <v>90</v>
      </c>
      <c r="G77" s="1139">
        <f>L77+P77+T77+X77</f>
        <v>160</v>
      </c>
      <c r="H77" s="1140">
        <f>F77+G77</f>
        <v>250</v>
      </c>
      <c r="I77" s="1141">
        <f>M77+Q77+U77+Y77</f>
        <v>10</v>
      </c>
      <c r="J77" s="1135"/>
      <c r="K77" s="1136"/>
      <c r="L77" s="1136"/>
      <c r="M77" s="1141"/>
      <c r="N77" s="1135"/>
      <c r="O77" s="1136"/>
      <c r="P77" s="1136"/>
      <c r="Q77" s="1141"/>
      <c r="R77" s="1135">
        <v>15</v>
      </c>
      <c r="S77" s="1136">
        <v>30</v>
      </c>
      <c r="T77" s="1136">
        <v>55</v>
      </c>
      <c r="U77" s="1141">
        <v>4</v>
      </c>
      <c r="V77" s="1135">
        <v>15</v>
      </c>
      <c r="W77" s="1136">
        <v>30</v>
      </c>
      <c r="X77" s="1136">
        <v>105</v>
      </c>
      <c r="Y77" s="1142">
        <v>6</v>
      </c>
      <c r="Z77" s="1143" t="s">
        <v>24</v>
      </c>
      <c r="AA77" s="739"/>
      <c r="AB77" s="739"/>
      <c r="AC77" s="738"/>
      <c r="AD77" s="738"/>
      <c r="AE77" s="739"/>
      <c r="AF77" s="739"/>
      <c r="AG77" s="739"/>
      <c r="AH77" s="739"/>
      <c r="AI77" s="738">
        <v>1</v>
      </c>
      <c r="AJ77" s="702"/>
      <c r="AK77" s="702"/>
      <c r="AL77" s="702"/>
      <c r="AM77" s="702"/>
      <c r="AN77" s="702"/>
      <c r="AO77" s="702"/>
      <c r="AP77" s="702"/>
      <c r="AQ77" s="702"/>
      <c r="AR77" s="702"/>
      <c r="AS77" s="702"/>
      <c r="AT77" s="702"/>
      <c r="AU77" s="702"/>
      <c r="AV77" s="702"/>
      <c r="AW77" s="702"/>
      <c r="AX77" s="702"/>
      <c r="AY77" s="702"/>
      <c r="AZ77" s="702"/>
      <c r="BA77" s="702"/>
      <c r="BB77" s="702"/>
      <c r="BC77" s="702"/>
      <c r="BD77" s="702"/>
      <c r="BE77" s="702"/>
      <c r="BF77" s="702"/>
      <c r="BG77" s="702"/>
      <c r="BH77" s="702"/>
      <c r="BI77" s="702"/>
      <c r="BJ77" s="702"/>
      <c r="BK77" s="702"/>
      <c r="BL77" s="702"/>
      <c r="BM77" s="702"/>
      <c r="BN77" s="702"/>
      <c r="BO77" s="702"/>
      <c r="BP77" s="702"/>
      <c r="BQ77" s="702"/>
      <c r="BR77" s="702"/>
      <c r="BS77" s="702"/>
      <c r="BT77" s="702"/>
      <c r="BU77" s="702"/>
      <c r="BV77" s="702"/>
      <c r="BW77" s="702"/>
      <c r="BX77" s="702"/>
      <c r="BY77" s="702"/>
      <c r="BZ77" s="702"/>
      <c r="CA77" s="702"/>
      <c r="CB77" s="702"/>
      <c r="CC77" s="702"/>
      <c r="CD77" s="702"/>
      <c r="CE77" s="702"/>
      <c r="CF77" s="702"/>
      <c r="CG77" s="702"/>
      <c r="CH77" s="702"/>
      <c r="CI77" s="702"/>
      <c r="CJ77" s="702"/>
      <c r="CK77" s="702"/>
      <c r="CL77" s="702"/>
      <c r="CM77" s="702"/>
      <c r="CN77" s="702"/>
      <c r="CO77" s="702"/>
      <c r="CP77" s="702"/>
      <c r="CQ77" s="702"/>
      <c r="CR77" s="702"/>
      <c r="CS77" s="702"/>
      <c r="CT77" s="702"/>
      <c r="CU77" s="702"/>
      <c r="CV77" s="702"/>
      <c r="CW77" s="702"/>
      <c r="CX77" s="702"/>
      <c r="CY77" s="702"/>
      <c r="CZ77" s="702"/>
      <c r="DA77" s="702"/>
      <c r="DB77" s="702"/>
      <c r="DC77" s="702"/>
      <c r="DD77" s="702"/>
      <c r="DE77" s="702"/>
      <c r="DF77" s="702"/>
      <c r="DG77" s="702"/>
      <c r="DH77" s="702"/>
      <c r="DI77" s="702"/>
      <c r="DJ77" s="702"/>
      <c r="DK77" s="702"/>
      <c r="DL77" s="702"/>
      <c r="DM77" s="702"/>
      <c r="DN77" s="702"/>
      <c r="DO77" s="702"/>
      <c r="DP77" s="702"/>
      <c r="DQ77" s="702"/>
      <c r="DR77" s="702"/>
      <c r="DS77" s="702"/>
      <c r="DT77" s="702"/>
      <c r="DU77" s="702"/>
      <c r="DV77" s="702"/>
      <c r="DW77" s="702"/>
      <c r="DX77" s="702"/>
      <c r="DY77" s="702"/>
      <c r="DZ77" s="702"/>
      <c r="EA77" s="702"/>
      <c r="EB77" s="702"/>
      <c r="EC77" s="702"/>
      <c r="ED77" s="702"/>
      <c r="EE77" s="702"/>
      <c r="EF77" s="702"/>
      <c r="EG77" s="702"/>
      <c r="EH77" s="702"/>
      <c r="EI77" s="702"/>
      <c r="EJ77" s="702"/>
      <c r="EK77" s="702"/>
      <c r="EL77" s="702"/>
      <c r="EM77" s="702"/>
      <c r="EN77" s="702"/>
      <c r="EO77" s="702"/>
      <c r="EP77" s="702"/>
      <c r="EQ77" s="702"/>
      <c r="ER77" s="702"/>
      <c r="ES77" s="702"/>
      <c r="ET77" s="702"/>
      <c r="EU77" s="702"/>
      <c r="EV77" s="702"/>
      <c r="EW77" s="702"/>
      <c r="EX77" s="702"/>
      <c r="EY77" s="702"/>
      <c r="EZ77" s="702"/>
      <c r="FA77" s="702"/>
      <c r="FB77" s="702"/>
      <c r="FC77" s="702"/>
      <c r="FD77" s="702"/>
      <c r="FE77" s="702"/>
      <c r="FF77" s="702"/>
      <c r="FG77" s="702"/>
      <c r="FH77" s="702"/>
      <c r="FI77" s="702"/>
      <c r="FJ77" s="702"/>
      <c r="FK77" s="702"/>
      <c r="FL77" s="702"/>
      <c r="FM77" s="702"/>
      <c r="FN77" s="702"/>
      <c r="FO77" s="702"/>
      <c r="FP77" s="702"/>
      <c r="FQ77" s="702"/>
      <c r="FR77" s="702"/>
      <c r="FS77" s="702"/>
      <c r="FT77" s="702"/>
      <c r="FU77" s="702"/>
      <c r="FV77" s="702"/>
      <c r="FW77" s="702"/>
      <c r="FX77" s="702"/>
      <c r="FY77" s="702"/>
      <c r="FZ77" s="702"/>
      <c r="GA77" s="702"/>
      <c r="GB77" s="702"/>
      <c r="GC77" s="702"/>
      <c r="GD77" s="702"/>
      <c r="GE77" s="702"/>
      <c r="GF77" s="702"/>
      <c r="GG77" s="702"/>
      <c r="GH77" s="702"/>
      <c r="GI77" s="702"/>
      <c r="GJ77" s="702"/>
      <c r="GK77" s="702"/>
      <c r="GL77" s="702"/>
      <c r="GM77" s="702"/>
      <c r="GN77" s="702"/>
      <c r="GO77" s="702"/>
      <c r="GP77" s="702"/>
      <c r="GQ77" s="702"/>
      <c r="GR77" s="702"/>
      <c r="GS77" s="702"/>
      <c r="GT77" s="702"/>
      <c r="GU77" s="702"/>
      <c r="GV77" s="702"/>
      <c r="GW77" s="702"/>
      <c r="GX77" s="702"/>
      <c r="GY77" s="702"/>
      <c r="GZ77" s="702"/>
      <c r="HA77" s="702"/>
      <c r="HB77" s="702"/>
      <c r="HC77" s="702"/>
      <c r="HD77" s="702"/>
      <c r="HE77" s="702"/>
      <c r="HF77" s="702"/>
      <c r="HG77" s="702"/>
      <c r="HH77" s="702"/>
    </row>
    <row r="78" spans="1:216" s="703" customFormat="1" ht="13.5" thickBot="1">
      <c r="A78" s="819"/>
      <c r="B78" s="767" t="s">
        <v>141</v>
      </c>
      <c r="C78" s="768">
        <f t="shared" ref="C78:Y78" si="28">SUM(C76:C77)</f>
        <v>60</v>
      </c>
      <c r="D78" s="769">
        <f t="shared" si="28"/>
        <v>90</v>
      </c>
      <c r="E78" s="860">
        <f t="shared" si="28"/>
        <v>150</v>
      </c>
      <c r="F78" s="768">
        <f t="shared" si="28"/>
        <v>150</v>
      </c>
      <c r="G78" s="769">
        <f t="shared" si="28"/>
        <v>200</v>
      </c>
      <c r="H78" s="769">
        <f t="shared" si="28"/>
        <v>350</v>
      </c>
      <c r="I78" s="770">
        <f t="shared" si="28"/>
        <v>14</v>
      </c>
      <c r="J78" s="768">
        <f t="shared" si="28"/>
        <v>0</v>
      </c>
      <c r="K78" s="769">
        <f t="shared" si="28"/>
        <v>0</v>
      </c>
      <c r="L78" s="769">
        <f t="shared" si="28"/>
        <v>0</v>
      </c>
      <c r="M78" s="770">
        <f t="shared" si="28"/>
        <v>0</v>
      </c>
      <c r="N78" s="768">
        <f t="shared" si="28"/>
        <v>0</v>
      </c>
      <c r="O78" s="769">
        <f t="shared" si="28"/>
        <v>0</v>
      </c>
      <c r="P78" s="769">
        <f t="shared" si="28"/>
        <v>0</v>
      </c>
      <c r="Q78" s="770">
        <f t="shared" si="28"/>
        <v>0</v>
      </c>
      <c r="R78" s="768">
        <f t="shared" si="28"/>
        <v>45</v>
      </c>
      <c r="S78" s="769">
        <f t="shared" si="28"/>
        <v>60</v>
      </c>
      <c r="T78" s="769">
        <f t="shared" si="28"/>
        <v>95</v>
      </c>
      <c r="U78" s="770">
        <f t="shared" si="28"/>
        <v>8</v>
      </c>
      <c r="V78" s="768">
        <f t="shared" si="28"/>
        <v>15</v>
      </c>
      <c r="W78" s="769">
        <f t="shared" si="28"/>
        <v>30</v>
      </c>
      <c r="X78" s="769">
        <f t="shared" si="28"/>
        <v>105</v>
      </c>
      <c r="Y78" s="820">
        <f t="shared" si="28"/>
        <v>6</v>
      </c>
      <c r="Z78" s="861"/>
      <c r="AA78" s="739"/>
      <c r="AB78" s="739"/>
      <c r="AC78" s="739"/>
      <c r="AD78" s="739"/>
      <c r="AE78" s="739"/>
      <c r="AF78" s="739"/>
      <c r="AG78" s="739"/>
      <c r="AH78" s="739"/>
      <c r="AI78" s="739"/>
      <c r="AJ78" s="702"/>
      <c r="AK78" s="702"/>
      <c r="AL78" s="702"/>
      <c r="AM78" s="702"/>
      <c r="AN78" s="702"/>
      <c r="AO78" s="702"/>
      <c r="AP78" s="702"/>
      <c r="AQ78" s="702"/>
      <c r="AR78" s="702"/>
      <c r="AS78" s="702"/>
      <c r="AT78" s="702"/>
      <c r="AU78" s="702"/>
      <c r="AV78" s="702"/>
      <c r="AW78" s="702"/>
      <c r="AX78" s="702"/>
      <c r="AY78" s="702"/>
      <c r="AZ78" s="702"/>
      <c r="BA78" s="702"/>
      <c r="BB78" s="702"/>
      <c r="BC78" s="702"/>
      <c r="BD78" s="702"/>
      <c r="BE78" s="702"/>
      <c r="BF78" s="702"/>
      <c r="BG78" s="702"/>
      <c r="BH78" s="702"/>
      <c r="BI78" s="702"/>
      <c r="BJ78" s="702"/>
      <c r="BK78" s="702"/>
      <c r="BL78" s="702"/>
      <c r="BM78" s="702"/>
      <c r="BN78" s="702"/>
      <c r="BO78" s="702"/>
      <c r="BP78" s="702"/>
      <c r="BQ78" s="702"/>
      <c r="BR78" s="702"/>
      <c r="BS78" s="702"/>
      <c r="BT78" s="702"/>
      <c r="BU78" s="702"/>
      <c r="BV78" s="702"/>
      <c r="BW78" s="702"/>
      <c r="BX78" s="702"/>
      <c r="BY78" s="702"/>
      <c r="BZ78" s="702"/>
      <c r="CA78" s="702"/>
      <c r="CB78" s="702"/>
      <c r="CC78" s="702"/>
      <c r="CD78" s="702"/>
      <c r="CE78" s="702"/>
      <c r="CF78" s="702"/>
      <c r="CG78" s="702"/>
      <c r="CH78" s="702"/>
      <c r="CI78" s="702"/>
      <c r="CJ78" s="702"/>
      <c r="CK78" s="702"/>
      <c r="CL78" s="702"/>
      <c r="CM78" s="702"/>
      <c r="CN78" s="702"/>
      <c r="CO78" s="702"/>
      <c r="CP78" s="702"/>
      <c r="CQ78" s="702"/>
      <c r="CR78" s="702"/>
      <c r="CS78" s="702"/>
      <c r="CT78" s="702"/>
      <c r="CU78" s="702"/>
      <c r="CV78" s="702"/>
      <c r="CW78" s="702"/>
      <c r="CX78" s="702"/>
      <c r="CY78" s="702"/>
      <c r="CZ78" s="702"/>
      <c r="DA78" s="702"/>
      <c r="DB78" s="702"/>
      <c r="DC78" s="702"/>
      <c r="DD78" s="702"/>
      <c r="DE78" s="702"/>
      <c r="DF78" s="702"/>
      <c r="DG78" s="702"/>
      <c r="DH78" s="702"/>
      <c r="DI78" s="702"/>
      <c r="DJ78" s="702"/>
      <c r="DK78" s="702"/>
      <c r="DL78" s="702"/>
      <c r="DM78" s="702"/>
      <c r="DN78" s="702"/>
      <c r="DO78" s="702"/>
      <c r="DP78" s="702"/>
      <c r="DQ78" s="702"/>
      <c r="DR78" s="702"/>
      <c r="DS78" s="702"/>
      <c r="DT78" s="702"/>
      <c r="DU78" s="702"/>
      <c r="DV78" s="702"/>
      <c r="DW78" s="702"/>
      <c r="DX78" s="702"/>
      <c r="DY78" s="702"/>
      <c r="DZ78" s="702"/>
      <c r="EA78" s="702"/>
      <c r="EB78" s="702"/>
      <c r="EC78" s="702"/>
      <c r="ED78" s="702"/>
      <c r="EE78" s="702"/>
      <c r="EF78" s="702"/>
      <c r="EG78" s="702"/>
      <c r="EH78" s="702"/>
      <c r="EI78" s="702"/>
      <c r="EJ78" s="702"/>
      <c r="EK78" s="702"/>
      <c r="EL78" s="702"/>
      <c r="EM78" s="702"/>
      <c r="EN78" s="702"/>
      <c r="EO78" s="702"/>
      <c r="EP78" s="702"/>
      <c r="EQ78" s="702"/>
      <c r="ER78" s="702"/>
      <c r="ES78" s="702"/>
      <c r="ET78" s="702"/>
      <c r="EU78" s="702"/>
      <c r="EV78" s="702"/>
      <c r="EW78" s="702"/>
      <c r="EX78" s="702"/>
      <c r="EY78" s="702"/>
      <c r="EZ78" s="702"/>
      <c r="FA78" s="702"/>
      <c r="FB78" s="702"/>
      <c r="FC78" s="702"/>
      <c r="FD78" s="702"/>
      <c r="FE78" s="702"/>
      <c r="FF78" s="702"/>
      <c r="FG78" s="702"/>
      <c r="FH78" s="702"/>
      <c r="FI78" s="702"/>
      <c r="FJ78" s="702"/>
      <c r="FK78" s="702"/>
      <c r="FL78" s="702"/>
      <c r="FM78" s="702"/>
      <c r="FN78" s="702"/>
      <c r="FO78" s="702"/>
      <c r="FP78" s="702"/>
      <c r="FQ78" s="702"/>
      <c r="FR78" s="702"/>
      <c r="FS78" s="702"/>
      <c r="FT78" s="702"/>
      <c r="FU78" s="702"/>
      <c r="FV78" s="702"/>
      <c r="FW78" s="702"/>
      <c r="FX78" s="702"/>
      <c r="FY78" s="702"/>
      <c r="FZ78" s="702"/>
      <c r="GA78" s="702"/>
      <c r="GB78" s="702"/>
      <c r="GC78" s="702"/>
      <c r="GD78" s="702"/>
      <c r="GE78" s="702"/>
      <c r="GF78" s="702"/>
      <c r="GG78" s="702"/>
      <c r="GH78" s="702"/>
      <c r="GI78" s="702"/>
      <c r="GJ78" s="702"/>
      <c r="GK78" s="702"/>
      <c r="GL78" s="702"/>
      <c r="GM78" s="702"/>
      <c r="GN78" s="702"/>
      <c r="GO78" s="702"/>
      <c r="GP78" s="702"/>
      <c r="GQ78" s="702"/>
      <c r="GR78" s="702"/>
      <c r="GS78" s="702"/>
      <c r="GT78" s="702"/>
      <c r="GU78" s="702"/>
      <c r="GV78" s="702"/>
      <c r="GW78" s="702"/>
      <c r="GX78" s="702"/>
      <c r="GY78" s="702"/>
      <c r="GZ78" s="702"/>
      <c r="HA78" s="702"/>
      <c r="HB78" s="702"/>
      <c r="HC78" s="702"/>
      <c r="HD78" s="702"/>
      <c r="HE78" s="702"/>
      <c r="HF78" s="702"/>
      <c r="HG78" s="702"/>
      <c r="HH78" s="702"/>
    </row>
    <row r="79" spans="1:216" s="703" customFormat="1" ht="13.5" thickBot="1">
      <c r="A79" s="899"/>
      <c r="B79" s="1144" t="s">
        <v>3296</v>
      </c>
      <c r="C79" s="872"/>
      <c r="D79" s="868"/>
      <c r="E79" s="869"/>
      <c r="F79" s="779"/>
      <c r="G79" s="778"/>
      <c r="H79" s="870"/>
      <c r="I79" s="873"/>
      <c r="J79" s="872"/>
      <c r="K79" s="872"/>
      <c r="L79" s="872"/>
      <c r="M79" s="871"/>
      <c r="N79" s="869"/>
      <c r="O79" s="872"/>
      <c r="P79" s="872"/>
      <c r="Q79" s="873"/>
      <c r="R79" s="872"/>
      <c r="S79" s="872"/>
      <c r="T79" s="872"/>
      <c r="U79" s="871"/>
      <c r="V79" s="869"/>
      <c r="W79" s="872"/>
      <c r="X79" s="872"/>
      <c r="Y79" s="873"/>
      <c r="Z79" s="876"/>
      <c r="AA79" s="739"/>
      <c r="AB79" s="739"/>
      <c r="AC79" s="739"/>
      <c r="AD79" s="739"/>
      <c r="AE79" s="739"/>
      <c r="AF79" s="739"/>
      <c r="AG79" s="739"/>
      <c r="AH79" s="739"/>
      <c r="AI79" s="739"/>
      <c r="AJ79" s="702"/>
      <c r="AK79" s="702"/>
      <c r="AL79" s="702"/>
      <c r="AM79" s="702"/>
      <c r="AN79" s="702"/>
      <c r="AO79" s="702"/>
      <c r="AP79" s="702"/>
      <c r="AQ79" s="702"/>
      <c r="AR79" s="702"/>
      <c r="AS79" s="702"/>
      <c r="AT79" s="702"/>
      <c r="AU79" s="702"/>
      <c r="AV79" s="702"/>
      <c r="AW79" s="702"/>
      <c r="AX79" s="702"/>
      <c r="AY79" s="702"/>
      <c r="AZ79" s="702"/>
      <c r="BA79" s="702"/>
      <c r="BB79" s="702"/>
      <c r="BC79" s="702"/>
      <c r="BD79" s="702"/>
      <c r="BE79" s="702"/>
      <c r="BF79" s="702"/>
      <c r="BG79" s="702"/>
      <c r="BH79" s="702"/>
      <c r="BI79" s="702"/>
      <c r="BJ79" s="702"/>
      <c r="BK79" s="702"/>
      <c r="BL79" s="702"/>
      <c r="BM79" s="702"/>
      <c r="BN79" s="702"/>
      <c r="BO79" s="702"/>
      <c r="BP79" s="702"/>
      <c r="BQ79" s="702"/>
      <c r="BR79" s="702"/>
      <c r="BS79" s="702"/>
      <c r="BT79" s="702"/>
      <c r="BU79" s="702"/>
      <c r="BV79" s="702"/>
      <c r="BW79" s="702"/>
      <c r="BX79" s="702"/>
      <c r="BY79" s="702"/>
      <c r="BZ79" s="702"/>
      <c r="CA79" s="702"/>
      <c r="CB79" s="702"/>
      <c r="CC79" s="702"/>
      <c r="CD79" s="702"/>
      <c r="CE79" s="702"/>
      <c r="CF79" s="702"/>
      <c r="CG79" s="702"/>
      <c r="CH79" s="702"/>
      <c r="CI79" s="702"/>
      <c r="CJ79" s="702"/>
      <c r="CK79" s="702"/>
      <c r="CL79" s="702"/>
      <c r="CM79" s="702"/>
      <c r="CN79" s="702"/>
      <c r="CO79" s="702"/>
      <c r="CP79" s="702"/>
      <c r="CQ79" s="702"/>
      <c r="CR79" s="702"/>
      <c r="CS79" s="702"/>
      <c r="CT79" s="702"/>
      <c r="CU79" s="702"/>
      <c r="CV79" s="702"/>
      <c r="CW79" s="702"/>
      <c r="CX79" s="702"/>
      <c r="CY79" s="702"/>
      <c r="CZ79" s="702"/>
      <c r="DA79" s="702"/>
      <c r="DB79" s="702"/>
      <c r="DC79" s="702"/>
      <c r="DD79" s="702"/>
      <c r="DE79" s="702"/>
      <c r="DF79" s="702"/>
      <c r="DG79" s="702"/>
      <c r="DH79" s="702"/>
      <c r="DI79" s="702"/>
      <c r="DJ79" s="702"/>
      <c r="DK79" s="702"/>
      <c r="DL79" s="702"/>
      <c r="DM79" s="702"/>
      <c r="DN79" s="702"/>
      <c r="DO79" s="702"/>
      <c r="DP79" s="702"/>
      <c r="DQ79" s="702"/>
      <c r="DR79" s="702"/>
      <c r="DS79" s="702"/>
      <c r="DT79" s="702"/>
      <c r="DU79" s="702"/>
      <c r="DV79" s="702"/>
      <c r="DW79" s="702"/>
      <c r="DX79" s="702"/>
      <c r="DY79" s="702"/>
      <c r="DZ79" s="702"/>
      <c r="EA79" s="702"/>
      <c r="EB79" s="702"/>
      <c r="EC79" s="702"/>
      <c r="ED79" s="702"/>
      <c r="EE79" s="702"/>
      <c r="EF79" s="702"/>
      <c r="EG79" s="702"/>
      <c r="EH79" s="702"/>
      <c r="EI79" s="702"/>
      <c r="EJ79" s="702"/>
      <c r="EK79" s="702"/>
      <c r="EL79" s="702"/>
      <c r="EM79" s="702"/>
      <c r="EN79" s="702"/>
      <c r="EO79" s="702"/>
      <c r="EP79" s="702"/>
      <c r="EQ79" s="702"/>
      <c r="ER79" s="702"/>
      <c r="ES79" s="702"/>
      <c r="ET79" s="702"/>
      <c r="EU79" s="702"/>
      <c r="EV79" s="702"/>
      <c r="EW79" s="702"/>
      <c r="EX79" s="702"/>
      <c r="EY79" s="702"/>
      <c r="EZ79" s="702"/>
      <c r="FA79" s="702"/>
      <c r="FB79" s="702"/>
      <c r="FC79" s="702"/>
      <c r="FD79" s="702"/>
      <c r="FE79" s="702"/>
      <c r="FF79" s="702"/>
      <c r="FG79" s="702"/>
      <c r="FH79" s="702"/>
      <c r="FI79" s="702"/>
      <c r="FJ79" s="702"/>
      <c r="FK79" s="702"/>
      <c r="FL79" s="702"/>
      <c r="FM79" s="702"/>
      <c r="FN79" s="702"/>
      <c r="FO79" s="702"/>
      <c r="FP79" s="702"/>
      <c r="FQ79" s="702"/>
      <c r="FR79" s="702"/>
      <c r="FS79" s="702"/>
      <c r="FT79" s="702"/>
      <c r="FU79" s="702"/>
      <c r="FV79" s="702"/>
      <c r="FW79" s="702"/>
      <c r="FX79" s="702"/>
      <c r="FY79" s="702"/>
      <c r="FZ79" s="702"/>
      <c r="GA79" s="702"/>
      <c r="GB79" s="702"/>
      <c r="GC79" s="702"/>
      <c r="GD79" s="702"/>
      <c r="GE79" s="702"/>
      <c r="GF79" s="702"/>
      <c r="GG79" s="702"/>
      <c r="GH79" s="702"/>
      <c r="GI79" s="702"/>
      <c r="GJ79" s="702"/>
      <c r="GK79" s="702"/>
      <c r="GL79" s="702"/>
      <c r="GM79" s="702"/>
      <c r="GN79" s="702"/>
      <c r="GO79" s="702"/>
      <c r="GP79" s="702"/>
      <c r="GQ79" s="702"/>
      <c r="GR79" s="702"/>
      <c r="GS79" s="702"/>
      <c r="GT79" s="702"/>
      <c r="GU79" s="702"/>
      <c r="GV79" s="702"/>
      <c r="GW79" s="702"/>
      <c r="GX79" s="702"/>
      <c r="GY79" s="702"/>
      <c r="GZ79" s="702"/>
      <c r="HA79" s="702"/>
      <c r="HB79" s="702"/>
      <c r="HC79" s="702"/>
      <c r="HD79" s="702"/>
      <c r="HE79" s="702"/>
      <c r="HF79" s="702"/>
      <c r="HG79" s="702"/>
      <c r="HH79" s="702"/>
    </row>
    <row r="80" spans="1:216" s="703" customFormat="1" ht="13.5" thickBot="1">
      <c r="A80" s="1133" t="s">
        <v>3290</v>
      </c>
      <c r="B80" s="1145" t="s">
        <v>3241</v>
      </c>
      <c r="C80" s="1135">
        <f>J80+N80+R80+V80</f>
        <v>0</v>
      </c>
      <c r="D80" s="1136">
        <f>K80+O80+S80+W80</f>
        <v>480</v>
      </c>
      <c r="E80" s="1137">
        <f>C80+D80</f>
        <v>480</v>
      </c>
      <c r="F80" s="1138">
        <v>480</v>
      </c>
      <c r="G80" s="1139">
        <f>L80+P80+T80+X80</f>
        <v>20</v>
      </c>
      <c r="H80" s="1140">
        <f>F80+G80</f>
        <v>500</v>
      </c>
      <c r="I80" s="1141">
        <f>M80+Q80+U80+Y80</f>
        <v>20</v>
      </c>
      <c r="J80" s="1135">
        <v>0</v>
      </c>
      <c r="K80" s="1136">
        <v>160</v>
      </c>
      <c r="L80" s="1136">
        <v>15</v>
      </c>
      <c r="M80" s="1141">
        <v>7</v>
      </c>
      <c r="N80" s="1135">
        <v>0</v>
      </c>
      <c r="O80" s="1136">
        <v>320</v>
      </c>
      <c r="P80" s="1136">
        <v>5</v>
      </c>
      <c r="Q80" s="1141">
        <v>13</v>
      </c>
      <c r="R80" s="1135"/>
      <c r="S80" s="1136"/>
      <c r="T80" s="1136"/>
      <c r="U80" s="1141"/>
      <c r="V80" s="1135"/>
      <c r="W80" s="1136"/>
      <c r="X80" s="1136"/>
      <c r="Y80" s="1142"/>
      <c r="Z80" s="1143" t="s">
        <v>2841</v>
      </c>
      <c r="AA80" s="738">
        <v>1</v>
      </c>
      <c r="AB80" s="738">
        <v>1</v>
      </c>
      <c r="AC80" s="738"/>
      <c r="AD80" s="738"/>
      <c r="AE80" s="739"/>
      <c r="AF80" s="739"/>
      <c r="AG80" s="739"/>
      <c r="AH80" s="739"/>
      <c r="AI80" s="739"/>
      <c r="AJ80" s="702"/>
      <c r="AK80" s="702"/>
      <c r="AL80" s="702"/>
      <c r="AM80" s="702"/>
      <c r="AN80" s="702"/>
      <c r="AO80" s="702"/>
      <c r="AP80" s="702"/>
      <c r="AQ80" s="702"/>
      <c r="AR80" s="702"/>
      <c r="AS80" s="702"/>
      <c r="AT80" s="702"/>
      <c r="AU80" s="702"/>
      <c r="AV80" s="702"/>
      <c r="AW80" s="702"/>
      <c r="AX80" s="702"/>
      <c r="AY80" s="702"/>
      <c r="AZ80" s="702"/>
      <c r="BA80" s="702"/>
      <c r="BB80" s="702"/>
      <c r="BC80" s="702"/>
      <c r="BD80" s="702"/>
      <c r="BE80" s="702"/>
      <c r="BF80" s="702"/>
      <c r="BG80" s="702"/>
      <c r="BH80" s="702"/>
      <c r="BI80" s="702"/>
      <c r="BJ80" s="702"/>
      <c r="BK80" s="702"/>
      <c r="BL80" s="702"/>
      <c r="BM80" s="702"/>
      <c r="BN80" s="702"/>
      <c r="BO80" s="702"/>
      <c r="BP80" s="702"/>
      <c r="BQ80" s="702"/>
      <c r="BR80" s="702"/>
      <c r="BS80" s="702"/>
      <c r="BT80" s="702"/>
      <c r="BU80" s="702"/>
      <c r="BV80" s="702"/>
      <c r="BW80" s="702"/>
      <c r="BX80" s="702"/>
      <c r="BY80" s="702"/>
      <c r="BZ80" s="702"/>
      <c r="CA80" s="702"/>
      <c r="CB80" s="702"/>
      <c r="CC80" s="702"/>
      <c r="CD80" s="702"/>
      <c r="CE80" s="702"/>
      <c r="CF80" s="702"/>
      <c r="CG80" s="702"/>
      <c r="CH80" s="702"/>
      <c r="CI80" s="702"/>
      <c r="CJ80" s="702"/>
      <c r="CK80" s="702"/>
      <c r="CL80" s="702"/>
      <c r="CM80" s="702"/>
      <c r="CN80" s="702"/>
      <c r="CO80" s="702"/>
      <c r="CP80" s="702"/>
      <c r="CQ80" s="702"/>
      <c r="CR80" s="702"/>
      <c r="CS80" s="702"/>
      <c r="CT80" s="702"/>
      <c r="CU80" s="702"/>
      <c r="CV80" s="702"/>
      <c r="CW80" s="702"/>
      <c r="CX80" s="702"/>
      <c r="CY80" s="702"/>
      <c r="CZ80" s="702"/>
      <c r="DA80" s="702"/>
      <c r="DB80" s="702"/>
      <c r="DC80" s="702"/>
      <c r="DD80" s="702"/>
      <c r="DE80" s="702"/>
      <c r="DF80" s="702"/>
      <c r="DG80" s="702"/>
      <c r="DH80" s="702"/>
      <c r="DI80" s="702"/>
      <c r="DJ80" s="702"/>
      <c r="DK80" s="702"/>
      <c r="DL80" s="702"/>
      <c r="DM80" s="702"/>
      <c r="DN80" s="702"/>
      <c r="DO80" s="702"/>
      <c r="DP80" s="702"/>
      <c r="DQ80" s="702"/>
      <c r="DR80" s="702"/>
      <c r="DS80" s="702"/>
      <c r="DT80" s="702"/>
      <c r="DU80" s="702"/>
      <c r="DV80" s="702"/>
      <c r="DW80" s="702"/>
      <c r="DX80" s="702"/>
      <c r="DY80" s="702"/>
      <c r="DZ80" s="702"/>
      <c r="EA80" s="702"/>
      <c r="EB80" s="702"/>
      <c r="EC80" s="702"/>
      <c r="ED80" s="702"/>
      <c r="EE80" s="702"/>
      <c r="EF80" s="702"/>
      <c r="EG80" s="702"/>
      <c r="EH80" s="702"/>
      <c r="EI80" s="702"/>
      <c r="EJ80" s="702"/>
      <c r="EK80" s="702"/>
      <c r="EL80" s="702"/>
      <c r="EM80" s="702"/>
      <c r="EN80" s="702"/>
      <c r="EO80" s="702"/>
      <c r="EP80" s="702"/>
      <c r="EQ80" s="702"/>
      <c r="ER80" s="702"/>
      <c r="ES80" s="702"/>
      <c r="ET80" s="702"/>
      <c r="EU80" s="702"/>
      <c r="EV80" s="702"/>
      <c r="EW80" s="702"/>
      <c r="EX80" s="702"/>
      <c r="EY80" s="702"/>
      <c r="EZ80" s="702"/>
      <c r="FA80" s="702"/>
      <c r="FB80" s="702"/>
      <c r="FC80" s="702"/>
      <c r="FD80" s="702"/>
      <c r="FE80" s="702"/>
      <c r="FF80" s="702"/>
      <c r="FG80" s="702"/>
      <c r="FH80" s="702"/>
      <c r="FI80" s="702"/>
      <c r="FJ80" s="702"/>
      <c r="FK80" s="702"/>
      <c r="FL80" s="702"/>
      <c r="FM80" s="702"/>
      <c r="FN80" s="702"/>
      <c r="FO80" s="702"/>
      <c r="FP80" s="702"/>
      <c r="FQ80" s="702"/>
      <c r="FR80" s="702"/>
      <c r="FS80" s="702"/>
      <c r="FT80" s="702"/>
      <c r="FU80" s="702"/>
      <c r="FV80" s="702"/>
      <c r="FW80" s="702"/>
      <c r="FX80" s="702"/>
      <c r="FY80" s="702"/>
      <c r="FZ80" s="702"/>
      <c r="GA80" s="702"/>
      <c r="GB80" s="702"/>
      <c r="GC80" s="702"/>
      <c r="GD80" s="702"/>
      <c r="GE80" s="702"/>
      <c r="GF80" s="702"/>
      <c r="GG80" s="702"/>
      <c r="GH80" s="702"/>
      <c r="GI80" s="702"/>
      <c r="GJ80" s="702"/>
      <c r="GK80" s="702"/>
      <c r="GL80" s="702"/>
      <c r="GM80" s="702"/>
      <c r="GN80" s="702"/>
      <c r="GO80" s="702"/>
      <c r="GP80" s="702"/>
      <c r="GQ80" s="702"/>
      <c r="GR80" s="702"/>
      <c r="GS80" s="702"/>
      <c r="GT80" s="702"/>
      <c r="GU80" s="702"/>
      <c r="GV80" s="702"/>
      <c r="GW80" s="702"/>
      <c r="GX80" s="702"/>
      <c r="GY80" s="702"/>
      <c r="GZ80" s="702"/>
      <c r="HA80" s="702"/>
      <c r="HB80" s="702"/>
      <c r="HC80" s="702"/>
      <c r="HD80" s="702"/>
      <c r="HE80" s="702"/>
      <c r="HF80" s="702"/>
      <c r="HG80" s="702"/>
      <c r="HH80" s="702"/>
    </row>
    <row r="81" spans="1:216" s="703" customFormat="1" ht="13.5" thickBot="1">
      <c r="A81" s="1146"/>
      <c r="B81" s="1147" t="s">
        <v>5109</v>
      </c>
      <c r="C81" s="768">
        <f t="shared" ref="C81:Y81" si="29">SUM(C80:C80)</f>
        <v>0</v>
      </c>
      <c r="D81" s="769">
        <f t="shared" si="29"/>
        <v>480</v>
      </c>
      <c r="E81" s="860">
        <f t="shared" si="29"/>
        <v>480</v>
      </c>
      <c r="F81" s="1148">
        <f t="shared" si="29"/>
        <v>480</v>
      </c>
      <c r="G81" s="769">
        <f t="shared" si="29"/>
        <v>20</v>
      </c>
      <c r="H81" s="769">
        <f t="shared" si="29"/>
        <v>500</v>
      </c>
      <c r="I81" s="820">
        <f t="shared" si="29"/>
        <v>20</v>
      </c>
      <c r="J81" s="768">
        <f t="shared" si="29"/>
        <v>0</v>
      </c>
      <c r="K81" s="769">
        <f t="shared" si="29"/>
        <v>160</v>
      </c>
      <c r="L81" s="769">
        <f t="shared" si="29"/>
        <v>15</v>
      </c>
      <c r="M81" s="770">
        <f t="shared" si="29"/>
        <v>7</v>
      </c>
      <c r="N81" s="1148">
        <f t="shared" si="29"/>
        <v>0</v>
      </c>
      <c r="O81" s="769">
        <f t="shared" si="29"/>
        <v>320</v>
      </c>
      <c r="P81" s="769">
        <f t="shared" si="29"/>
        <v>5</v>
      </c>
      <c r="Q81" s="820">
        <f t="shared" si="29"/>
        <v>13</v>
      </c>
      <c r="R81" s="768">
        <f t="shared" si="29"/>
        <v>0</v>
      </c>
      <c r="S81" s="769">
        <f t="shared" si="29"/>
        <v>0</v>
      </c>
      <c r="T81" s="769">
        <f t="shared" si="29"/>
        <v>0</v>
      </c>
      <c r="U81" s="770">
        <f t="shared" si="29"/>
        <v>0</v>
      </c>
      <c r="V81" s="1148">
        <f t="shared" si="29"/>
        <v>0</v>
      </c>
      <c r="W81" s="769">
        <f t="shared" si="29"/>
        <v>0</v>
      </c>
      <c r="X81" s="769">
        <f t="shared" si="29"/>
        <v>0</v>
      </c>
      <c r="Y81" s="820">
        <f t="shared" si="29"/>
        <v>0</v>
      </c>
      <c r="Z81" s="861"/>
      <c r="AA81" s="739"/>
      <c r="AB81" s="739"/>
      <c r="AC81" s="739"/>
      <c r="AD81" s="739"/>
      <c r="AE81" s="739"/>
      <c r="AF81" s="739"/>
      <c r="AG81" s="739"/>
      <c r="AH81" s="739"/>
      <c r="AI81" s="739"/>
      <c r="AJ81" s="702"/>
      <c r="AK81" s="702"/>
      <c r="AL81" s="702"/>
      <c r="AM81" s="702"/>
      <c r="AN81" s="702"/>
      <c r="AO81" s="702"/>
      <c r="AP81" s="702"/>
      <c r="AQ81" s="702"/>
      <c r="AR81" s="702"/>
      <c r="AS81" s="702"/>
      <c r="AT81" s="702"/>
      <c r="AU81" s="702"/>
      <c r="AV81" s="702"/>
      <c r="AW81" s="702"/>
      <c r="AX81" s="702"/>
      <c r="AY81" s="702"/>
      <c r="AZ81" s="702"/>
      <c r="BA81" s="702"/>
      <c r="BB81" s="702"/>
      <c r="BC81" s="702"/>
      <c r="BD81" s="702"/>
      <c r="BE81" s="702"/>
      <c r="BF81" s="702"/>
      <c r="BG81" s="702"/>
      <c r="BH81" s="702"/>
      <c r="BI81" s="702"/>
      <c r="BJ81" s="702"/>
      <c r="BK81" s="702"/>
      <c r="BL81" s="702"/>
      <c r="BM81" s="702"/>
      <c r="BN81" s="702"/>
      <c r="BO81" s="702"/>
      <c r="BP81" s="702"/>
      <c r="BQ81" s="702"/>
      <c r="BR81" s="702"/>
      <c r="BS81" s="702"/>
      <c r="BT81" s="702"/>
      <c r="BU81" s="702"/>
      <c r="BV81" s="702"/>
      <c r="BW81" s="702"/>
      <c r="BX81" s="702"/>
      <c r="BY81" s="702"/>
      <c r="BZ81" s="702"/>
      <c r="CA81" s="702"/>
      <c r="CB81" s="702"/>
      <c r="CC81" s="702"/>
      <c r="CD81" s="702"/>
      <c r="CE81" s="702"/>
      <c r="CF81" s="702"/>
      <c r="CG81" s="702"/>
      <c r="CH81" s="702"/>
      <c r="CI81" s="702"/>
      <c r="CJ81" s="702"/>
      <c r="CK81" s="702"/>
      <c r="CL81" s="702"/>
      <c r="CM81" s="702"/>
      <c r="CN81" s="702"/>
      <c r="CO81" s="702"/>
      <c r="CP81" s="702"/>
      <c r="CQ81" s="702"/>
      <c r="CR81" s="702"/>
      <c r="CS81" s="702"/>
      <c r="CT81" s="702"/>
      <c r="CU81" s="702"/>
      <c r="CV81" s="702"/>
      <c r="CW81" s="702"/>
      <c r="CX81" s="702"/>
      <c r="CY81" s="702"/>
      <c r="CZ81" s="702"/>
      <c r="DA81" s="702"/>
      <c r="DB81" s="702"/>
      <c r="DC81" s="702"/>
      <c r="DD81" s="702"/>
      <c r="DE81" s="702"/>
      <c r="DF81" s="702"/>
      <c r="DG81" s="702"/>
      <c r="DH81" s="702"/>
      <c r="DI81" s="702"/>
      <c r="DJ81" s="702"/>
      <c r="DK81" s="702"/>
      <c r="DL81" s="702"/>
      <c r="DM81" s="702"/>
      <c r="DN81" s="702"/>
      <c r="DO81" s="702"/>
      <c r="DP81" s="702"/>
      <c r="DQ81" s="702"/>
      <c r="DR81" s="702"/>
      <c r="DS81" s="702"/>
      <c r="DT81" s="702"/>
      <c r="DU81" s="702"/>
      <c r="DV81" s="702"/>
      <c r="DW81" s="702"/>
      <c r="DX81" s="702"/>
      <c r="DY81" s="702"/>
      <c r="DZ81" s="702"/>
      <c r="EA81" s="702"/>
      <c r="EB81" s="702"/>
      <c r="EC81" s="702"/>
      <c r="ED81" s="702"/>
      <c r="EE81" s="702"/>
      <c r="EF81" s="702"/>
      <c r="EG81" s="702"/>
      <c r="EH81" s="702"/>
      <c r="EI81" s="702"/>
      <c r="EJ81" s="702"/>
      <c r="EK81" s="702"/>
      <c r="EL81" s="702"/>
      <c r="EM81" s="702"/>
      <c r="EN81" s="702"/>
      <c r="EO81" s="702"/>
      <c r="EP81" s="702"/>
      <c r="EQ81" s="702"/>
      <c r="ER81" s="702"/>
      <c r="ES81" s="702"/>
      <c r="ET81" s="702"/>
      <c r="EU81" s="702"/>
      <c r="EV81" s="702"/>
      <c r="EW81" s="702"/>
      <c r="EX81" s="702"/>
      <c r="EY81" s="702"/>
      <c r="EZ81" s="702"/>
      <c r="FA81" s="702"/>
      <c r="FB81" s="702"/>
      <c r="FC81" s="702"/>
      <c r="FD81" s="702"/>
      <c r="FE81" s="702"/>
      <c r="FF81" s="702"/>
      <c r="FG81" s="702"/>
      <c r="FH81" s="702"/>
      <c r="FI81" s="702"/>
      <c r="FJ81" s="702"/>
      <c r="FK81" s="702"/>
      <c r="FL81" s="702"/>
      <c r="FM81" s="702"/>
      <c r="FN81" s="702"/>
      <c r="FO81" s="702"/>
      <c r="FP81" s="702"/>
      <c r="FQ81" s="702"/>
      <c r="FR81" s="702"/>
      <c r="FS81" s="702"/>
      <c r="FT81" s="702"/>
      <c r="FU81" s="702"/>
      <c r="FV81" s="702"/>
      <c r="FW81" s="702"/>
      <c r="FX81" s="702"/>
      <c r="FY81" s="702"/>
      <c r="FZ81" s="702"/>
      <c r="GA81" s="702"/>
      <c r="GB81" s="702"/>
      <c r="GC81" s="702"/>
      <c r="GD81" s="702"/>
      <c r="GE81" s="702"/>
      <c r="GF81" s="702"/>
      <c r="GG81" s="702"/>
      <c r="GH81" s="702"/>
      <c r="GI81" s="702"/>
      <c r="GJ81" s="702"/>
      <c r="GK81" s="702"/>
      <c r="GL81" s="702"/>
      <c r="GM81" s="702"/>
      <c r="GN81" s="702"/>
      <c r="GO81" s="702"/>
      <c r="GP81" s="702"/>
      <c r="GQ81" s="702"/>
      <c r="GR81" s="702"/>
      <c r="GS81" s="702"/>
      <c r="GT81" s="702"/>
      <c r="GU81" s="702"/>
      <c r="GV81" s="702"/>
      <c r="GW81" s="702"/>
      <c r="GX81" s="702"/>
      <c r="GY81" s="702"/>
      <c r="GZ81" s="702"/>
      <c r="HA81" s="702"/>
      <c r="HB81" s="702"/>
      <c r="HC81" s="702"/>
      <c r="HD81" s="702"/>
      <c r="HE81" s="702"/>
      <c r="HF81" s="702"/>
      <c r="HG81" s="702"/>
      <c r="HH81" s="702"/>
    </row>
    <row r="82" spans="1:216" s="703" customFormat="1" ht="13.5" thickBot="1">
      <c r="A82" s="877"/>
      <c r="B82" s="821" t="s">
        <v>142</v>
      </c>
      <c r="C82" s="823"/>
      <c r="D82" s="823"/>
      <c r="E82" s="823"/>
      <c r="F82" s="779"/>
      <c r="G82" s="779"/>
      <c r="H82" s="778"/>
      <c r="I82" s="824"/>
      <c r="J82" s="779"/>
      <c r="K82" s="779"/>
      <c r="L82" s="823"/>
      <c r="M82" s="824"/>
      <c r="N82" s="779"/>
      <c r="O82" s="778"/>
      <c r="P82" s="823"/>
      <c r="Q82" s="781"/>
      <c r="R82" s="778"/>
      <c r="S82" s="779"/>
      <c r="T82" s="778"/>
      <c r="U82" s="824"/>
      <c r="V82" s="823"/>
      <c r="W82" s="823"/>
      <c r="X82" s="779"/>
      <c r="Y82" s="780"/>
      <c r="Z82" s="861"/>
      <c r="AA82" s="1149"/>
      <c r="AB82" s="739"/>
      <c r="AC82" s="739"/>
      <c r="AD82" s="739"/>
      <c r="AE82" s="739"/>
      <c r="AF82" s="739"/>
      <c r="AG82" s="739"/>
      <c r="AH82" s="739"/>
      <c r="AI82" s="739"/>
      <c r="AJ82" s="702"/>
      <c r="AK82" s="702"/>
      <c r="AL82" s="702"/>
      <c r="AM82" s="702"/>
      <c r="AN82" s="702"/>
      <c r="AO82" s="702"/>
      <c r="AP82" s="702"/>
      <c r="AQ82" s="702"/>
      <c r="AR82" s="702"/>
      <c r="AS82" s="702"/>
      <c r="AT82" s="702"/>
      <c r="AU82" s="702"/>
      <c r="AV82" s="702"/>
      <c r="AW82" s="702"/>
      <c r="AX82" s="702"/>
      <c r="AY82" s="702"/>
      <c r="AZ82" s="702"/>
      <c r="BA82" s="702"/>
      <c r="BB82" s="702"/>
      <c r="BC82" s="702"/>
      <c r="BD82" s="702"/>
      <c r="BE82" s="702"/>
      <c r="BF82" s="702"/>
      <c r="BG82" s="702"/>
      <c r="BH82" s="702"/>
      <c r="BI82" s="702"/>
      <c r="BJ82" s="702"/>
      <c r="BK82" s="702"/>
      <c r="BL82" s="702"/>
      <c r="BM82" s="702"/>
      <c r="BN82" s="702"/>
      <c r="BO82" s="702"/>
      <c r="BP82" s="702"/>
      <c r="BQ82" s="702"/>
      <c r="BR82" s="702"/>
      <c r="BS82" s="702"/>
      <c r="BT82" s="702"/>
      <c r="BU82" s="702"/>
      <c r="BV82" s="702"/>
      <c r="BW82" s="702"/>
      <c r="BX82" s="702"/>
      <c r="BY82" s="702"/>
      <c r="BZ82" s="702"/>
      <c r="CA82" s="702"/>
      <c r="CB82" s="702"/>
      <c r="CC82" s="702"/>
      <c r="CD82" s="702"/>
      <c r="CE82" s="702"/>
      <c r="CF82" s="702"/>
      <c r="CG82" s="702"/>
      <c r="CH82" s="702"/>
      <c r="CI82" s="702"/>
      <c r="CJ82" s="702"/>
      <c r="CK82" s="702"/>
      <c r="CL82" s="702"/>
      <c r="CM82" s="702"/>
      <c r="CN82" s="702"/>
      <c r="CO82" s="702"/>
      <c r="CP82" s="702"/>
      <c r="CQ82" s="702"/>
      <c r="CR82" s="702"/>
      <c r="CS82" s="702"/>
      <c r="CT82" s="702"/>
      <c r="CU82" s="702"/>
      <c r="CV82" s="702"/>
      <c r="CW82" s="702"/>
      <c r="CX82" s="702"/>
      <c r="CY82" s="702"/>
      <c r="CZ82" s="702"/>
      <c r="DA82" s="702"/>
      <c r="DB82" s="702"/>
      <c r="DC82" s="702"/>
      <c r="DD82" s="702"/>
      <c r="DE82" s="702"/>
      <c r="DF82" s="702"/>
      <c r="DG82" s="702"/>
      <c r="DH82" s="702"/>
      <c r="DI82" s="702"/>
      <c r="DJ82" s="702"/>
      <c r="DK82" s="702"/>
      <c r="DL82" s="702"/>
      <c r="DM82" s="702"/>
      <c r="DN82" s="702"/>
      <c r="DO82" s="702"/>
      <c r="DP82" s="702"/>
      <c r="DQ82" s="702"/>
      <c r="DR82" s="702"/>
      <c r="DS82" s="702"/>
      <c r="DT82" s="702"/>
      <c r="DU82" s="702"/>
      <c r="DV82" s="702"/>
      <c r="DW82" s="702"/>
      <c r="DX82" s="702"/>
      <c r="DY82" s="702"/>
      <c r="DZ82" s="702"/>
      <c r="EA82" s="702"/>
      <c r="EB82" s="702"/>
      <c r="EC82" s="702"/>
      <c r="ED82" s="702"/>
      <c r="EE82" s="702"/>
      <c r="EF82" s="702"/>
      <c r="EG82" s="702"/>
      <c r="EH82" s="702"/>
      <c r="EI82" s="702"/>
      <c r="EJ82" s="702"/>
      <c r="EK82" s="702"/>
      <c r="EL82" s="702"/>
      <c r="EM82" s="702"/>
      <c r="EN82" s="702"/>
      <c r="EO82" s="702"/>
      <c r="EP82" s="702"/>
      <c r="EQ82" s="702"/>
      <c r="ER82" s="702"/>
      <c r="ES82" s="702"/>
      <c r="ET82" s="702"/>
      <c r="EU82" s="702"/>
      <c r="EV82" s="702"/>
      <c r="EW82" s="702"/>
      <c r="EX82" s="702"/>
      <c r="EY82" s="702"/>
      <c r="EZ82" s="702"/>
      <c r="FA82" s="702"/>
      <c r="FB82" s="702"/>
      <c r="FC82" s="702"/>
      <c r="FD82" s="702"/>
      <c r="FE82" s="702"/>
      <c r="FF82" s="702"/>
      <c r="FG82" s="702"/>
      <c r="FH82" s="702"/>
      <c r="FI82" s="702"/>
      <c r="FJ82" s="702"/>
      <c r="FK82" s="702"/>
      <c r="FL82" s="702"/>
      <c r="FM82" s="702"/>
      <c r="FN82" s="702"/>
      <c r="FO82" s="702"/>
      <c r="FP82" s="702"/>
      <c r="FQ82" s="702"/>
      <c r="FR82" s="702"/>
      <c r="FS82" s="702"/>
      <c r="FT82" s="702"/>
      <c r="FU82" s="702"/>
      <c r="FV82" s="702"/>
      <c r="FW82" s="702"/>
      <c r="FX82" s="702"/>
      <c r="FY82" s="702"/>
      <c r="FZ82" s="702"/>
      <c r="GA82" s="702"/>
      <c r="GB82" s="702"/>
      <c r="GC82" s="702"/>
      <c r="GD82" s="702"/>
      <c r="GE82" s="702"/>
      <c r="GF82" s="702"/>
      <c r="GG82" s="702"/>
      <c r="GH82" s="702"/>
      <c r="GI82" s="702"/>
      <c r="GJ82" s="702"/>
      <c r="GK82" s="702"/>
      <c r="GL82" s="702"/>
      <c r="GM82" s="702"/>
      <c r="GN82" s="702"/>
      <c r="GO82" s="702"/>
      <c r="GP82" s="702"/>
      <c r="GQ82" s="702"/>
      <c r="GR82" s="702"/>
      <c r="GS82" s="702"/>
      <c r="GT82" s="702"/>
      <c r="GU82" s="702"/>
      <c r="GV82" s="702"/>
      <c r="GW82" s="702"/>
      <c r="GX82" s="702"/>
      <c r="GY82" s="702"/>
      <c r="GZ82" s="702"/>
      <c r="HA82" s="702"/>
      <c r="HB82" s="702"/>
      <c r="HC82" s="702"/>
      <c r="HD82" s="702"/>
      <c r="HE82" s="702"/>
      <c r="HF82" s="702"/>
      <c r="HG82" s="702"/>
      <c r="HH82" s="702"/>
    </row>
    <row r="83" spans="1:216" s="703" customFormat="1" ht="13.5" thickBot="1">
      <c r="A83" s="1132" t="s">
        <v>64</v>
      </c>
      <c r="B83" s="1150" t="s">
        <v>143</v>
      </c>
      <c r="C83" s="1151">
        <f t="shared" ref="C83:Y83" si="30">C14+C21+C32+C46+C78+C81</f>
        <v>360</v>
      </c>
      <c r="D83" s="1151">
        <f t="shared" si="30"/>
        <v>1350</v>
      </c>
      <c r="E83" s="1151">
        <f t="shared" si="30"/>
        <v>1710</v>
      </c>
      <c r="F83" s="1151">
        <f t="shared" si="30"/>
        <v>1710</v>
      </c>
      <c r="G83" s="1151">
        <f t="shared" si="30"/>
        <v>1350</v>
      </c>
      <c r="H83" s="1151">
        <f t="shared" si="30"/>
        <v>3060</v>
      </c>
      <c r="I83" s="1152">
        <f t="shared" si="30"/>
        <v>120</v>
      </c>
      <c r="J83" s="1151">
        <f t="shared" si="30"/>
        <v>120</v>
      </c>
      <c r="K83" s="1151">
        <f t="shared" si="30"/>
        <v>385</v>
      </c>
      <c r="L83" s="1151">
        <f t="shared" si="30"/>
        <v>260</v>
      </c>
      <c r="M83" s="1152">
        <f t="shared" si="30"/>
        <v>30</v>
      </c>
      <c r="N83" s="1151">
        <f t="shared" si="30"/>
        <v>90</v>
      </c>
      <c r="O83" s="1151">
        <f t="shared" si="30"/>
        <v>470</v>
      </c>
      <c r="P83" s="1151">
        <f t="shared" si="30"/>
        <v>230</v>
      </c>
      <c r="Q83" s="1152">
        <f t="shared" si="30"/>
        <v>31</v>
      </c>
      <c r="R83" s="1151">
        <f t="shared" si="30"/>
        <v>75</v>
      </c>
      <c r="S83" s="1151">
        <f t="shared" si="30"/>
        <v>270</v>
      </c>
      <c r="T83" s="1151">
        <f t="shared" si="30"/>
        <v>395</v>
      </c>
      <c r="U83" s="1152">
        <f t="shared" si="30"/>
        <v>29</v>
      </c>
      <c r="V83" s="1151">
        <f t="shared" si="30"/>
        <v>75</v>
      </c>
      <c r="W83" s="1151">
        <f t="shared" si="30"/>
        <v>225</v>
      </c>
      <c r="X83" s="1151">
        <f t="shared" si="30"/>
        <v>465</v>
      </c>
      <c r="Y83" s="1153">
        <f t="shared" si="30"/>
        <v>30</v>
      </c>
      <c r="Z83" s="1131"/>
      <c r="AA83" s="1149">
        <f t="shared" ref="AA83:AI83" si="31">SUM(AA11:AA46,AA76:AA80)</f>
        <v>9</v>
      </c>
      <c r="AB83" s="1149">
        <f t="shared" si="31"/>
        <v>5</v>
      </c>
      <c r="AC83" s="1149">
        <f t="shared" si="31"/>
        <v>6</v>
      </c>
      <c r="AD83" s="1149">
        <f t="shared" si="31"/>
        <v>6</v>
      </c>
      <c r="AE83" s="1149">
        <f t="shared" si="31"/>
        <v>0</v>
      </c>
      <c r="AF83" s="1149">
        <f t="shared" si="31"/>
        <v>1</v>
      </c>
      <c r="AG83" s="1149">
        <f t="shared" si="31"/>
        <v>2</v>
      </c>
      <c r="AH83" s="1149">
        <f t="shared" si="31"/>
        <v>1</v>
      </c>
      <c r="AI83" s="1149">
        <f t="shared" si="31"/>
        <v>5</v>
      </c>
      <c r="AJ83" s="702"/>
      <c r="AK83" s="702"/>
      <c r="AL83" s="702"/>
      <c r="AM83" s="702"/>
      <c r="AN83" s="702"/>
      <c r="AO83" s="702"/>
      <c r="AP83" s="702"/>
      <c r="AQ83" s="702"/>
      <c r="AR83" s="702"/>
      <c r="AS83" s="702"/>
      <c r="AT83" s="702"/>
      <c r="AU83" s="702"/>
      <c r="AV83" s="702"/>
      <c r="AW83" s="702"/>
      <c r="AX83" s="702"/>
      <c r="AY83" s="702"/>
      <c r="AZ83" s="702"/>
      <c r="BA83" s="702"/>
      <c r="BB83" s="702"/>
      <c r="BC83" s="702"/>
      <c r="BD83" s="702"/>
      <c r="BE83" s="702"/>
      <c r="BF83" s="702"/>
      <c r="BG83" s="702"/>
      <c r="BH83" s="702"/>
      <c r="BI83" s="702"/>
      <c r="BJ83" s="702"/>
      <c r="BK83" s="702"/>
      <c r="BL83" s="702"/>
      <c r="BM83" s="702"/>
      <c r="BN83" s="702"/>
      <c r="BO83" s="702"/>
      <c r="BP83" s="702"/>
      <c r="BQ83" s="702"/>
      <c r="BR83" s="702"/>
      <c r="BS83" s="702"/>
      <c r="BT83" s="702"/>
      <c r="BU83" s="702"/>
      <c r="BV83" s="702"/>
      <c r="BW83" s="702"/>
      <c r="BX83" s="702"/>
      <c r="BY83" s="702"/>
      <c r="BZ83" s="702"/>
      <c r="CA83" s="702"/>
      <c r="CB83" s="702"/>
      <c r="CC83" s="702"/>
      <c r="CD83" s="702"/>
      <c r="CE83" s="702"/>
      <c r="CF83" s="702"/>
      <c r="CG83" s="702"/>
      <c r="CH83" s="702"/>
      <c r="CI83" s="702"/>
      <c r="CJ83" s="702"/>
      <c r="CK83" s="702"/>
      <c r="CL83" s="702"/>
      <c r="CM83" s="702"/>
      <c r="CN83" s="702"/>
      <c r="CO83" s="702"/>
      <c r="CP83" s="702"/>
      <c r="CQ83" s="702"/>
      <c r="CR83" s="702"/>
      <c r="CS83" s="702"/>
      <c r="CT83" s="702"/>
      <c r="CU83" s="702"/>
      <c r="CV83" s="702"/>
      <c r="CW83" s="702"/>
      <c r="CX83" s="702"/>
      <c r="CY83" s="702"/>
      <c r="CZ83" s="702"/>
      <c r="DA83" s="702"/>
      <c r="DB83" s="702"/>
      <c r="DC83" s="702"/>
      <c r="DD83" s="702"/>
      <c r="DE83" s="702"/>
      <c r="DF83" s="702"/>
      <c r="DG83" s="702"/>
      <c r="DH83" s="702"/>
      <c r="DI83" s="702"/>
      <c r="DJ83" s="702"/>
      <c r="DK83" s="702"/>
      <c r="DL83" s="702"/>
      <c r="DM83" s="702"/>
      <c r="DN83" s="702"/>
      <c r="DO83" s="702"/>
      <c r="DP83" s="702"/>
      <c r="DQ83" s="702"/>
      <c r="DR83" s="702"/>
      <c r="DS83" s="702"/>
      <c r="DT83" s="702"/>
      <c r="DU83" s="702"/>
      <c r="DV83" s="702"/>
      <c r="DW83" s="702"/>
      <c r="DX83" s="702"/>
      <c r="DY83" s="702"/>
      <c r="DZ83" s="702"/>
      <c r="EA83" s="702"/>
      <c r="EB83" s="702"/>
      <c r="EC83" s="702"/>
      <c r="ED83" s="702"/>
      <c r="EE83" s="702"/>
      <c r="EF83" s="702"/>
      <c r="EG83" s="702"/>
      <c r="EH83" s="702"/>
      <c r="EI83" s="702"/>
      <c r="EJ83" s="702"/>
      <c r="EK83" s="702"/>
      <c r="EL83" s="702"/>
      <c r="EM83" s="702"/>
      <c r="EN83" s="702"/>
      <c r="EO83" s="702"/>
      <c r="EP83" s="702"/>
      <c r="EQ83" s="702"/>
      <c r="ER83" s="702"/>
      <c r="ES83" s="702"/>
      <c r="ET83" s="702"/>
      <c r="EU83" s="702"/>
      <c r="EV83" s="702"/>
      <c r="EW83" s="702"/>
      <c r="EX83" s="702"/>
      <c r="EY83" s="702"/>
      <c r="EZ83" s="702"/>
      <c r="FA83" s="702"/>
      <c r="FB83" s="702"/>
      <c r="FC83" s="702"/>
      <c r="FD83" s="702"/>
      <c r="FE83" s="702"/>
      <c r="FF83" s="702"/>
      <c r="FG83" s="702"/>
      <c r="FH83" s="702"/>
      <c r="FI83" s="702"/>
      <c r="FJ83" s="702"/>
      <c r="FK83" s="702"/>
      <c r="FL83" s="702"/>
      <c r="FM83" s="702"/>
      <c r="FN83" s="702"/>
      <c r="FO83" s="702"/>
      <c r="FP83" s="702"/>
      <c r="FQ83" s="702"/>
      <c r="FR83" s="702"/>
      <c r="FS83" s="702"/>
      <c r="FT83" s="702"/>
      <c r="FU83" s="702"/>
      <c r="FV83" s="702"/>
      <c r="FW83" s="702"/>
      <c r="FX83" s="702"/>
      <c r="FY83" s="702"/>
      <c r="FZ83" s="702"/>
      <c r="GA83" s="702"/>
      <c r="GB83" s="702"/>
      <c r="GC83" s="702"/>
      <c r="GD83" s="702"/>
      <c r="GE83" s="702"/>
      <c r="GF83" s="702"/>
      <c r="GG83" s="702"/>
      <c r="GH83" s="702"/>
      <c r="GI83" s="702"/>
      <c r="GJ83" s="702"/>
      <c r="GK83" s="702"/>
      <c r="GL83" s="702"/>
      <c r="GM83" s="702"/>
      <c r="GN83" s="702"/>
      <c r="GO83" s="702"/>
      <c r="GP83" s="702"/>
      <c r="GQ83" s="702"/>
      <c r="GR83" s="702"/>
      <c r="GS83" s="702"/>
      <c r="GT83" s="702"/>
      <c r="GU83" s="702"/>
      <c r="GV83" s="702"/>
      <c r="GW83" s="702"/>
      <c r="GX83" s="702"/>
      <c r="GY83" s="702"/>
      <c r="GZ83" s="702"/>
      <c r="HA83" s="702"/>
      <c r="HB83" s="702"/>
      <c r="HC83" s="702"/>
      <c r="HD83" s="702"/>
      <c r="HE83" s="702"/>
      <c r="HF83" s="702"/>
      <c r="HG83" s="702"/>
      <c r="HH83" s="702"/>
    </row>
    <row r="84" spans="1:216" s="703" customFormat="1" ht="13.5" thickBot="1">
      <c r="A84" s="1132" t="s">
        <v>89</v>
      </c>
      <c r="B84" s="1150" t="s">
        <v>144</v>
      </c>
      <c r="C84" s="1151">
        <f t="shared" ref="C84:Y84" si="32">C14+C21+C32+C61+C78+C81</f>
        <v>360</v>
      </c>
      <c r="D84" s="1151">
        <f t="shared" si="32"/>
        <v>1350</v>
      </c>
      <c r="E84" s="1151">
        <f t="shared" si="32"/>
        <v>1710</v>
      </c>
      <c r="F84" s="1151">
        <f t="shared" si="32"/>
        <v>1710</v>
      </c>
      <c r="G84" s="1151">
        <f t="shared" si="32"/>
        <v>1350</v>
      </c>
      <c r="H84" s="1151">
        <f t="shared" si="32"/>
        <v>3060</v>
      </c>
      <c r="I84" s="1152">
        <f t="shared" si="32"/>
        <v>120</v>
      </c>
      <c r="J84" s="1151">
        <f t="shared" si="32"/>
        <v>120</v>
      </c>
      <c r="K84" s="1151">
        <f t="shared" si="32"/>
        <v>385</v>
      </c>
      <c r="L84" s="1151">
        <f t="shared" si="32"/>
        <v>260</v>
      </c>
      <c r="M84" s="1152">
        <f t="shared" si="32"/>
        <v>30</v>
      </c>
      <c r="N84" s="1151">
        <f t="shared" si="32"/>
        <v>60</v>
      </c>
      <c r="O84" s="1151">
        <f t="shared" si="32"/>
        <v>500</v>
      </c>
      <c r="P84" s="1151">
        <f t="shared" si="32"/>
        <v>230</v>
      </c>
      <c r="Q84" s="1152">
        <f t="shared" si="32"/>
        <v>31</v>
      </c>
      <c r="R84" s="1151">
        <f t="shared" si="32"/>
        <v>105</v>
      </c>
      <c r="S84" s="1151">
        <f t="shared" si="32"/>
        <v>240</v>
      </c>
      <c r="T84" s="1151">
        <f t="shared" si="32"/>
        <v>395</v>
      </c>
      <c r="U84" s="1152">
        <f t="shared" si="32"/>
        <v>29</v>
      </c>
      <c r="V84" s="1151">
        <f t="shared" si="32"/>
        <v>75</v>
      </c>
      <c r="W84" s="1151">
        <f t="shared" si="32"/>
        <v>225</v>
      </c>
      <c r="X84" s="1151">
        <f t="shared" si="32"/>
        <v>465</v>
      </c>
      <c r="Y84" s="1153">
        <f t="shared" si="32"/>
        <v>30</v>
      </c>
      <c r="Z84" s="1131"/>
      <c r="AA84" s="1149">
        <f t="shared" ref="AA84:AI84" si="33">SUM(AA11:AA31,AA76:AA80,AA48:AA60)</f>
        <v>9</v>
      </c>
      <c r="AB84" s="1149">
        <f t="shared" si="33"/>
        <v>7</v>
      </c>
      <c r="AC84" s="1149">
        <f t="shared" si="33"/>
        <v>8</v>
      </c>
      <c r="AD84" s="1149">
        <f t="shared" si="33"/>
        <v>5</v>
      </c>
      <c r="AE84" s="1149">
        <f t="shared" si="33"/>
        <v>0</v>
      </c>
      <c r="AF84" s="1149">
        <f t="shared" si="33"/>
        <v>1</v>
      </c>
      <c r="AG84" s="1149">
        <f t="shared" si="33"/>
        <v>1</v>
      </c>
      <c r="AH84" s="1149">
        <f t="shared" si="33"/>
        <v>1</v>
      </c>
      <c r="AI84" s="1149">
        <f t="shared" si="33"/>
        <v>6</v>
      </c>
      <c r="AJ84" s="702"/>
      <c r="AK84" s="702"/>
      <c r="AL84" s="702"/>
      <c r="AM84" s="702"/>
      <c r="AN84" s="702"/>
      <c r="AO84" s="702"/>
      <c r="AP84" s="702"/>
      <c r="AQ84" s="702"/>
      <c r="AR84" s="702"/>
      <c r="AS84" s="702"/>
      <c r="AT84" s="702"/>
      <c r="AU84" s="702"/>
      <c r="AV84" s="702"/>
      <c r="AW84" s="702"/>
      <c r="AX84" s="702"/>
      <c r="AY84" s="702"/>
      <c r="AZ84" s="702"/>
      <c r="BA84" s="702"/>
      <c r="BB84" s="702"/>
      <c r="BC84" s="702"/>
      <c r="BD84" s="702"/>
      <c r="BE84" s="702"/>
      <c r="BF84" s="702"/>
      <c r="BG84" s="702"/>
      <c r="BH84" s="702"/>
      <c r="BI84" s="702"/>
      <c r="BJ84" s="702"/>
      <c r="BK84" s="702"/>
      <c r="BL84" s="702"/>
      <c r="BM84" s="702"/>
      <c r="BN84" s="702"/>
      <c r="BO84" s="702"/>
      <c r="BP84" s="702"/>
      <c r="BQ84" s="702"/>
      <c r="BR84" s="702"/>
      <c r="BS84" s="702"/>
      <c r="BT84" s="702"/>
      <c r="BU84" s="702"/>
      <c r="BV84" s="702"/>
      <c r="BW84" s="702"/>
      <c r="BX84" s="702"/>
      <c r="BY84" s="702"/>
      <c r="BZ84" s="702"/>
      <c r="CA84" s="702"/>
      <c r="CB84" s="702"/>
      <c r="CC84" s="702"/>
      <c r="CD84" s="702"/>
      <c r="CE84" s="702"/>
      <c r="CF84" s="702"/>
      <c r="CG84" s="702"/>
      <c r="CH84" s="702"/>
      <c r="CI84" s="702"/>
      <c r="CJ84" s="702"/>
      <c r="CK84" s="702"/>
      <c r="CL84" s="702"/>
      <c r="CM84" s="702"/>
      <c r="CN84" s="702"/>
      <c r="CO84" s="702"/>
      <c r="CP84" s="702"/>
      <c r="CQ84" s="702"/>
      <c r="CR84" s="702"/>
      <c r="CS84" s="702"/>
      <c r="CT84" s="702"/>
      <c r="CU84" s="702"/>
      <c r="CV84" s="702"/>
      <c r="CW84" s="702"/>
      <c r="CX84" s="702"/>
      <c r="CY84" s="702"/>
      <c r="CZ84" s="702"/>
      <c r="DA84" s="702"/>
      <c r="DB84" s="702"/>
      <c r="DC84" s="702"/>
      <c r="DD84" s="702"/>
      <c r="DE84" s="702"/>
      <c r="DF84" s="702"/>
      <c r="DG84" s="702"/>
      <c r="DH84" s="702"/>
      <c r="DI84" s="702"/>
      <c r="DJ84" s="702"/>
      <c r="DK84" s="702"/>
      <c r="DL84" s="702"/>
      <c r="DM84" s="702"/>
      <c r="DN84" s="702"/>
      <c r="DO84" s="702"/>
      <c r="DP84" s="702"/>
      <c r="DQ84" s="702"/>
      <c r="DR84" s="702"/>
      <c r="DS84" s="702"/>
      <c r="DT84" s="702"/>
      <c r="DU84" s="702"/>
      <c r="DV84" s="702"/>
      <c r="DW84" s="702"/>
      <c r="DX84" s="702"/>
      <c r="DY84" s="702"/>
      <c r="DZ84" s="702"/>
      <c r="EA84" s="702"/>
      <c r="EB84" s="702"/>
      <c r="EC84" s="702"/>
      <c r="ED84" s="702"/>
      <c r="EE84" s="702"/>
      <c r="EF84" s="702"/>
      <c r="EG84" s="702"/>
      <c r="EH84" s="702"/>
      <c r="EI84" s="702"/>
      <c r="EJ84" s="702"/>
      <c r="EK84" s="702"/>
      <c r="EL84" s="702"/>
      <c r="EM84" s="702"/>
      <c r="EN84" s="702"/>
      <c r="EO84" s="702"/>
      <c r="EP84" s="702"/>
      <c r="EQ84" s="702"/>
      <c r="ER84" s="702"/>
      <c r="ES84" s="702"/>
      <c r="ET84" s="702"/>
      <c r="EU84" s="702"/>
      <c r="EV84" s="702"/>
      <c r="EW84" s="702"/>
      <c r="EX84" s="702"/>
      <c r="EY84" s="702"/>
      <c r="EZ84" s="702"/>
      <c r="FA84" s="702"/>
      <c r="FB84" s="702"/>
      <c r="FC84" s="702"/>
      <c r="FD84" s="702"/>
      <c r="FE84" s="702"/>
      <c r="FF84" s="702"/>
      <c r="FG84" s="702"/>
      <c r="FH84" s="702"/>
      <c r="FI84" s="702"/>
      <c r="FJ84" s="702"/>
      <c r="FK84" s="702"/>
      <c r="FL84" s="702"/>
      <c r="FM84" s="702"/>
      <c r="FN84" s="702"/>
      <c r="FO84" s="702"/>
      <c r="FP84" s="702"/>
      <c r="FQ84" s="702"/>
      <c r="FR84" s="702"/>
      <c r="FS84" s="702"/>
      <c r="FT84" s="702"/>
      <c r="FU84" s="702"/>
      <c r="FV84" s="702"/>
      <c r="FW84" s="702"/>
      <c r="FX84" s="702"/>
      <c r="FY84" s="702"/>
      <c r="FZ84" s="702"/>
      <c r="GA84" s="702"/>
      <c r="GB84" s="702"/>
      <c r="GC84" s="702"/>
      <c r="GD84" s="702"/>
      <c r="GE84" s="702"/>
      <c r="GF84" s="702"/>
      <c r="GG84" s="702"/>
      <c r="GH84" s="702"/>
      <c r="GI84" s="702"/>
      <c r="GJ84" s="702"/>
      <c r="GK84" s="702"/>
      <c r="GL84" s="702"/>
      <c r="GM84" s="702"/>
      <c r="GN84" s="702"/>
      <c r="GO84" s="702"/>
      <c r="GP84" s="702"/>
      <c r="GQ84" s="702"/>
      <c r="GR84" s="702"/>
      <c r="GS84" s="702"/>
      <c r="GT84" s="702"/>
      <c r="GU84" s="702"/>
      <c r="GV84" s="702"/>
      <c r="GW84" s="702"/>
      <c r="GX84" s="702"/>
      <c r="GY84" s="702"/>
      <c r="GZ84" s="702"/>
      <c r="HA84" s="702"/>
      <c r="HB84" s="702"/>
      <c r="HC84" s="702"/>
      <c r="HD84" s="702"/>
      <c r="HE84" s="702"/>
      <c r="HF84" s="702"/>
      <c r="HG84" s="702"/>
      <c r="HH84" s="702"/>
    </row>
    <row r="85" spans="1:216" s="703" customFormat="1" ht="13.5" thickBot="1">
      <c r="A85" s="1154" t="s">
        <v>114</v>
      </c>
      <c r="B85" s="1155" t="s">
        <v>145</v>
      </c>
      <c r="C85" s="1156">
        <f t="shared" ref="C85:Y85" si="34">C14+C21+C32+C74+C78+C81</f>
        <v>360</v>
      </c>
      <c r="D85" s="1156">
        <f t="shared" si="34"/>
        <v>1350</v>
      </c>
      <c r="E85" s="1156">
        <f t="shared" si="34"/>
        <v>1710</v>
      </c>
      <c r="F85" s="1156">
        <f t="shared" si="34"/>
        <v>1710</v>
      </c>
      <c r="G85" s="1156">
        <f t="shared" si="34"/>
        <v>1350</v>
      </c>
      <c r="H85" s="1156">
        <f t="shared" si="34"/>
        <v>3060</v>
      </c>
      <c r="I85" s="1157">
        <f t="shared" si="34"/>
        <v>120</v>
      </c>
      <c r="J85" s="1156">
        <f t="shared" si="34"/>
        <v>120</v>
      </c>
      <c r="K85" s="1156">
        <f t="shared" si="34"/>
        <v>385</v>
      </c>
      <c r="L85" s="1156">
        <f t="shared" si="34"/>
        <v>260</v>
      </c>
      <c r="M85" s="1157">
        <f t="shared" si="34"/>
        <v>30</v>
      </c>
      <c r="N85" s="1156">
        <f t="shared" si="34"/>
        <v>60</v>
      </c>
      <c r="O85" s="1156">
        <f t="shared" si="34"/>
        <v>485</v>
      </c>
      <c r="P85" s="1156">
        <f t="shared" si="34"/>
        <v>245</v>
      </c>
      <c r="Q85" s="1157">
        <f t="shared" si="34"/>
        <v>31</v>
      </c>
      <c r="R85" s="1156">
        <f t="shared" si="34"/>
        <v>120</v>
      </c>
      <c r="S85" s="1156">
        <f t="shared" si="34"/>
        <v>240</v>
      </c>
      <c r="T85" s="1156">
        <f t="shared" si="34"/>
        <v>380</v>
      </c>
      <c r="U85" s="1157">
        <f t="shared" si="34"/>
        <v>29</v>
      </c>
      <c r="V85" s="1156">
        <f t="shared" si="34"/>
        <v>60</v>
      </c>
      <c r="W85" s="1156">
        <f t="shared" si="34"/>
        <v>240</v>
      </c>
      <c r="X85" s="1156">
        <f t="shared" si="34"/>
        <v>465</v>
      </c>
      <c r="Y85" s="1158">
        <f t="shared" si="34"/>
        <v>30</v>
      </c>
      <c r="Z85" s="1159"/>
      <c r="AA85" s="1149">
        <f t="shared" ref="AA85:AI85" si="35">SUM(AA11:AA45,AA79:AA80)</f>
        <v>9</v>
      </c>
      <c r="AB85" s="1149">
        <f t="shared" si="35"/>
        <v>5</v>
      </c>
      <c r="AC85" s="1149">
        <f t="shared" si="35"/>
        <v>5</v>
      </c>
      <c r="AD85" s="1149">
        <f t="shared" si="35"/>
        <v>6</v>
      </c>
      <c r="AE85" s="1149">
        <f t="shared" si="35"/>
        <v>0</v>
      </c>
      <c r="AF85" s="1149">
        <f t="shared" si="35"/>
        <v>1</v>
      </c>
      <c r="AG85" s="1149">
        <f t="shared" si="35"/>
        <v>2</v>
      </c>
      <c r="AH85" s="1149">
        <f t="shared" si="35"/>
        <v>1</v>
      </c>
      <c r="AI85" s="1149">
        <f t="shared" si="35"/>
        <v>4</v>
      </c>
      <c r="AJ85" s="702"/>
      <c r="AK85" s="702"/>
      <c r="AL85" s="702"/>
      <c r="AM85" s="702"/>
      <c r="AN85" s="702"/>
      <c r="AO85" s="702"/>
      <c r="AP85" s="702"/>
      <c r="AQ85" s="702"/>
      <c r="AR85" s="702"/>
      <c r="AS85" s="702"/>
      <c r="AT85" s="702"/>
      <c r="AU85" s="702"/>
      <c r="AV85" s="702"/>
      <c r="AW85" s="702"/>
      <c r="AX85" s="702"/>
      <c r="AY85" s="702"/>
      <c r="AZ85" s="702"/>
      <c r="BA85" s="702"/>
      <c r="BB85" s="702"/>
      <c r="BC85" s="702"/>
      <c r="BD85" s="702"/>
      <c r="BE85" s="702"/>
      <c r="BF85" s="702"/>
      <c r="BG85" s="702"/>
      <c r="BH85" s="702"/>
      <c r="BI85" s="702"/>
      <c r="BJ85" s="702"/>
      <c r="BK85" s="702"/>
      <c r="BL85" s="702"/>
      <c r="BM85" s="702"/>
      <c r="BN85" s="702"/>
      <c r="BO85" s="702"/>
      <c r="BP85" s="702"/>
      <c r="BQ85" s="702"/>
      <c r="BR85" s="702"/>
      <c r="BS85" s="702"/>
      <c r="BT85" s="702"/>
      <c r="BU85" s="702"/>
      <c r="BV85" s="702"/>
      <c r="BW85" s="702"/>
      <c r="BX85" s="702"/>
      <c r="BY85" s="702"/>
      <c r="BZ85" s="702"/>
      <c r="CA85" s="702"/>
      <c r="CB85" s="702"/>
      <c r="CC85" s="702"/>
      <c r="CD85" s="702"/>
      <c r="CE85" s="702"/>
      <c r="CF85" s="702"/>
      <c r="CG85" s="702"/>
      <c r="CH85" s="702"/>
      <c r="CI85" s="702"/>
      <c r="CJ85" s="702"/>
      <c r="CK85" s="702"/>
      <c r="CL85" s="702"/>
      <c r="CM85" s="702"/>
      <c r="CN85" s="702"/>
      <c r="CO85" s="702"/>
      <c r="CP85" s="702"/>
      <c r="CQ85" s="702"/>
      <c r="CR85" s="702"/>
      <c r="CS85" s="702"/>
      <c r="CT85" s="702"/>
      <c r="CU85" s="702"/>
      <c r="CV85" s="702"/>
      <c r="CW85" s="702"/>
      <c r="CX85" s="702"/>
      <c r="CY85" s="702"/>
      <c r="CZ85" s="702"/>
      <c r="DA85" s="702"/>
      <c r="DB85" s="702"/>
      <c r="DC85" s="702"/>
      <c r="DD85" s="702"/>
      <c r="DE85" s="702"/>
      <c r="DF85" s="702"/>
      <c r="DG85" s="702"/>
      <c r="DH85" s="702"/>
      <c r="DI85" s="702"/>
      <c r="DJ85" s="702"/>
      <c r="DK85" s="702"/>
      <c r="DL85" s="702"/>
      <c r="DM85" s="702"/>
      <c r="DN85" s="702"/>
      <c r="DO85" s="702"/>
      <c r="DP85" s="702"/>
      <c r="DQ85" s="702"/>
      <c r="DR85" s="702"/>
      <c r="DS85" s="702"/>
      <c r="DT85" s="702"/>
      <c r="DU85" s="702"/>
      <c r="DV85" s="702"/>
      <c r="DW85" s="702"/>
      <c r="DX85" s="702"/>
      <c r="DY85" s="702"/>
      <c r="DZ85" s="702"/>
      <c r="EA85" s="702"/>
      <c r="EB85" s="702"/>
      <c r="EC85" s="702"/>
      <c r="ED85" s="702"/>
      <c r="EE85" s="702"/>
      <c r="EF85" s="702"/>
      <c r="EG85" s="702"/>
      <c r="EH85" s="702"/>
      <c r="EI85" s="702"/>
      <c r="EJ85" s="702"/>
      <c r="EK85" s="702"/>
      <c r="EL85" s="702"/>
      <c r="EM85" s="702"/>
      <c r="EN85" s="702"/>
      <c r="EO85" s="702"/>
      <c r="EP85" s="702"/>
      <c r="EQ85" s="702"/>
      <c r="ER85" s="702"/>
      <c r="ES85" s="702"/>
      <c r="ET85" s="702"/>
      <c r="EU85" s="702"/>
      <c r="EV85" s="702"/>
      <c r="EW85" s="702"/>
      <c r="EX85" s="702"/>
      <c r="EY85" s="702"/>
      <c r="EZ85" s="702"/>
      <c r="FA85" s="702"/>
      <c r="FB85" s="702"/>
      <c r="FC85" s="702"/>
      <c r="FD85" s="702"/>
      <c r="FE85" s="702"/>
      <c r="FF85" s="702"/>
      <c r="FG85" s="702"/>
      <c r="FH85" s="702"/>
      <c r="FI85" s="702"/>
      <c r="FJ85" s="702"/>
      <c r="FK85" s="702"/>
      <c r="FL85" s="702"/>
      <c r="FM85" s="702"/>
      <c r="FN85" s="702"/>
      <c r="FO85" s="702"/>
      <c r="FP85" s="702"/>
      <c r="FQ85" s="702"/>
      <c r="FR85" s="702"/>
      <c r="FS85" s="702"/>
      <c r="FT85" s="702"/>
      <c r="FU85" s="702"/>
      <c r="FV85" s="702"/>
      <c r="FW85" s="702"/>
      <c r="FX85" s="702"/>
      <c r="FY85" s="702"/>
      <c r="FZ85" s="702"/>
      <c r="GA85" s="702"/>
      <c r="GB85" s="702"/>
      <c r="GC85" s="702"/>
      <c r="GD85" s="702"/>
      <c r="GE85" s="702"/>
      <c r="GF85" s="702"/>
      <c r="GG85" s="702"/>
      <c r="GH85" s="702"/>
      <c r="GI85" s="702"/>
      <c r="GJ85" s="702"/>
      <c r="GK85" s="702"/>
      <c r="GL85" s="702"/>
      <c r="GM85" s="702"/>
      <c r="GN85" s="702"/>
      <c r="GO85" s="702"/>
      <c r="GP85" s="702"/>
      <c r="GQ85" s="702"/>
      <c r="GR85" s="702"/>
      <c r="GS85" s="702"/>
      <c r="GT85" s="702"/>
      <c r="GU85" s="702"/>
      <c r="GV85" s="702"/>
      <c r="GW85" s="702"/>
      <c r="GX85" s="702"/>
      <c r="GY85" s="702"/>
      <c r="GZ85" s="702"/>
      <c r="HA85" s="702"/>
      <c r="HB85" s="702"/>
      <c r="HC85" s="702"/>
      <c r="HD85" s="702"/>
      <c r="HE85" s="702"/>
      <c r="HF85" s="702"/>
      <c r="HG85" s="702"/>
      <c r="HH85" s="702"/>
    </row>
    <row r="86" spans="1:216" s="703" customFormat="1" ht="13.5" thickBot="1">
      <c r="A86" s="1160"/>
      <c r="B86" s="1161"/>
      <c r="C86" s="1162"/>
      <c r="D86" s="1162"/>
      <c r="E86" s="1162"/>
      <c r="F86" s="1163"/>
      <c r="G86" s="1163"/>
      <c r="H86" s="1162"/>
      <c r="I86" s="1164"/>
      <c r="J86" s="1162"/>
      <c r="K86" s="1165"/>
      <c r="L86" s="1162"/>
      <c r="M86" s="1164"/>
      <c r="N86" s="1162"/>
      <c r="O86" s="1162"/>
      <c r="P86" s="1162"/>
      <c r="Q86" s="1164"/>
      <c r="R86" s="1162"/>
      <c r="S86" s="1162"/>
      <c r="T86" s="1162"/>
      <c r="U86" s="1164"/>
      <c r="V86" s="1162"/>
      <c r="W86" s="1162"/>
      <c r="X86" s="1162"/>
      <c r="Y86" s="1164"/>
      <c r="Z86" s="1161"/>
      <c r="AA86" s="1162"/>
      <c r="AB86" s="1162"/>
      <c r="AC86" s="1162"/>
      <c r="AD86" s="1166"/>
      <c r="AE86" s="1166"/>
      <c r="AF86" s="1166"/>
      <c r="AG86" s="1166"/>
      <c r="AH86" s="1166"/>
      <c r="AI86" s="1166"/>
      <c r="AJ86" s="702"/>
      <c r="AK86" s="702"/>
      <c r="AL86" s="702"/>
      <c r="AM86" s="702"/>
      <c r="AN86" s="702"/>
      <c r="AO86" s="702"/>
      <c r="AP86" s="702"/>
      <c r="AQ86" s="702"/>
      <c r="AR86" s="702"/>
      <c r="AS86" s="702"/>
      <c r="AT86" s="702"/>
      <c r="AU86" s="702"/>
      <c r="AV86" s="702"/>
      <c r="AW86" s="702"/>
      <c r="AX86" s="702"/>
      <c r="AY86" s="702"/>
      <c r="AZ86" s="702"/>
      <c r="BA86" s="702"/>
      <c r="BB86" s="702"/>
      <c r="BC86" s="702"/>
      <c r="BD86" s="702"/>
      <c r="BE86" s="702"/>
      <c r="BF86" s="702"/>
      <c r="BG86" s="702"/>
      <c r="BH86" s="702"/>
      <c r="BI86" s="702"/>
      <c r="BJ86" s="702"/>
      <c r="BK86" s="702"/>
      <c r="BL86" s="702"/>
      <c r="BM86" s="702"/>
      <c r="BN86" s="702"/>
      <c r="BO86" s="702"/>
      <c r="BP86" s="702"/>
      <c r="BQ86" s="702"/>
      <c r="BR86" s="702"/>
      <c r="BS86" s="702"/>
      <c r="BT86" s="702"/>
      <c r="BU86" s="702"/>
      <c r="BV86" s="702"/>
      <c r="BW86" s="702"/>
      <c r="BX86" s="702"/>
      <c r="BY86" s="702"/>
      <c r="BZ86" s="702"/>
      <c r="CA86" s="702"/>
      <c r="CB86" s="702"/>
      <c r="CC86" s="702"/>
      <c r="CD86" s="702"/>
      <c r="CE86" s="702"/>
      <c r="CF86" s="702"/>
      <c r="CG86" s="702"/>
      <c r="CH86" s="702"/>
      <c r="CI86" s="702"/>
      <c r="CJ86" s="702"/>
      <c r="CK86" s="702"/>
      <c r="CL86" s="702"/>
      <c r="CM86" s="702"/>
      <c r="CN86" s="702"/>
      <c r="CO86" s="702"/>
      <c r="CP86" s="702"/>
      <c r="CQ86" s="702"/>
      <c r="CR86" s="702"/>
      <c r="CS86" s="702"/>
      <c r="CT86" s="702"/>
      <c r="CU86" s="702"/>
      <c r="CV86" s="702"/>
      <c r="CW86" s="702"/>
      <c r="CX86" s="702"/>
      <c r="CY86" s="702"/>
      <c r="CZ86" s="702"/>
      <c r="DA86" s="702"/>
      <c r="DB86" s="702"/>
      <c r="DC86" s="702"/>
      <c r="DD86" s="702"/>
      <c r="DE86" s="702"/>
      <c r="DF86" s="702"/>
      <c r="DG86" s="702"/>
      <c r="DH86" s="702"/>
      <c r="DI86" s="702"/>
      <c r="DJ86" s="702"/>
      <c r="DK86" s="702"/>
      <c r="DL86" s="702"/>
      <c r="DM86" s="702"/>
      <c r="DN86" s="702"/>
      <c r="DO86" s="702"/>
      <c r="DP86" s="702"/>
      <c r="DQ86" s="702"/>
      <c r="DR86" s="702"/>
      <c r="DS86" s="702"/>
      <c r="DT86" s="702"/>
      <c r="DU86" s="702"/>
      <c r="DV86" s="702"/>
      <c r="DW86" s="702"/>
      <c r="DX86" s="702"/>
      <c r="DY86" s="702"/>
      <c r="DZ86" s="702"/>
      <c r="EA86" s="702"/>
      <c r="EB86" s="702"/>
      <c r="EC86" s="702"/>
      <c r="ED86" s="702"/>
      <c r="EE86" s="702"/>
      <c r="EF86" s="702"/>
      <c r="EG86" s="702"/>
      <c r="EH86" s="702"/>
      <c r="EI86" s="702"/>
      <c r="EJ86" s="702"/>
      <c r="EK86" s="702"/>
      <c r="EL86" s="702"/>
      <c r="EM86" s="702"/>
      <c r="EN86" s="702"/>
      <c r="EO86" s="702"/>
      <c r="EP86" s="702"/>
      <c r="EQ86" s="702"/>
      <c r="ER86" s="702"/>
      <c r="ES86" s="702"/>
      <c r="ET86" s="702"/>
      <c r="EU86" s="702"/>
      <c r="EV86" s="702"/>
      <c r="EW86" s="702"/>
      <c r="EX86" s="702"/>
      <c r="EY86" s="702"/>
      <c r="EZ86" s="702"/>
      <c r="FA86" s="702"/>
      <c r="FB86" s="702"/>
      <c r="FC86" s="702"/>
      <c r="FD86" s="702"/>
      <c r="FE86" s="702"/>
      <c r="FF86" s="702"/>
      <c r="FG86" s="702"/>
      <c r="FH86" s="702"/>
      <c r="FI86" s="702"/>
      <c r="FJ86" s="702"/>
      <c r="FK86" s="702"/>
      <c r="FL86" s="702"/>
      <c r="FM86" s="702"/>
      <c r="FN86" s="702"/>
      <c r="FO86" s="702"/>
      <c r="FP86" s="702"/>
      <c r="FQ86" s="702"/>
      <c r="FR86" s="702"/>
      <c r="FS86" s="702"/>
      <c r="FT86" s="702"/>
      <c r="FU86" s="702"/>
      <c r="FV86" s="702"/>
      <c r="FW86" s="702"/>
      <c r="FX86" s="702"/>
      <c r="FY86" s="702"/>
      <c r="FZ86" s="702"/>
      <c r="GA86" s="702"/>
      <c r="GB86" s="702"/>
      <c r="GC86" s="702"/>
      <c r="GD86" s="702"/>
      <c r="GE86" s="702"/>
      <c r="GF86" s="702"/>
      <c r="GG86" s="702"/>
      <c r="GH86" s="702"/>
      <c r="GI86" s="702"/>
      <c r="GJ86" s="702"/>
      <c r="GK86" s="702"/>
      <c r="GL86" s="702"/>
      <c r="GM86" s="702"/>
      <c r="GN86" s="702"/>
      <c r="GO86" s="702"/>
      <c r="GP86" s="702"/>
      <c r="GQ86" s="702"/>
      <c r="GR86" s="702"/>
      <c r="GS86" s="702"/>
      <c r="GT86" s="702"/>
      <c r="GU86" s="702"/>
      <c r="GV86" s="702"/>
      <c r="GW86" s="702"/>
      <c r="GX86" s="702"/>
      <c r="GY86" s="702"/>
      <c r="GZ86" s="702"/>
      <c r="HA86" s="702"/>
      <c r="HB86" s="702"/>
      <c r="HC86" s="702"/>
      <c r="HD86" s="702"/>
      <c r="HE86" s="702"/>
      <c r="HF86" s="702"/>
      <c r="HG86" s="702"/>
      <c r="HH86" s="702"/>
    </row>
    <row r="87" spans="1:216" s="703" customFormat="1" ht="13.5" thickBot="1">
      <c r="A87" s="1167"/>
      <c r="B87" s="1168"/>
      <c r="C87" s="1169"/>
      <c r="D87" s="1169"/>
      <c r="E87" s="1169"/>
      <c r="F87" s="1170"/>
      <c r="G87" s="1212" t="s">
        <v>146</v>
      </c>
      <c r="H87" s="1213"/>
      <c r="I87" s="1213"/>
      <c r="J87" s="1214" t="s">
        <v>147</v>
      </c>
      <c r="K87" s="1215"/>
      <c r="L87" s="1215"/>
      <c r="M87" s="1215"/>
      <c r="N87" s="1214" t="s">
        <v>148</v>
      </c>
      <c r="O87" s="1215"/>
      <c r="P87" s="1215"/>
      <c r="Q87" s="1215"/>
      <c r="R87" s="1214" t="s">
        <v>149</v>
      </c>
      <c r="S87" s="1215"/>
      <c r="T87" s="1215"/>
      <c r="U87" s="1215"/>
      <c r="V87" s="1214" t="s">
        <v>150</v>
      </c>
      <c r="W87" s="1215"/>
      <c r="X87" s="1215"/>
      <c r="Y87" s="1215"/>
      <c r="Z87" s="1171" t="s">
        <v>151</v>
      </c>
      <c r="AA87" s="1169"/>
      <c r="AB87" s="1169"/>
      <c r="AC87" s="1169"/>
      <c r="AD87" s="701"/>
      <c r="AE87" s="701"/>
      <c r="AF87" s="701"/>
      <c r="AG87" s="701"/>
      <c r="AH87" s="701"/>
      <c r="AI87" s="701"/>
      <c r="AJ87" s="702"/>
      <c r="AK87" s="702"/>
      <c r="AL87" s="702"/>
      <c r="AM87" s="702"/>
      <c r="AN87" s="702"/>
      <c r="AO87" s="702"/>
      <c r="AP87" s="702"/>
      <c r="AQ87" s="702"/>
      <c r="AR87" s="702"/>
      <c r="AS87" s="702"/>
      <c r="AT87" s="702"/>
      <c r="AU87" s="702"/>
      <c r="AV87" s="702"/>
      <c r="AW87" s="702"/>
      <c r="AX87" s="702"/>
      <c r="AY87" s="702"/>
      <c r="AZ87" s="702"/>
      <c r="BA87" s="702"/>
      <c r="BB87" s="702"/>
      <c r="BC87" s="702"/>
      <c r="BD87" s="702"/>
      <c r="BE87" s="702"/>
      <c r="BF87" s="702"/>
      <c r="BG87" s="702"/>
      <c r="BH87" s="702"/>
      <c r="BI87" s="702"/>
      <c r="BJ87" s="702"/>
      <c r="BK87" s="702"/>
      <c r="BL87" s="702"/>
      <c r="BM87" s="702"/>
      <c r="BN87" s="702"/>
      <c r="BO87" s="702"/>
      <c r="BP87" s="702"/>
      <c r="BQ87" s="702"/>
      <c r="BR87" s="702"/>
      <c r="BS87" s="702"/>
      <c r="BT87" s="702"/>
      <c r="BU87" s="702"/>
      <c r="BV87" s="702"/>
      <c r="BW87" s="702"/>
      <c r="BX87" s="702"/>
      <c r="BY87" s="702"/>
      <c r="BZ87" s="702"/>
      <c r="CA87" s="702"/>
      <c r="CB87" s="702"/>
      <c r="CC87" s="702"/>
      <c r="CD87" s="702"/>
      <c r="CE87" s="702"/>
      <c r="CF87" s="702"/>
      <c r="CG87" s="702"/>
      <c r="CH87" s="702"/>
      <c r="CI87" s="702"/>
      <c r="CJ87" s="702"/>
      <c r="CK87" s="702"/>
      <c r="CL87" s="702"/>
      <c r="CM87" s="702"/>
      <c r="CN87" s="702"/>
      <c r="CO87" s="702"/>
      <c r="CP87" s="702"/>
      <c r="CQ87" s="702"/>
      <c r="CR87" s="702"/>
      <c r="CS87" s="702"/>
      <c r="CT87" s="702"/>
      <c r="CU87" s="702"/>
      <c r="CV87" s="702"/>
      <c r="CW87" s="702"/>
      <c r="CX87" s="702"/>
      <c r="CY87" s="702"/>
      <c r="CZ87" s="702"/>
      <c r="DA87" s="702"/>
      <c r="DB87" s="702"/>
      <c r="DC87" s="702"/>
      <c r="DD87" s="702"/>
      <c r="DE87" s="702"/>
      <c r="DF87" s="702"/>
      <c r="DG87" s="702"/>
      <c r="DH87" s="702"/>
      <c r="DI87" s="702"/>
      <c r="DJ87" s="702"/>
      <c r="DK87" s="702"/>
      <c r="DL87" s="702"/>
      <c r="DM87" s="702"/>
      <c r="DN87" s="702"/>
      <c r="DO87" s="702"/>
      <c r="DP87" s="702"/>
      <c r="DQ87" s="702"/>
      <c r="DR87" s="702"/>
      <c r="DS87" s="702"/>
      <c r="DT87" s="702"/>
      <c r="DU87" s="702"/>
      <c r="DV87" s="702"/>
      <c r="DW87" s="702"/>
      <c r="DX87" s="702"/>
      <c r="DY87" s="702"/>
      <c r="DZ87" s="702"/>
      <c r="EA87" s="702"/>
      <c r="EB87" s="702"/>
      <c r="EC87" s="702"/>
      <c r="ED87" s="702"/>
      <c r="EE87" s="702"/>
      <c r="EF87" s="702"/>
      <c r="EG87" s="702"/>
      <c r="EH87" s="702"/>
      <c r="EI87" s="702"/>
      <c r="EJ87" s="702"/>
      <c r="EK87" s="702"/>
      <c r="EL87" s="702"/>
      <c r="EM87" s="702"/>
      <c r="EN87" s="702"/>
      <c r="EO87" s="702"/>
      <c r="EP87" s="702"/>
      <c r="EQ87" s="702"/>
      <c r="ER87" s="702"/>
      <c r="ES87" s="702"/>
      <c r="ET87" s="702"/>
      <c r="EU87" s="702"/>
      <c r="EV87" s="702"/>
      <c r="EW87" s="702"/>
      <c r="EX87" s="702"/>
      <c r="EY87" s="702"/>
      <c r="EZ87" s="702"/>
      <c r="FA87" s="702"/>
      <c r="FB87" s="702"/>
      <c r="FC87" s="702"/>
      <c r="FD87" s="702"/>
      <c r="FE87" s="702"/>
      <c r="FF87" s="702"/>
      <c r="FG87" s="702"/>
      <c r="FH87" s="702"/>
      <c r="FI87" s="702"/>
      <c r="FJ87" s="702"/>
      <c r="FK87" s="702"/>
      <c r="FL87" s="702"/>
      <c r="FM87" s="702"/>
      <c r="FN87" s="702"/>
      <c r="FO87" s="702"/>
      <c r="FP87" s="702"/>
      <c r="FQ87" s="702"/>
      <c r="FR87" s="702"/>
      <c r="FS87" s="702"/>
      <c r="FT87" s="702"/>
      <c r="FU87" s="702"/>
      <c r="FV87" s="702"/>
      <c r="FW87" s="702"/>
      <c r="FX87" s="702"/>
      <c r="FY87" s="702"/>
      <c r="FZ87" s="702"/>
      <c r="GA87" s="702"/>
      <c r="GB87" s="702"/>
      <c r="GC87" s="702"/>
      <c r="GD87" s="702"/>
      <c r="GE87" s="702"/>
      <c r="GF87" s="702"/>
      <c r="GG87" s="702"/>
      <c r="GH87" s="702"/>
      <c r="GI87" s="702"/>
      <c r="GJ87" s="702"/>
      <c r="GK87" s="702"/>
      <c r="GL87" s="702"/>
      <c r="GM87" s="702"/>
      <c r="GN87" s="702"/>
      <c r="GO87" s="702"/>
      <c r="GP87" s="702"/>
      <c r="GQ87" s="702"/>
      <c r="GR87" s="702"/>
      <c r="GS87" s="702"/>
      <c r="GT87" s="702"/>
      <c r="GU87" s="702"/>
      <c r="GV87" s="702"/>
      <c r="GW87" s="702"/>
      <c r="GX87" s="702"/>
      <c r="GY87" s="702"/>
      <c r="GZ87" s="702"/>
      <c r="HA87" s="702"/>
      <c r="HB87" s="702"/>
      <c r="HC87" s="702"/>
      <c r="HD87" s="702"/>
      <c r="HE87" s="702"/>
      <c r="HF87" s="702"/>
      <c r="HG87" s="702"/>
      <c r="HH87" s="702"/>
    </row>
    <row r="88" spans="1:216" s="765" customFormat="1" ht="14.25" thickBot="1">
      <c r="A88" s="1167"/>
      <c r="B88" s="701"/>
      <c r="C88" s="701"/>
      <c r="D88" s="1172"/>
      <c r="E88" s="1169"/>
      <c r="F88" s="1173"/>
      <c r="G88" s="1196" t="s">
        <v>152</v>
      </c>
      <c r="H88" s="1197"/>
      <c r="I88" s="1197"/>
      <c r="J88" s="1216"/>
      <c r="K88" s="1217"/>
      <c r="L88" s="1217"/>
      <c r="M88" s="1217"/>
      <c r="N88" s="1218"/>
      <c r="O88" s="1219"/>
      <c r="P88" s="1219"/>
      <c r="Q88" s="1220"/>
      <c r="R88" s="1221"/>
      <c r="S88" s="1222"/>
      <c r="T88" s="1222"/>
      <c r="U88" s="1222"/>
      <c r="V88" s="1216"/>
      <c r="W88" s="1217"/>
      <c r="X88" s="1217"/>
      <c r="Y88" s="1217"/>
      <c r="Z88" s="1174">
        <f>SUM(J88:Y88)</f>
        <v>0</v>
      </c>
      <c r="AA88" s="1169"/>
      <c r="AB88" s="1169"/>
      <c r="AC88" s="1169"/>
      <c r="AD88" s="701"/>
      <c r="AE88" s="701"/>
      <c r="AF88" s="701"/>
      <c r="AG88" s="701"/>
      <c r="AH88" s="701"/>
      <c r="AI88" s="701"/>
      <c r="AJ88" s="764"/>
      <c r="AK88" s="764"/>
      <c r="AL88" s="764"/>
      <c r="AM88" s="764"/>
      <c r="AN88" s="764"/>
      <c r="AO88" s="764"/>
      <c r="AP88" s="764"/>
      <c r="AQ88" s="764"/>
      <c r="AR88" s="764"/>
      <c r="AS88" s="764"/>
      <c r="AT88" s="764"/>
      <c r="AU88" s="764"/>
      <c r="AV88" s="764"/>
      <c r="AW88" s="764"/>
      <c r="AX88" s="764"/>
      <c r="AY88" s="764"/>
      <c r="AZ88" s="764"/>
      <c r="BA88" s="764"/>
      <c r="BB88" s="764"/>
      <c r="BC88" s="764"/>
      <c r="BD88" s="764"/>
      <c r="BE88" s="764"/>
      <c r="BF88" s="764"/>
      <c r="BG88" s="764"/>
      <c r="BH88" s="764"/>
      <c r="BI88" s="764"/>
      <c r="BJ88" s="764"/>
      <c r="BK88" s="764"/>
      <c r="BL88" s="764"/>
      <c r="BM88" s="764"/>
      <c r="BN88" s="764"/>
      <c r="BO88" s="764"/>
      <c r="BP88" s="764"/>
      <c r="BQ88" s="764"/>
      <c r="BR88" s="764"/>
      <c r="BS88" s="764"/>
      <c r="BT88" s="764"/>
      <c r="BU88" s="764"/>
      <c r="BV88" s="764"/>
      <c r="BW88" s="764"/>
      <c r="BX88" s="764"/>
      <c r="BY88" s="764"/>
      <c r="BZ88" s="764"/>
      <c r="CA88" s="764"/>
      <c r="CB88" s="764"/>
      <c r="CC88" s="764"/>
      <c r="CD88" s="764"/>
      <c r="CE88" s="764"/>
      <c r="CF88" s="764"/>
      <c r="CG88" s="764"/>
      <c r="CH88" s="764"/>
      <c r="CI88" s="764"/>
      <c r="CJ88" s="764"/>
      <c r="CK88" s="764"/>
      <c r="CL88" s="764"/>
      <c r="CM88" s="764"/>
      <c r="CN88" s="764"/>
      <c r="CO88" s="764"/>
      <c r="CP88" s="764"/>
      <c r="CQ88" s="764"/>
      <c r="CR88" s="764"/>
      <c r="CS88" s="764"/>
      <c r="CT88" s="764"/>
      <c r="CU88" s="764"/>
      <c r="CV88" s="764"/>
      <c r="CW88" s="764"/>
      <c r="CX88" s="764"/>
      <c r="CY88" s="764"/>
      <c r="CZ88" s="764"/>
      <c r="DA88" s="764"/>
      <c r="DB88" s="764"/>
      <c r="DC88" s="764"/>
      <c r="DD88" s="764"/>
      <c r="DE88" s="764"/>
      <c r="DF88" s="764"/>
      <c r="DG88" s="764"/>
      <c r="DH88" s="764"/>
      <c r="DI88" s="764"/>
      <c r="DJ88" s="764"/>
      <c r="DK88" s="764"/>
      <c r="DL88" s="764"/>
      <c r="DM88" s="764"/>
      <c r="DN88" s="764"/>
      <c r="DO88" s="764"/>
      <c r="DP88" s="764"/>
      <c r="DQ88" s="764"/>
      <c r="DR88" s="764"/>
      <c r="DS88" s="764"/>
      <c r="DT88" s="764"/>
      <c r="DU88" s="764"/>
      <c r="DV88" s="764"/>
      <c r="DW88" s="764"/>
      <c r="DX88" s="764"/>
      <c r="DY88" s="764"/>
      <c r="DZ88" s="764"/>
      <c r="EA88" s="764"/>
      <c r="EB88" s="764"/>
      <c r="EC88" s="764"/>
      <c r="ED88" s="764"/>
      <c r="EE88" s="764"/>
      <c r="EF88" s="764"/>
      <c r="EG88" s="764"/>
      <c r="EH88" s="764"/>
      <c r="EI88" s="764"/>
      <c r="EJ88" s="764"/>
      <c r="EK88" s="764"/>
      <c r="EL88" s="764"/>
      <c r="EM88" s="764"/>
      <c r="EN88" s="764"/>
      <c r="EO88" s="764"/>
      <c r="EP88" s="764"/>
      <c r="EQ88" s="764"/>
      <c r="ER88" s="764"/>
      <c r="ES88" s="764"/>
      <c r="ET88" s="764"/>
      <c r="EU88" s="764"/>
      <c r="EV88" s="764"/>
      <c r="EW88" s="764"/>
      <c r="EX88" s="764"/>
      <c r="EY88" s="764"/>
      <c r="EZ88" s="764"/>
      <c r="FA88" s="764"/>
      <c r="FB88" s="764"/>
      <c r="FC88" s="764"/>
      <c r="FD88" s="764"/>
      <c r="FE88" s="764"/>
      <c r="FF88" s="764"/>
      <c r="FG88" s="764"/>
      <c r="FH88" s="764"/>
      <c r="FI88" s="764"/>
      <c r="FJ88" s="764"/>
      <c r="FK88" s="764"/>
      <c r="FL88" s="764"/>
      <c r="FM88" s="764"/>
      <c r="FN88" s="764"/>
      <c r="FO88" s="764"/>
      <c r="FP88" s="764"/>
      <c r="FQ88" s="764"/>
      <c r="FR88" s="764"/>
      <c r="FS88" s="764"/>
      <c r="FT88" s="764"/>
      <c r="FU88" s="764"/>
      <c r="FV88" s="764"/>
      <c r="FW88" s="764"/>
      <c r="FX88" s="764"/>
      <c r="FY88" s="764"/>
      <c r="FZ88" s="764"/>
      <c r="GA88" s="764"/>
      <c r="GB88" s="764"/>
      <c r="GC88" s="764"/>
      <c r="GD88" s="764"/>
      <c r="GE88" s="764"/>
      <c r="GF88" s="764"/>
      <c r="GG88" s="764"/>
      <c r="GH88" s="764"/>
      <c r="GI88" s="764"/>
      <c r="GJ88" s="764"/>
      <c r="GK88" s="764"/>
      <c r="GL88" s="764"/>
      <c r="GM88" s="764"/>
      <c r="GN88" s="764"/>
      <c r="GO88" s="764"/>
      <c r="GP88" s="764"/>
      <c r="GQ88" s="764"/>
      <c r="GR88" s="764"/>
      <c r="GS88" s="764"/>
      <c r="GT88" s="764"/>
      <c r="GU88" s="764"/>
      <c r="GV88" s="764"/>
      <c r="GW88" s="764"/>
      <c r="GX88" s="764"/>
      <c r="GY88" s="764"/>
      <c r="GZ88" s="764"/>
      <c r="HA88" s="764"/>
      <c r="HB88" s="764"/>
      <c r="HC88" s="764"/>
      <c r="HD88" s="764"/>
      <c r="HE88" s="764"/>
      <c r="HF88" s="764"/>
      <c r="HG88" s="764"/>
      <c r="HH88" s="764"/>
    </row>
    <row r="89" spans="1:216" s="703" customFormat="1" ht="13.5" thickBot="1">
      <c r="A89" s="1167"/>
      <c r="B89" s="701"/>
      <c r="C89" s="701"/>
      <c r="D89" s="1172"/>
      <c r="E89" s="1169"/>
      <c r="F89" s="1170"/>
      <c r="G89" s="1196" t="s">
        <v>154</v>
      </c>
      <c r="H89" s="1197"/>
      <c r="I89" s="1175" t="s">
        <v>64</v>
      </c>
      <c r="J89" s="1206">
        <f>AF83</f>
        <v>1</v>
      </c>
      <c r="K89" s="1207"/>
      <c r="L89" s="1207"/>
      <c r="M89" s="1207"/>
      <c r="N89" s="1204">
        <f>AG83</f>
        <v>2</v>
      </c>
      <c r="O89" s="1205"/>
      <c r="P89" s="1205"/>
      <c r="Q89" s="1205"/>
      <c r="R89" s="1202">
        <f>AH83</f>
        <v>1</v>
      </c>
      <c r="S89" s="1203"/>
      <c r="T89" s="1203"/>
      <c r="U89" s="1203"/>
      <c r="V89" s="1206">
        <f>AI83</f>
        <v>5</v>
      </c>
      <c r="W89" s="1207"/>
      <c r="X89" s="1207"/>
      <c r="Y89" s="1207"/>
      <c r="Z89" s="1176">
        <f>SUM(J89:Y89)</f>
        <v>9</v>
      </c>
      <c r="AA89" s="1169"/>
      <c r="AB89" s="1169"/>
      <c r="AC89" s="1169"/>
      <c r="AD89" s="701"/>
      <c r="AE89" s="701"/>
      <c r="AF89" s="701"/>
      <c r="AG89" s="701"/>
      <c r="AH89" s="701"/>
      <c r="AI89" s="701"/>
      <c r="AJ89" s="702"/>
      <c r="AK89" s="702"/>
      <c r="AL89" s="702"/>
      <c r="AM89" s="702"/>
      <c r="AN89" s="702"/>
      <c r="AO89" s="702"/>
      <c r="AP89" s="702"/>
      <c r="AQ89" s="702"/>
      <c r="AR89" s="702"/>
      <c r="AS89" s="702"/>
      <c r="AT89" s="702"/>
      <c r="AU89" s="702"/>
      <c r="AV89" s="702"/>
      <c r="AW89" s="702"/>
      <c r="AX89" s="702"/>
      <c r="AY89" s="702"/>
      <c r="AZ89" s="702"/>
      <c r="BA89" s="702"/>
      <c r="BB89" s="702"/>
      <c r="BC89" s="702"/>
      <c r="BD89" s="702"/>
      <c r="BE89" s="702"/>
      <c r="BF89" s="702"/>
      <c r="BG89" s="702"/>
      <c r="BH89" s="702"/>
      <c r="BI89" s="702"/>
      <c r="BJ89" s="702"/>
      <c r="BK89" s="702"/>
      <c r="BL89" s="702"/>
      <c r="BM89" s="702"/>
      <c r="BN89" s="702"/>
      <c r="BO89" s="702"/>
      <c r="BP89" s="702"/>
      <c r="BQ89" s="702"/>
      <c r="BR89" s="702"/>
      <c r="BS89" s="702"/>
      <c r="BT89" s="702"/>
      <c r="BU89" s="702"/>
      <c r="BV89" s="702"/>
      <c r="BW89" s="702"/>
      <c r="BX89" s="702"/>
      <c r="BY89" s="702"/>
      <c r="BZ89" s="702"/>
      <c r="CA89" s="702"/>
      <c r="CB89" s="702"/>
      <c r="CC89" s="702"/>
      <c r="CD89" s="702"/>
      <c r="CE89" s="702"/>
      <c r="CF89" s="702"/>
      <c r="CG89" s="702"/>
      <c r="CH89" s="702"/>
      <c r="CI89" s="702"/>
      <c r="CJ89" s="702"/>
      <c r="CK89" s="702"/>
      <c r="CL89" s="702"/>
      <c r="CM89" s="702"/>
      <c r="CN89" s="702"/>
      <c r="CO89" s="702"/>
      <c r="CP89" s="702"/>
      <c r="CQ89" s="702"/>
      <c r="CR89" s="702"/>
      <c r="CS89" s="702"/>
      <c r="CT89" s="702"/>
      <c r="CU89" s="702"/>
      <c r="CV89" s="702"/>
      <c r="CW89" s="702"/>
      <c r="CX89" s="702"/>
      <c r="CY89" s="702"/>
      <c r="CZ89" s="702"/>
      <c r="DA89" s="702"/>
      <c r="DB89" s="702"/>
      <c r="DC89" s="702"/>
      <c r="DD89" s="702"/>
      <c r="DE89" s="702"/>
      <c r="DF89" s="702"/>
      <c r="DG89" s="702"/>
      <c r="DH89" s="702"/>
      <c r="DI89" s="702"/>
      <c r="DJ89" s="702"/>
      <c r="DK89" s="702"/>
      <c r="DL89" s="702"/>
      <c r="DM89" s="702"/>
      <c r="DN89" s="702"/>
      <c r="DO89" s="702"/>
      <c r="DP89" s="702"/>
      <c r="DQ89" s="702"/>
      <c r="DR89" s="702"/>
      <c r="DS89" s="702"/>
      <c r="DT89" s="702"/>
      <c r="DU89" s="702"/>
      <c r="DV89" s="702"/>
      <c r="DW89" s="702"/>
      <c r="DX89" s="702"/>
      <c r="DY89" s="702"/>
      <c r="DZ89" s="702"/>
      <c r="EA89" s="702"/>
      <c r="EB89" s="702"/>
      <c r="EC89" s="702"/>
      <c r="ED89" s="702"/>
      <c r="EE89" s="702"/>
      <c r="EF89" s="702"/>
      <c r="EG89" s="702"/>
      <c r="EH89" s="702"/>
      <c r="EI89" s="702"/>
      <c r="EJ89" s="702"/>
      <c r="EK89" s="702"/>
      <c r="EL89" s="702"/>
      <c r="EM89" s="702"/>
      <c r="EN89" s="702"/>
      <c r="EO89" s="702"/>
      <c r="EP89" s="702"/>
      <c r="EQ89" s="702"/>
      <c r="ER89" s="702"/>
      <c r="ES89" s="702"/>
      <c r="ET89" s="702"/>
      <c r="EU89" s="702"/>
      <c r="EV89" s="702"/>
      <c r="EW89" s="702"/>
      <c r="EX89" s="702"/>
      <c r="EY89" s="702"/>
      <c r="EZ89" s="702"/>
      <c r="FA89" s="702"/>
      <c r="FB89" s="702"/>
      <c r="FC89" s="702"/>
      <c r="FD89" s="702"/>
      <c r="FE89" s="702"/>
      <c r="FF89" s="702"/>
      <c r="FG89" s="702"/>
      <c r="FH89" s="702"/>
      <c r="FI89" s="702"/>
      <c r="FJ89" s="702"/>
      <c r="FK89" s="702"/>
      <c r="FL89" s="702"/>
      <c r="FM89" s="702"/>
      <c r="FN89" s="702"/>
      <c r="FO89" s="702"/>
      <c r="FP89" s="702"/>
      <c r="FQ89" s="702"/>
      <c r="FR89" s="702"/>
      <c r="FS89" s="702"/>
      <c r="FT89" s="702"/>
      <c r="FU89" s="702"/>
      <c r="FV89" s="702"/>
      <c r="FW89" s="702"/>
      <c r="FX89" s="702"/>
      <c r="FY89" s="702"/>
      <c r="FZ89" s="702"/>
      <c r="GA89" s="702"/>
      <c r="GB89" s="702"/>
      <c r="GC89" s="702"/>
      <c r="GD89" s="702"/>
      <c r="GE89" s="702"/>
      <c r="GF89" s="702"/>
      <c r="GG89" s="702"/>
      <c r="GH89" s="702"/>
      <c r="GI89" s="702"/>
      <c r="GJ89" s="702"/>
      <c r="GK89" s="702"/>
      <c r="GL89" s="702"/>
      <c r="GM89" s="702"/>
      <c r="GN89" s="702"/>
      <c r="GO89" s="702"/>
      <c r="GP89" s="702"/>
      <c r="GQ89" s="702"/>
      <c r="GR89" s="702"/>
      <c r="GS89" s="702"/>
      <c r="GT89" s="702"/>
      <c r="GU89" s="702"/>
      <c r="GV89" s="702"/>
      <c r="GW89" s="702"/>
      <c r="GX89" s="702"/>
      <c r="GY89" s="702"/>
      <c r="GZ89" s="702"/>
      <c r="HA89" s="702"/>
      <c r="HB89" s="702"/>
      <c r="HC89" s="702"/>
      <c r="HD89" s="702"/>
      <c r="HE89" s="702"/>
      <c r="HF89" s="702"/>
      <c r="HG89" s="702"/>
      <c r="HH89" s="702"/>
    </row>
    <row r="90" spans="1:216" s="703" customFormat="1" ht="13.5" thickBot="1">
      <c r="A90" s="1167"/>
      <c r="B90" s="701"/>
      <c r="C90" s="701"/>
      <c r="D90" s="1172"/>
      <c r="E90" s="1169"/>
      <c r="F90" s="1170"/>
      <c r="G90" s="1196" t="s">
        <v>154</v>
      </c>
      <c r="H90" s="1197"/>
      <c r="I90" s="1175" t="s">
        <v>89</v>
      </c>
      <c r="J90" s="1204">
        <f>AF84</f>
        <v>1</v>
      </c>
      <c r="K90" s="1205"/>
      <c r="L90" s="1205"/>
      <c r="M90" s="1205"/>
      <c r="N90" s="1204">
        <f>AG84</f>
        <v>1</v>
      </c>
      <c r="O90" s="1205"/>
      <c r="P90" s="1205"/>
      <c r="Q90" s="1205"/>
      <c r="R90" s="1208">
        <f>AH84</f>
        <v>1</v>
      </c>
      <c r="S90" s="1209"/>
      <c r="T90" s="1209"/>
      <c r="U90" s="1209"/>
      <c r="V90" s="1204">
        <f>AI84</f>
        <v>6</v>
      </c>
      <c r="W90" s="1205"/>
      <c r="X90" s="1205"/>
      <c r="Y90" s="1205"/>
      <c r="Z90" s="1177">
        <f>SUM(J90:Y90)</f>
        <v>9</v>
      </c>
      <c r="AA90" s="1169"/>
      <c r="AB90" s="1169"/>
      <c r="AC90" s="1169"/>
      <c r="AD90" s="701"/>
      <c r="AE90" s="701"/>
      <c r="AF90" s="701"/>
      <c r="AG90" s="701"/>
      <c r="AH90" s="701"/>
      <c r="AI90" s="701"/>
      <c r="AJ90" s="702"/>
      <c r="AK90" s="702"/>
      <c r="AL90" s="702"/>
      <c r="AM90" s="702"/>
      <c r="AN90" s="702"/>
      <c r="AO90" s="702"/>
      <c r="AP90" s="702"/>
      <c r="AQ90" s="702"/>
      <c r="AR90" s="702"/>
      <c r="AS90" s="702"/>
      <c r="AT90" s="702"/>
      <c r="AU90" s="702"/>
      <c r="AV90" s="702"/>
      <c r="AW90" s="702"/>
      <c r="AX90" s="702"/>
      <c r="AY90" s="702"/>
      <c r="AZ90" s="702"/>
      <c r="BA90" s="702"/>
      <c r="BB90" s="702"/>
      <c r="BC90" s="702"/>
      <c r="BD90" s="702"/>
      <c r="BE90" s="702"/>
      <c r="BF90" s="702"/>
      <c r="BG90" s="702"/>
      <c r="BH90" s="702"/>
      <c r="BI90" s="702"/>
      <c r="BJ90" s="702"/>
      <c r="BK90" s="702"/>
      <c r="BL90" s="702"/>
      <c r="BM90" s="702"/>
      <c r="BN90" s="702"/>
      <c r="BO90" s="702"/>
      <c r="BP90" s="702"/>
      <c r="BQ90" s="702"/>
      <c r="BR90" s="702"/>
      <c r="BS90" s="702"/>
      <c r="BT90" s="702"/>
      <c r="BU90" s="702"/>
      <c r="BV90" s="702"/>
      <c r="BW90" s="702"/>
      <c r="BX90" s="702"/>
      <c r="BY90" s="702"/>
      <c r="BZ90" s="702"/>
      <c r="CA90" s="702"/>
      <c r="CB90" s="702"/>
      <c r="CC90" s="702"/>
      <c r="CD90" s="702"/>
      <c r="CE90" s="702"/>
      <c r="CF90" s="702"/>
      <c r="CG90" s="702"/>
      <c r="CH90" s="702"/>
      <c r="CI90" s="702"/>
      <c r="CJ90" s="702"/>
      <c r="CK90" s="702"/>
      <c r="CL90" s="702"/>
      <c r="CM90" s="702"/>
      <c r="CN90" s="702"/>
      <c r="CO90" s="702"/>
      <c r="CP90" s="702"/>
      <c r="CQ90" s="702"/>
      <c r="CR90" s="702"/>
      <c r="CS90" s="702"/>
      <c r="CT90" s="702"/>
      <c r="CU90" s="702"/>
      <c r="CV90" s="702"/>
      <c r="CW90" s="702"/>
      <c r="CX90" s="702"/>
      <c r="CY90" s="702"/>
      <c r="CZ90" s="702"/>
      <c r="DA90" s="702"/>
      <c r="DB90" s="702"/>
      <c r="DC90" s="702"/>
      <c r="DD90" s="702"/>
      <c r="DE90" s="702"/>
      <c r="DF90" s="702"/>
      <c r="DG90" s="702"/>
      <c r="DH90" s="702"/>
      <c r="DI90" s="702"/>
      <c r="DJ90" s="702"/>
      <c r="DK90" s="702"/>
      <c r="DL90" s="702"/>
      <c r="DM90" s="702"/>
      <c r="DN90" s="702"/>
      <c r="DO90" s="702"/>
      <c r="DP90" s="702"/>
      <c r="DQ90" s="702"/>
      <c r="DR90" s="702"/>
      <c r="DS90" s="702"/>
      <c r="DT90" s="702"/>
      <c r="DU90" s="702"/>
      <c r="DV90" s="702"/>
      <c r="DW90" s="702"/>
      <c r="DX90" s="702"/>
      <c r="DY90" s="702"/>
      <c r="DZ90" s="702"/>
      <c r="EA90" s="702"/>
      <c r="EB90" s="702"/>
      <c r="EC90" s="702"/>
      <c r="ED90" s="702"/>
      <c r="EE90" s="702"/>
      <c r="EF90" s="702"/>
      <c r="EG90" s="702"/>
      <c r="EH90" s="702"/>
      <c r="EI90" s="702"/>
      <c r="EJ90" s="702"/>
      <c r="EK90" s="702"/>
      <c r="EL90" s="702"/>
      <c r="EM90" s="702"/>
      <c r="EN90" s="702"/>
      <c r="EO90" s="702"/>
      <c r="EP90" s="702"/>
      <c r="EQ90" s="702"/>
      <c r="ER90" s="702"/>
      <c r="ES90" s="702"/>
      <c r="ET90" s="702"/>
      <c r="EU90" s="702"/>
      <c r="EV90" s="702"/>
      <c r="EW90" s="702"/>
      <c r="EX90" s="702"/>
      <c r="EY90" s="702"/>
      <c r="EZ90" s="702"/>
      <c r="FA90" s="702"/>
      <c r="FB90" s="702"/>
      <c r="FC90" s="702"/>
      <c r="FD90" s="702"/>
      <c r="FE90" s="702"/>
      <c r="FF90" s="702"/>
      <c r="FG90" s="702"/>
      <c r="FH90" s="702"/>
      <c r="FI90" s="702"/>
      <c r="FJ90" s="702"/>
      <c r="FK90" s="702"/>
      <c r="FL90" s="702"/>
      <c r="FM90" s="702"/>
      <c r="FN90" s="702"/>
      <c r="FO90" s="702"/>
      <c r="FP90" s="702"/>
      <c r="FQ90" s="702"/>
      <c r="FR90" s="702"/>
      <c r="FS90" s="702"/>
      <c r="FT90" s="702"/>
      <c r="FU90" s="702"/>
      <c r="FV90" s="702"/>
      <c r="FW90" s="702"/>
      <c r="FX90" s="702"/>
      <c r="FY90" s="702"/>
      <c r="FZ90" s="702"/>
      <c r="GA90" s="702"/>
      <c r="GB90" s="702"/>
      <c r="GC90" s="702"/>
      <c r="GD90" s="702"/>
      <c r="GE90" s="702"/>
      <c r="GF90" s="702"/>
      <c r="GG90" s="702"/>
      <c r="GH90" s="702"/>
      <c r="GI90" s="702"/>
      <c r="GJ90" s="702"/>
      <c r="GK90" s="702"/>
      <c r="GL90" s="702"/>
      <c r="GM90" s="702"/>
      <c r="GN90" s="702"/>
      <c r="GO90" s="702"/>
      <c r="GP90" s="702"/>
      <c r="GQ90" s="702"/>
      <c r="GR90" s="702"/>
      <c r="GS90" s="702"/>
      <c r="GT90" s="702"/>
      <c r="GU90" s="702"/>
      <c r="GV90" s="702"/>
      <c r="GW90" s="702"/>
      <c r="GX90" s="702"/>
      <c r="GY90" s="702"/>
      <c r="GZ90" s="702"/>
      <c r="HA90" s="702"/>
      <c r="HB90" s="702"/>
      <c r="HC90" s="702"/>
      <c r="HD90" s="702"/>
      <c r="HE90" s="702"/>
      <c r="HF90" s="702"/>
      <c r="HG90" s="702"/>
      <c r="HH90" s="702"/>
    </row>
    <row r="91" spans="1:216" s="703" customFormat="1" ht="13.5" thickBot="1">
      <c r="A91" s="1167"/>
      <c r="B91" s="701"/>
      <c r="C91" s="701"/>
      <c r="D91" s="1172"/>
      <c r="E91" s="1169"/>
      <c r="F91" s="1170"/>
      <c r="G91" s="1196" t="s">
        <v>154</v>
      </c>
      <c r="H91" s="1197"/>
      <c r="I91" s="1175" t="s">
        <v>114</v>
      </c>
      <c r="J91" s="1204">
        <f>AF85</f>
        <v>1</v>
      </c>
      <c r="K91" s="1205"/>
      <c r="L91" s="1205"/>
      <c r="M91" s="1205"/>
      <c r="N91" s="1204">
        <f>AG85</f>
        <v>2</v>
      </c>
      <c r="O91" s="1205"/>
      <c r="P91" s="1205"/>
      <c r="Q91" s="1205"/>
      <c r="R91" s="1208">
        <f>AH85</f>
        <v>1</v>
      </c>
      <c r="S91" s="1209"/>
      <c r="T91" s="1209"/>
      <c r="U91" s="1209"/>
      <c r="V91" s="1204">
        <f>AI85</f>
        <v>4</v>
      </c>
      <c r="W91" s="1205"/>
      <c r="X91" s="1205"/>
      <c r="Y91" s="1205"/>
      <c r="Z91" s="1177">
        <f>SUM(J91:Y91)</f>
        <v>8</v>
      </c>
      <c r="AA91" s="1169"/>
      <c r="AB91" s="1169"/>
      <c r="AC91" s="1169"/>
      <c r="AD91" s="701"/>
      <c r="AE91" s="701"/>
      <c r="AF91" s="701"/>
      <c r="AG91" s="701"/>
      <c r="AH91" s="701"/>
      <c r="AI91" s="701"/>
      <c r="AJ91" s="702"/>
      <c r="AK91" s="702"/>
      <c r="AL91" s="702"/>
      <c r="AM91" s="702"/>
      <c r="AN91" s="702"/>
      <c r="AO91" s="702"/>
      <c r="AP91" s="702"/>
      <c r="AQ91" s="702"/>
      <c r="AR91" s="702"/>
      <c r="AS91" s="702"/>
      <c r="AT91" s="702"/>
      <c r="AU91" s="702"/>
      <c r="AV91" s="702"/>
      <c r="AW91" s="702"/>
      <c r="AX91" s="702"/>
      <c r="AY91" s="702"/>
      <c r="AZ91" s="702"/>
      <c r="BA91" s="702"/>
      <c r="BB91" s="702"/>
      <c r="BC91" s="702"/>
      <c r="BD91" s="702"/>
      <c r="BE91" s="702"/>
      <c r="BF91" s="702"/>
      <c r="BG91" s="702"/>
      <c r="BH91" s="702"/>
      <c r="BI91" s="702"/>
      <c r="BJ91" s="702"/>
      <c r="BK91" s="702"/>
      <c r="BL91" s="702"/>
      <c r="BM91" s="702"/>
      <c r="BN91" s="702"/>
      <c r="BO91" s="702"/>
      <c r="BP91" s="702"/>
      <c r="BQ91" s="702"/>
      <c r="BR91" s="702"/>
      <c r="BS91" s="702"/>
      <c r="BT91" s="702"/>
      <c r="BU91" s="702"/>
      <c r="BV91" s="702"/>
      <c r="BW91" s="702"/>
      <c r="BX91" s="702"/>
      <c r="BY91" s="702"/>
      <c r="BZ91" s="702"/>
      <c r="CA91" s="702"/>
      <c r="CB91" s="702"/>
      <c r="CC91" s="702"/>
      <c r="CD91" s="702"/>
      <c r="CE91" s="702"/>
      <c r="CF91" s="702"/>
      <c r="CG91" s="702"/>
      <c r="CH91" s="702"/>
      <c r="CI91" s="702"/>
      <c r="CJ91" s="702"/>
      <c r="CK91" s="702"/>
      <c r="CL91" s="702"/>
      <c r="CM91" s="702"/>
      <c r="CN91" s="702"/>
      <c r="CO91" s="702"/>
      <c r="CP91" s="702"/>
      <c r="CQ91" s="702"/>
      <c r="CR91" s="702"/>
      <c r="CS91" s="702"/>
      <c r="CT91" s="702"/>
      <c r="CU91" s="702"/>
      <c r="CV91" s="702"/>
      <c r="CW91" s="702"/>
      <c r="CX91" s="702"/>
      <c r="CY91" s="702"/>
      <c r="CZ91" s="702"/>
      <c r="DA91" s="702"/>
      <c r="DB91" s="702"/>
      <c r="DC91" s="702"/>
      <c r="DD91" s="702"/>
      <c r="DE91" s="702"/>
      <c r="DF91" s="702"/>
      <c r="DG91" s="702"/>
      <c r="DH91" s="702"/>
      <c r="DI91" s="702"/>
      <c r="DJ91" s="702"/>
      <c r="DK91" s="702"/>
      <c r="DL91" s="702"/>
      <c r="DM91" s="702"/>
      <c r="DN91" s="702"/>
      <c r="DO91" s="702"/>
      <c r="DP91" s="702"/>
      <c r="DQ91" s="702"/>
      <c r="DR91" s="702"/>
      <c r="DS91" s="702"/>
      <c r="DT91" s="702"/>
      <c r="DU91" s="702"/>
      <c r="DV91" s="702"/>
      <c r="DW91" s="702"/>
      <c r="DX91" s="702"/>
      <c r="DY91" s="702"/>
      <c r="DZ91" s="702"/>
      <c r="EA91" s="702"/>
      <c r="EB91" s="702"/>
      <c r="EC91" s="702"/>
      <c r="ED91" s="702"/>
      <c r="EE91" s="702"/>
      <c r="EF91" s="702"/>
      <c r="EG91" s="702"/>
      <c r="EH91" s="702"/>
      <c r="EI91" s="702"/>
      <c r="EJ91" s="702"/>
      <c r="EK91" s="702"/>
      <c r="EL91" s="702"/>
      <c r="EM91" s="702"/>
      <c r="EN91" s="702"/>
      <c r="EO91" s="702"/>
      <c r="EP91" s="702"/>
      <c r="EQ91" s="702"/>
      <c r="ER91" s="702"/>
      <c r="ES91" s="702"/>
      <c r="ET91" s="702"/>
      <c r="EU91" s="702"/>
      <c r="EV91" s="702"/>
      <c r="EW91" s="702"/>
      <c r="EX91" s="702"/>
      <c r="EY91" s="702"/>
      <c r="EZ91" s="702"/>
      <c r="FA91" s="702"/>
      <c r="FB91" s="702"/>
      <c r="FC91" s="702"/>
      <c r="FD91" s="702"/>
      <c r="FE91" s="702"/>
      <c r="FF91" s="702"/>
      <c r="FG91" s="702"/>
      <c r="FH91" s="702"/>
      <c r="FI91" s="702"/>
      <c r="FJ91" s="702"/>
      <c r="FK91" s="702"/>
      <c r="FL91" s="702"/>
      <c r="FM91" s="702"/>
      <c r="FN91" s="702"/>
      <c r="FO91" s="702"/>
      <c r="FP91" s="702"/>
      <c r="FQ91" s="702"/>
      <c r="FR91" s="702"/>
      <c r="FS91" s="702"/>
      <c r="FT91" s="702"/>
      <c r="FU91" s="702"/>
      <c r="FV91" s="702"/>
      <c r="FW91" s="702"/>
      <c r="FX91" s="702"/>
      <c r="FY91" s="702"/>
      <c r="FZ91" s="702"/>
      <c r="GA91" s="702"/>
      <c r="GB91" s="702"/>
      <c r="GC91" s="702"/>
      <c r="GD91" s="702"/>
      <c r="GE91" s="702"/>
      <c r="GF91" s="702"/>
      <c r="GG91" s="702"/>
      <c r="GH91" s="702"/>
      <c r="GI91" s="702"/>
      <c r="GJ91" s="702"/>
      <c r="GK91" s="702"/>
      <c r="GL91" s="702"/>
      <c r="GM91" s="702"/>
      <c r="GN91" s="702"/>
      <c r="GO91" s="702"/>
      <c r="GP91" s="702"/>
      <c r="GQ91" s="702"/>
      <c r="GR91" s="702"/>
      <c r="GS91" s="702"/>
      <c r="GT91" s="702"/>
      <c r="GU91" s="702"/>
      <c r="GV91" s="702"/>
      <c r="GW91" s="702"/>
      <c r="GX91" s="702"/>
      <c r="GY91" s="702"/>
      <c r="GZ91" s="702"/>
      <c r="HA91" s="702"/>
      <c r="HB91" s="702"/>
      <c r="HC91" s="702"/>
      <c r="HD91" s="702"/>
      <c r="HE91" s="702"/>
      <c r="HF91" s="702"/>
      <c r="HG91" s="702"/>
      <c r="HH91" s="702"/>
    </row>
    <row r="92" spans="1:216" s="703" customFormat="1" ht="13.5" thickBot="1">
      <c r="A92" s="1167"/>
      <c r="B92" s="701"/>
      <c r="C92" s="701"/>
      <c r="D92" s="1172"/>
      <c r="E92" s="1169"/>
      <c r="F92" s="1170"/>
      <c r="G92" s="1196" t="s">
        <v>153</v>
      </c>
      <c r="H92" s="1197"/>
      <c r="I92" s="1197"/>
      <c r="J92" s="1205"/>
      <c r="K92" s="1210"/>
      <c r="L92" s="1210"/>
      <c r="M92" s="1210"/>
      <c r="N92" s="1205"/>
      <c r="O92" s="1210"/>
      <c r="P92" s="1210"/>
      <c r="Q92" s="1210"/>
      <c r="R92" s="1207"/>
      <c r="S92" s="1211"/>
      <c r="T92" s="1211"/>
      <c r="U92" s="1211"/>
      <c r="V92" s="1205"/>
      <c r="W92" s="1210"/>
      <c r="X92" s="1210"/>
      <c r="Y92" s="1210"/>
      <c r="Z92" s="1178"/>
      <c r="AA92" s="1169"/>
      <c r="AB92" s="1169"/>
      <c r="AC92" s="1169"/>
      <c r="AD92" s="701"/>
      <c r="AE92" s="701"/>
      <c r="AF92" s="701"/>
      <c r="AG92" s="701"/>
      <c r="AH92" s="701"/>
      <c r="AI92" s="701"/>
      <c r="AJ92" s="702"/>
      <c r="AK92" s="702"/>
      <c r="AL92" s="702"/>
      <c r="AM92" s="702"/>
      <c r="AN92" s="702"/>
      <c r="AO92" s="702"/>
      <c r="AP92" s="702"/>
      <c r="AQ92" s="702"/>
      <c r="AR92" s="702"/>
      <c r="AS92" s="702"/>
      <c r="AT92" s="702"/>
      <c r="AU92" s="702"/>
      <c r="AV92" s="702"/>
      <c r="AW92" s="702"/>
      <c r="AX92" s="702"/>
      <c r="AY92" s="702"/>
      <c r="AZ92" s="702"/>
      <c r="BA92" s="702"/>
      <c r="BB92" s="702"/>
      <c r="BC92" s="702"/>
      <c r="BD92" s="702"/>
      <c r="BE92" s="702"/>
      <c r="BF92" s="702"/>
      <c r="BG92" s="702"/>
      <c r="BH92" s="702"/>
      <c r="BI92" s="702"/>
      <c r="BJ92" s="702"/>
      <c r="BK92" s="702"/>
      <c r="BL92" s="702"/>
      <c r="BM92" s="702"/>
      <c r="BN92" s="702"/>
      <c r="BO92" s="702"/>
      <c r="BP92" s="702"/>
      <c r="BQ92" s="702"/>
      <c r="BR92" s="702"/>
      <c r="BS92" s="702"/>
      <c r="BT92" s="702"/>
      <c r="BU92" s="702"/>
      <c r="BV92" s="702"/>
      <c r="BW92" s="702"/>
      <c r="BX92" s="702"/>
      <c r="BY92" s="702"/>
      <c r="BZ92" s="702"/>
      <c r="CA92" s="702"/>
      <c r="CB92" s="702"/>
      <c r="CC92" s="702"/>
      <c r="CD92" s="702"/>
      <c r="CE92" s="702"/>
      <c r="CF92" s="702"/>
      <c r="CG92" s="702"/>
      <c r="CH92" s="702"/>
      <c r="CI92" s="702"/>
      <c r="CJ92" s="702"/>
      <c r="CK92" s="702"/>
      <c r="CL92" s="702"/>
      <c r="CM92" s="702"/>
      <c r="CN92" s="702"/>
      <c r="CO92" s="702"/>
      <c r="CP92" s="702"/>
      <c r="CQ92" s="702"/>
      <c r="CR92" s="702"/>
      <c r="CS92" s="702"/>
      <c r="CT92" s="702"/>
      <c r="CU92" s="702"/>
      <c r="CV92" s="702"/>
      <c r="CW92" s="702"/>
      <c r="CX92" s="702"/>
      <c r="CY92" s="702"/>
      <c r="CZ92" s="702"/>
      <c r="DA92" s="702"/>
      <c r="DB92" s="702"/>
      <c r="DC92" s="702"/>
      <c r="DD92" s="702"/>
      <c r="DE92" s="702"/>
      <c r="DF92" s="702"/>
      <c r="DG92" s="702"/>
      <c r="DH92" s="702"/>
      <c r="DI92" s="702"/>
      <c r="DJ92" s="702"/>
      <c r="DK92" s="702"/>
      <c r="DL92" s="702"/>
      <c r="DM92" s="702"/>
      <c r="DN92" s="702"/>
      <c r="DO92" s="702"/>
      <c r="DP92" s="702"/>
      <c r="DQ92" s="702"/>
      <c r="DR92" s="702"/>
      <c r="DS92" s="702"/>
      <c r="DT92" s="702"/>
      <c r="DU92" s="702"/>
      <c r="DV92" s="702"/>
      <c r="DW92" s="702"/>
      <c r="DX92" s="702"/>
      <c r="DY92" s="702"/>
      <c r="DZ92" s="702"/>
      <c r="EA92" s="702"/>
      <c r="EB92" s="702"/>
      <c r="EC92" s="702"/>
      <c r="ED92" s="702"/>
      <c r="EE92" s="702"/>
      <c r="EF92" s="702"/>
      <c r="EG92" s="702"/>
      <c r="EH92" s="702"/>
      <c r="EI92" s="702"/>
      <c r="EJ92" s="702"/>
      <c r="EK92" s="702"/>
      <c r="EL92" s="702"/>
      <c r="EM92" s="702"/>
      <c r="EN92" s="702"/>
      <c r="EO92" s="702"/>
      <c r="EP92" s="702"/>
      <c r="EQ92" s="702"/>
      <c r="ER92" s="702"/>
      <c r="ES92" s="702"/>
      <c r="ET92" s="702"/>
      <c r="EU92" s="702"/>
      <c r="EV92" s="702"/>
      <c r="EW92" s="702"/>
      <c r="EX92" s="702"/>
      <c r="EY92" s="702"/>
      <c r="EZ92" s="702"/>
      <c r="FA92" s="702"/>
      <c r="FB92" s="702"/>
      <c r="FC92" s="702"/>
      <c r="FD92" s="702"/>
      <c r="FE92" s="702"/>
      <c r="FF92" s="702"/>
      <c r="FG92" s="702"/>
      <c r="FH92" s="702"/>
      <c r="FI92" s="702"/>
      <c r="FJ92" s="702"/>
      <c r="FK92" s="702"/>
      <c r="FL92" s="702"/>
      <c r="FM92" s="702"/>
      <c r="FN92" s="702"/>
      <c r="FO92" s="702"/>
      <c r="FP92" s="702"/>
      <c r="FQ92" s="702"/>
      <c r="FR92" s="702"/>
      <c r="FS92" s="702"/>
      <c r="FT92" s="702"/>
      <c r="FU92" s="702"/>
      <c r="FV92" s="702"/>
      <c r="FW92" s="702"/>
      <c r="FX92" s="702"/>
      <c r="FY92" s="702"/>
      <c r="FZ92" s="702"/>
      <c r="GA92" s="702"/>
      <c r="GB92" s="702"/>
      <c r="GC92" s="702"/>
      <c r="GD92" s="702"/>
      <c r="GE92" s="702"/>
      <c r="GF92" s="702"/>
      <c r="GG92" s="702"/>
      <c r="GH92" s="702"/>
      <c r="GI92" s="702"/>
      <c r="GJ92" s="702"/>
      <c r="GK92" s="702"/>
      <c r="GL92" s="702"/>
      <c r="GM92" s="702"/>
      <c r="GN92" s="702"/>
      <c r="GO92" s="702"/>
      <c r="GP92" s="702"/>
      <c r="GQ92" s="702"/>
      <c r="GR92" s="702"/>
      <c r="GS92" s="702"/>
      <c r="GT92" s="702"/>
      <c r="GU92" s="702"/>
      <c r="GV92" s="702"/>
      <c r="GW92" s="702"/>
      <c r="GX92" s="702"/>
      <c r="GY92" s="702"/>
      <c r="GZ92" s="702"/>
      <c r="HA92" s="702"/>
      <c r="HB92" s="702"/>
      <c r="HC92" s="702"/>
      <c r="HD92" s="702"/>
      <c r="HE92" s="702"/>
      <c r="HF92" s="702"/>
      <c r="HG92" s="702"/>
      <c r="HH92" s="702"/>
    </row>
    <row r="93" spans="1:216" s="703" customFormat="1" ht="13.5" thickBot="1">
      <c r="A93" s="1167"/>
      <c r="B93" s="701"/>
      <c r="C93" s="701"/>
      <c r="D93" s="1172"/>
      <c r="E93" s="1169"/>
      <c r="F93" s="1170"/>
      <c r="G93" s="1196" t="s">
        <v>154</v>
      </c>
      <c r="H93" s="1197"/>
      <c r="I93" s="1175" t="s">
        <v>64</v>
      </c>
      <c r="J93" s="1202">
        <f>AA83</f>
        <v>9</v>
      </c>
      <c r="K93" s="1203"/>
      <c r="L93" s="1203"/>
      <c r="M93" s="1203"/>
      <c r="N93" s="1204">
        <f>AB83</f>
        <v>5</v>
      </c>
      <c r="O93" s="1205"/>
      <c r="P93" s="1205"/>
      <c r="Q93" s="1205"/>
      <c r="R93" s="1202">
        <f>AC83</f>
        <v>6</v>
      </c>
      <c r="S93" s="1203"/>
      <c r="T93" s="1203"/>
      <c r="U93" s="1203"/>
      <c r="V93" s="1204">
        <f>AD83</f>
        <v>6</v>
      </c>
      <c r="W93" s="1205"/>
      <c r="X93" s="1205"/>
      <c r="Y93" s="1205"/>
      <c r="Z93" s="1176">
        <f>SUM(J93:Y93)</f>
        <v>26</v>
      </c>
      <c r="AA93" s="1169"/>
      <c r="AB93" s="1169"/>
      <c r="AC93" s="1169"/>
      <c r="AD93" s="701"/>
      <c r="AE93" s="701"/>
      <c r="AF93" s="701"/>
      <c r="AG93" s="701"/>
      <c r="AH93" s="701"/>
      <c r="AI93" s="701"/>
      <c r="AJ93" s="702"/>
      <c r="AK93" s="702"/>
      <c r="AL93" s="702"/>
      <c r="AM93" s="702"/>
      <c r="AN93" s="702"/>
      <c r="AO93" s="702"/>
      <c r="AP93" s="702"/>
      <c r="AQ93" s="702"/>
      <c r="AR93" s="702"/>
      <c r="AS93" s="702"/>
      <c r="AT93" s="702"/>
      <c r="AU93" s="702"/>
      <c r="AV93" s="702"/>
      <c r="AW93" s="702"/>
      <c r="AX93" s="702"/>
      <c r="AY93" s="702"/>
      <c r="AZ93" s="702"/>
      <c r="BA93" s="702"/>
      <c r="BB93" s="702"/>
      <c r="BC93" s="702"/>
      <c r="BD93" s="702"/>
      <c r="BE93" s="702"/>
      <c r="BF93" s="702"/>
      <c r="BG93" s="702"/>
      <c r="BH93" s="702"/>
      <c r="BI93" s="702"/>
      <c r="BJ93" s="702"/>
      <c r="BK93" s="702"/>
      <c r="BL93" s="702"/>
      <c r="BM93" s="702"/>
      <c r="BN93" s="702"/>
      <c r="BO93" s="702"/>
      <c r="BP93" s="702"/>
      <c r="BQ93" s="702"/>
      <c r="BR93" s="702"/>
      <c r="BS93" s="702"/>
      <c r="BT93" s="702"/>
      <c r="BU93" s="702"/>
      <c r="BV93" s="702"/>
      <c r="BW93" s="702"/>
      <c r="BX93" s="702"/>
      <c r="BY93" s="702"/>
      <c r="BZ93" s="702"/>
      <c r="CA93" s="702"/>
      <c r="CB93" s="702"/>
      <c r="CC93" s="702"/>
      <c r="CD93" s="702"/>
      <c r="CE93" s="702"/>
      <c r="CF93" s="702"/>
      <c r="CG93" s="702"/>
      <c r="CH93" s="702"/>
      <c r="CI93" s="702"/>
      <c r="CJ93" s="702"/>
      <c r="CK93" s="702"/>
      <c r="CL93" s="702"/>
      <c r="CM93" s="702"/>
      <c r="CN93" s="702"/>
      <c r="CO93" s="702"/>
      <c r="CP93" s="702"/>
      <c r="CQ93" s="702"/>
      <c r="CR93" s="702"/>
      <c r="CS93" s="702"/>
      <c r="CT93" s="702"/>
      <c r="CU93" s="702"/>
      <c r="CV93" s="702"/>
      <c r="CW93" s="702"/>
      <c r="CX93" s="702"/>
      <c r="CY93" s="702"/>
      <c r="CZ93" s="702"/>
      <c r="DA93" s="702"/>
      <c r="DB93" s="702"/>
      <c r="DC93" s="702"/>
      <c r="DD93" s="702"/>
      <c r="DE93" s="702"/>
      <c r="DF93" s="702"/>
      <c r="DG93" s="702"/>
      <c r="DH93" s="702"/>
      <c r="DI93" s="702"/>
      <c r="DJ93" s="702"/>
      <c r="DK93" s="702"/>
      <c r="DL93" s="702"/>
      <c r="DM93" s="702"/>
      <c r="DN93" s="702"/>
      <c r="DO93" s="702"/>
      <c r="DP93" s="702"/>
      <c r="DQ93" s="702"/>
      <c r="DR93" s="702"/>
      <c r="DS93" s="702"/>
      <c r="DT93" s="702"/>
      <c r="DU93" s="702"/>
      <c r="DV93" s="702"/>
      <c r="DW93" s="702"/>
      <c r="DX93" s="702"/>
      <c r="DY93" s="702"/>
      <c r="DZ93" s="702"/>
      <c r="EA93" s="702"/>
      <c r="EB93" s="702"/>
      <c r="EC93" s="702"/>
      <c r="ED93" s="702"/>
      <c r="EE93" s="702"/>
      <c r="EF93" s="702"/>
      <c r="EG93" s="702"/>
      <c r="EH93" s="702"/>
      <c r="EI93" s="702"/>
      <c r="EJ93" s="702"/>
      <c r="EK93" s="702"/>
      <c r="EL93" s="702"/>
      <c r="EM93" s="702"/>
      <c r="EN93" s="702"/>
      <c r="EO93" s="702"/>
      <c r="EP93" s="702"/>
      <c r="EQ93" s="702"/>
      <c r="ER93" s="702"/>
      <c r="ES93" s="702"/>
      <c r="ET93" s="702"/>
      <c r="EU93" s="702"/>
      <c r="EV93" s="702"/>
      <c r="EW93" s="702"/>
      <c r="EX93" s="702"/>
      <c r="EY93" s="702"/>
      <c r="EZ93" s="702"/>
      <c r="FA93" s="702"/>
      <c r="FB93" s="702"/>
      <c r="FC93" s="702"/>
      <c r="FD93" s="702"/>
      <c r="FE93" s="702"/>
      <c r="FF93" s="702"/>
      <c r="FG93" s="702"/>
      <c r="FH93" s="702"/>
      <c r="FI93" s="702"/>
      <c r="FJ93" s="702"/>
      <c r="FK93" s="702"/>
      <c r="FL93" s="702"/>
      <c r="FM93" s="702"/>
      <c r="FN93" s="702"/>
      <c r="FO93" s="702"/>
      <c r="FP93" s="702"/>
      <c r="FQ93" s="702"/>
      <c r="FR93" s="702"/>
      <c r="FS93" s="702"/>
      <c r="FT93" s="702"/>
      <c r="FU93" s="702"/>
      <c r="FV93" s="702"/>
      <c r="FW93" s="702"/>
      <c r="FX93" s="702"/>
      <c r="FY93" s="702"/>
      <c r="FZ93" s="702"/>
      <c r="GA93" s="702"/>
      <c r="GB93" s="702"/>
      <c r="GC93" s="702"/>
      <c r="GD93" s="702"/>
      <c r="GE93" s="702"/>
      <c r="GF93" s="702"/>
      <c r="GG93" s="702"/>
      <c r="GH93" s="702"/>
      <c r="GI93" s="702"/>
      <c r="GJ93" s="702"/>
      <c r="GK93" s="702"/>
      <c r="GL93" s="702"/>
      <c r="GM93" s="702"/>
      <c r="GN93" s="702"/>
      <c r="GO93" s="702"/>
      <c r="GP93" s="702"/>
      <c r="GQ93" s="702"/>
      <c r="GR93" s="702"/>
      <c r="GS93" s="702"/>
      <c r="GT93" s="702"/>
      <c r="GU93" s="702"/>
      <c r="GV93" s="702"/>
      <c r="GW93" s="702"/>
      <c r="GX93" s="702"/>
      <c r="GY93" s="702"/>
      <c r="GZ93" s="702"/>
      <c r="HA93" s="702"/>
      <c r="HB93" s="702"/>
      <c r="HC93" s="702"/>
      <c r="HD93" s="702"/>
      <c r="HE93" s="702"/>
      <c r="HF93" s="702"/>
      <c r="HG93" s="702"/>
      <c r="HH93" s="702"/>
    </row>
    <row r="94" spans="1:216" s="703" customFormat="1" ht="13.5" thickBot="1">
      <c r="A94" s="1167"/>
      <c r="B94" s="701"/>
      <c r="C94" s="701"/>
      <c r="D94" s="1172"/>
      <c r="E94" s="1169"/>
      <c r="F94" s="1170"/>
      <c r="G94" s="1196" t="s">
        <v>154</v>
      </c>
      <c r="H94" s="1197"/>
      <c r="I94" s="1175" t="s">
        <v>89</v>
      </c>
      <c r="J94" s="1206">
        <f>AA84</f>
        <v>9</v>
      </c>
      <c r="K94" s="1207"/>
      <c r="L94" s="1207"/>
      <c r="M94" s="1207"/>
      <c r="N94" s="1204">
        <f>AB84</f>
        <v>7</v>
      </c>
      <c r="O94" s="1205"/>
      <c r="P94" s="1205"/>
      <c r="Q94" s="1205"/>
      <c r="R94" s="1202">
        <f>AC84</f>
        <v>8</v>
      </c>
      <c r="S94" s="1203"/>
      <c r="T94" s="1203"/>
      <c r="U94" s="1203"/>
      <c r="V94" s="1204">
        <f>AD84</f>
        <v>5</v>
      </c>
      <c r="W94" s="1205"/>
      <c r="X94" s="1205"/>
      <c r="Y94" s="1205"/>
      <c r="Z94" s="1176">
        <f>SUM(J94:Y94)</f>
        <v>29</v>
      </c>
      <c r="AA94" s="1169"/>
      <c r="AB94" s="1169"/>
      <c r="AC94" s="1169"/>
      <c r="AD94" s="701"/>
      <c r="AE94" s="701"/>
      <c r="AF94" s="701"/>
      <c r="AG94" s="701"/>
      <c r="AH94" s="701"/>
      <c r="AI94" s="701"/>
      <c r="AJ94" s="702"/>
      <c r="AK94" s="702"/>
      <c r="AL94" s="702"/>
      <c r="AM94" s="702"/>
      <c r="AN94" s="702"/>
      <c r="AO94" s="702"/>
      <c r="AP94" s="702"/>
      <c r="AQ94" s="702"/>
      <c r="AR94" s="702"/>
      <c r="AS94" s="702"/>
      <c r="AT94" s="702"/>
      <c r="AU94" s="702"/>
      <c r="AV94" s="702"/>
      <c r="AW94" s="702"/>
      <c r="AX94" s="702"/>
      <c r="AY94" s="702"/>
      <c r="AZ94" s="702"/>
      <c r="BA94" s="702"/>
      <c r="BB94" s="702"/>
      <c r="BC94" s="702"/>
      <c r="BD94" s="702"/>
      <c r="BE94" s="702"/>
      <c r="BF94" s="702"/>
      <c r="BG94" s="702"/>
      <c r="BH94" s="702"/>
      <c r="BI94" s="702"/>
      <c r="BJ94" s="702"/>
      <c r="BK94" s="702"/>
      <c r="BL94" s="702"/>
      <c r="BM94" s="702"/>
      <c r="BN94" s="702"/>
      <c r="BO94" s="702"/>
      <c r="BP94" s="702"/>
      <c r="BQ94" s="702"/>
      <c r="BR94" s="702"/>
      <c r="BS94" s="702"/>
      <c r="BT94" s="702"/>
      <c r="BU94" s="702"/>
      <c r="BV94" s="702"/>
      <c r="BW94" s="702"/>
      <c r="BX94" s="702"/>
      <c r="BY94" s="702"/>
      <c r="BZ94" s="702"/>
      <c r="CA94" s="702"/>
      <c r="CB94" s="702"/>
      <c r="CC94" s="702"/>
      <c r="CD94" s="702"/>
      <c r="CE94" s="702"/>
      <c r="CF94" s="702"/>
      <c r="CG94" s="702"/>
      <c r="CH94" s="702"/>
      <c r="CI94" s="702"/>
      <c r="CJ94" s="702"/>
      <c r="CK94" s="702"/>
      <c r="CL94" s="702"/>
      <c r="CM94" s="702"/>
      <c r="CN94" s="702"/>
      <c r="CO94" s="702"/>
      <c r="CP94" s="702"/>
      <c r="CQ94" s="702"/>
      <c r="CR94" s="702"/>
      <c r="CS94" s="702"/>
      <c r="CT94" s="702"/>
      <c r="CU94" s="702"/>
      <c r="CV94" s="702"/>
      <c r="CW94" s="702"/>
      <c r="CX94" s="702"/>
      <c r="CY94" s="702"/>
      <c r="CZ94" s="702"/>
      <c r="DA94" s="702"/>
      <c r="DB94" s="702"/>
      <c r="DC94" s="702"/>
      <c r="DD94" s="702"/>
      <c r="DE94" s="702"/>
      <c r="DF94" s="702"/>
      <c r="DG94" s="702"/>
      <c r="DH94" s="702"/>
      <c r="DI94" s="702"/>
      <c r="DJ94" s="702"/>
      <c r="DK94" s="702"/>
      <c r="DL94" s="702"/>
      <c r="DM94" s="702"/>
      <c r="DN94" s="702"/>
      <c r="DO94" s="702"/>
      <c r="DP94" s="702"/>
      <c r="DQ94" s="702"/>
      <c r="DR94" s="702"/>
      <c r="DS94" s="702"/>
      <c r="DT94" s="702"/>
      <c r="DU94" s="702"/>
      <c r="DV94" s="702"/>
      <c r="DW94" s="702"/>
      <c r="DX94" s="702"/>
      <c r="DY94" s="702"/>
      <c r="DZ94" s="702"/>
      <c r="EA94" s="702"/>
      <c r="EB94" s="702"/>
      <c r="EC94" s="702"/>
      <c r="ED94" s="702"/>
      <c r="EE94" s="702"/>
      <c r="EF94" s="702"/>
      <c r="EG94" s="702"/>
      <c r="EH94" s="702"/>
      <c r="EI94" s="702"/>
      <c r="EJ94" s="702"/>
      <c r="EK94" s="702"/>
      <c r="EL94" s="702"/>
      <c r="EM94" s="702"/>
      <c r="EN94" s="702"/>
      <c r="EO94" s="702"/>
      <c r="EP94" s="702"/>
      <c r="EQ94" s="702"/>
      <c r="ER94" s="702"/>
      <c r="ES94" s="702"/>
      <c r="ET94" s="702"/>
      <c r="EU94" s="702"/>
      <c r="EV94" s="702"/>
      <c r="EW94" s="702"/>
      <c r="EX94" s="702"/>
      <c r="EY94" s="702"/>
      <c r="EZ94" s="702"/>
      <c r="FA94" s="702"/>
      <c r="FB94" s="702"/>
      <c r="FC94" s="702"/>
      <c r="FD94" s="702"/>
      <c r="FE94" s="702"/>
      <c r="FF94" s="702"/>
      <c r="FG94" s="702"/>
      <c r="FH94" s="702"/>
      <c r="FI94" s="702"/>
      <c r="FJ94" s="702"/>
      <c r="FK94" s="702"/>
      <c r="FL94" s="702"/>
      <c r="FM94" s="702"/>
      <c r="FN94" s="702"/>
      <c r="FO94" s="702"/>
      <c r="FP94" s="702"/>
      <c r="FQ94" s="702"/>
      <c r="FR94" s="702"/>
      <c r="FS94" s="702"/>
      <c r="FT94" s="702"/>
      <c r="FU94" s="702"/>
      <c r="FV94" s="702"/>
      <c r="FW94" s="702"/>
      <c r="FX94" s="702"/>
      <c r="FY94" s="702"/>
      <c r="FZ94" s="702"/>
      <c r="GA94" s="702"/>
      <c r="GB94" s="702"/>
      <c r="GC94" s="702"/>
      <c r="GD94" s="702"/>
      <c r="GE94" s="702"/>
      <c r="GF94" s="702"/>
      <c r="GG94" s="702"/>
      <c r="GH94" s="702"/>
      <c r="GI94" s="702"/>
      <c r="GJ94" s="702"/>
      <c r="GK94" s="702"/>
      <c r="GL94" s="702"/>
      <c r="GM94" s="702"/>
      <c r="GN94" s="702"/>
      <c r="GO94" s="702"/>
      <c r="GP94" s="702"/>
      <c r="GQ94" s="702"/>
      <c r="GR94" s="702"/>
      <c r="GS94" s="702"/>
      <c r="GT94" s="702"/>
      <c r="GU94" s="702"/>
      <c r="GV94" s="702"/>
      <c r="GW94" s="702"/>
      <c r="GX94" s="702"/>
      <c r="GY94" s="702"/>
      <c r="GZ94" s="702"/>
      <c r="HA94" s="702"/>
      <c r="HB94" s="702"/>
      <c r="HC94" s="702"/>
      <c r="HD94" s="702"/>
      <c r="HE94" s="702"/>
      <c r="HF94" s="702"/>
      <c r="HG94" s="702"/>
      <c r="HH94" s="702"/>
    </row>
    <row r="95" spans="1:216" s="703" customFormat="1" ht="13.5" thickBot="1">
      <c r="A95" s="1167"/>
      <c r="B95" s="701"/>
      <c r="C95" s="701"/>
      <c r="D95" s="1172"/>
      <c r="E95" s="1169"/>
      <c r="F95" s="1170"/>
      <c r="G95" s="1196" t="s">
        <v>154</v>
      </c>
      <c r="H95" s="1197"/>
      <c r="I95" s="1175" t="s">
        <v>114</v>
      </c>
      <c r="J95" s="1198">
        <f>AA85</f>
        <v>9</v>
      </c>
      <c r="K95" s="1199"/>
      <c r="L95" s="1199"/>
      <c r="M95" s="1199"/>
      <c r="N95" s="1198">
        <f>AB85</f>
        <v>5</v>
      </c>
      <c r="O95" s="1199"/>
      <c r="P95" s="1199"/>
      <c r="Q95" s="1199"/>
      <c r="R95" s="1198">
        <f>AC85</f>
        <v>5</v>
      </c>
      <c r="S95" s="1199"/>
      <c r="T95" s="1199"/>
      <c r="U95" s="1199"/>
      <c r="V95" s="1198">
        <f>AD85</f>
        <v>6</v>
      </c>
      <c r="W95" s="1199"/>
      <c r="X95" s="1199"/>
      <c r="Y95" s="1199"/>
      <c r="Z95" s="1179">
        <f>SUM(J95:Y95)</f>
        <v>25</v>
      </c>
      <c r="AA95" s="1169"/>
      <c r="AB95" s="1169"/>
      <c r="AC95" s="1169"/>
      <c r="AD95" s="701"/>
      <c r="AE95" s="701"/>
      <c r="AF95" s="701"/>
      <c r="AG95" s="701"/>
      <c r="AH95" s="701"/>
      <c r="AI95" s="701"/>
      <c r="AJ95" s="702"/>
      <c r="AK95" s="702"/>
      <c r="AL95" s="702"/>
      <c r="AM95" s="702"/>
      <c r="AN95" s="702"/>
      <c r="AO95" s="702"/>
      <c r="AP95" s="702"/>
      <c r="AQ95" s="702"/>
      <c r="AR95" s="702"/>
      <c r="AS95" s="702"/>
      <c r="AT95" s="702"/>
      <c r="AU95" s="702"/>
      <c r="AV95" s="702"/>
      <c r="AW95" s="702"/>
      <c r="AX95" s="702"/>
      <c r="AY95" s="702"/>
      <c r="AZ95" s="702"/>
      <c r="BA95" s="702"/>
      <c r="BB95" s="702"/>
      <c r="BC95" s="702"/>
      <c r="BD95" s="702"/>
      <c r="BE95" s="702"/>
      <c r="BF95" s="702"/>
      <c r="BG95" s="702"/>
      <c r="BH95" s="702"/>
      <c r="BI95" s="702"/>
      <c r="BJ95" s="702"/>
      <c r="BK95" s="702"/>
      <c r="BL95" s="702"/>
      <c r="BM95" s="702"/>
      <c r="BN95" s="702"/>
      <c r="BO95" s="702"/>
      <c r="BP95" s="702"/>
      <c r="BQ95" s="702"/>
      <c r="BR95" s="702"/>
      <c r="BS95" s="702"/>
      <c r="BT95" s="702"/>
      <c r="BU95" s="702"/>
      <c r="BV95" s="702"/>
      <c r="BW95" s="702"/>
      <c r="BX95" s="702"/>
      <c r="BY95" s="702"/>
      <c r="BZ95" s="702"/>
      <c r="CA95" s="702"/>
      <c r="CB95" s="702"/>
      <c r="CC95" s="702"/>
      <c r="CD95" s="702"/>
      <c r="CE95" s="702"/>
      <c r="CF95" s="702"/>
      <c r="CG95" s="702"/>
      <c r="CH95" s="702"/>
      <c r="CI95" s="702"/>
      <c r="CJ95" s="702"/>
      <c r="CK95" s="702"/>
      <c r="CL95" s="702"/>
      <c r="CM95" s="702"/>
      <c r="CN95" s="702"/>
      <c r="CO95" s="702"/>
      <c r="CP95" s="702"/>
      <c r="CQ95" s="702"/>
      <c r="CR95" s="702"/>
      <c r="CS95" s="702"/>
      <c r="CT95" s="702"/>
      <c r="CU95" s="702"/>
      <c r="CV95" s="702"/>
      <c r="CW95" s="702"/>
      <c r="CX95" s="702"/>
      <c r="CY95" s="702"/>
      <c r="CZ95" s="702"/>
      <c r="DA95" s="702"/>
      <c r="DB95" s="702"/>
      <c r="DC95" s="702"/>
      <c r="DD95" s="702"/>
      <c r="DE95" s="702"/>
      <c r="DF95" s="702"/>
      <c r="DG95" s="702"/>
      <c r="DH95" s="702"/>
      <c r="DI95" s="702"/>
      <c r="DJ95" s="702"/>
      <c r="DK95" s="702"/>
      <c r="DL95" s="702"/>
      <c r="DM95" s="702"/>
      <c r="DN95" s="702"/>
      <c r="DO95" s="702"/>
      <c r="DP95" s="702"/>
      <c r="DQ95" s="702"/>
      <c r="DR95" s="702"/>
      <c r="DS95" s="702"/>
      <c r="DT95" s="702"/>
      <c r="DU95" s="702"/>
      <c r="DV95" s="702"/>
      <c r="DW95" s="702"/>
      <c r="DX95" s="702"/>
      <c r="DY95" s="702"/>
      <c r="DZ95" s="702"/>
      <c r="EA95" s="702"/>
      <c r="EB95" s="702"/>
      <c r="EC95" s="702"/>
      <c r="ED95" s="702"/>
      <c r="EE95" s="702"/>
      <c r="EF95" s="702"/>
      <c r="EG95" s="702"/>
      <c r="EH95" s="702"/>
      <c r="EI95" s="702"/>
      <c r="EJ95" s="702"/>
      <c r="EK95" s="702"/>
      <c r="EL95" s="702"/>
      <c r="EM95" s="702"/>
      <c r="EN95" s="702"/>
      <c r="EO95" s="702"/>
      <c r="EP95" s="702"/>
      <c r="EQ95" s="702"/>
      <c r="ER95" s="702"/>
      <c r="ES95" s="702"/>
      <c r="ET95" s="702"/>
      <c r="EU95" s="702"/>
      <c r="EV95" s="702"/>
      <c r="EW95" s="702"/>
      <c r="EX95" s="702"/>
      <c r="EY95" s="702"/>
      <c r="EZ95" s="702"/>
      <c r="FA95" s="702"/>
      <c r="FB95" s="702"/>
      <c r="FC95" s="702"/>
      <c r="FD95" s="702"/>
      <c r="FE95" s="702"/>
      <c r="FF95" s="702"/>
      <c r="FG95" s="702"/>
      <c r="FH95" s="702"/>
      <c r="FI95" s="702"/>
      <c r="FJ95" s="702"/>
      <c r="FK95" s="702"/>
      <c r="FL95" s="702"/>
      <c r="FM95" s="702"/>
      <c r="FN95" s="702"/>
      <c r="FO95" s="702"/>
      <c r="FP95" s="702"/>
      <c r="FQ95" s="702"/>
      <c r="FR95" s="702"/>
      <c r="FS95" s="702"/>
      <c r="FT95" s="702"/>
      <c r="FU95" s="702"/>
      <c r="FV95" s="702"/>
      <c r="FW95" s="702"/>
      <c r="FX95" s="702"/>
      <c r="FY95" s="702"/>
      <c r="FZ95" s="702"/>
      <c r="GA95" s="702"/>
      <c r="GB95" s="702"/>
      <c r="GC95" s="702"/>
      <c r="GD95" s="702"/>
      <c r="GE95" s="702"/>
      <c r="GF95" s="702"/>
      <c r="GG95" s="702"/>
      <c r="GH95" s="702"/>
      <c r="GI95" s="702"/>
      <c r="GJ95" s="702"/>
      <c r="GK95" s="702"/>
      <c r="GL95" s="702"/>
      <c r="GM95" s="702"/>
      <c r="GN95" s="702"/>
      <c r="GO95" s="702"/>
      <c r="GP95" s="702"/>
      <c r="GQ95" s="702"/>
      <c r="GR95" s="702"/>
      <c r="GS95" s="702"/>
      <c r="GT95" s="702"/>
      <c r="GU95" s="702"/>
      <c r="GV95" s="702"/>
      <c r="GW95" s="702"/>
      <c r="GX95" s="702"/>
      <c r="GY95" s="702"/>
      <c r="GZ95" s="702"/>
      <c r="HA95" s="702"/>
      <c r="HB95" s="702"/>
      <c r="HC95" s="702"/>
      <c r="HD95" s="702"/>
      <c r="HE95" s="702"/>
      <c r="HF95" s="702"/>
      <c r="HG95" s="702"/>
      <c r="HH95" s="702"/>
    </row>
    <row r="96" spans="1:216" s="703" customFormat="1" ht="12.75">
      <c r="A96" s="1180"/>
      <c r="B96" s="1168"/>
      <c r="C96" s="1172"/>
      <c r="D96" s="701"/>
      <c r="E96" s="1181"/>
      <c r="F96" s="1170"/>
      <c r="G96" s="1200"/>
      <c r="H96" s="1201"/>
      <c r="I96" s="1201"/>
      <c r="J96" s="1201"/>
      <c r="K96" s="1201"/>
      <c r="L96" s="1201"/>
      <c r="M96" s="1201"/>
      <c r="N96" s="1201"/>
      <c r="O96" s="1201"/>
      <c r="P96" s="1201"/>
      <c r="Q96" s="1201"/>
      <c r="R96" s="1201"/>
      <c r="S96" s="1201"/>
      <c r="T96" s="1201"/>
      <c r="U96" s="1201"/>
      <c r="V96" s="1201"/>
      <c r="W96" s="1201"/>
      <c r="X96" s="1201"/>
      <c r="Y96" s="1201"/>
      <c r="Z96" s="1168"/>
      <c r="AA96" s="1169"/>
      <c r="AB96" s="1169"/>
      <c r="AC96" s="1169"/>
      <c r="AD96" s="701"/>
      <c r="AE96" s="701"/>
      <c r="AF96" s="701"/>
      <c r="AG96" s="701"/>
      <c r="AH96" s="701"/>
      <c r="AI96" s="701"/>
      <c r="AJ96" s="702"/>
      <c r="AK96" s="702"/>
      <c r="AL96" s="702"/>
      <c r="AM96" s="702"/>
      <c r="AN96" s="702"/>
      <c r="AO96" s="702"/>
      <c r="AP96" s="702"/>
      <c r="AQ96" s="702"/>
      <c r="AR96" s="702"/>
      <c r="AS96" s="702"/>
      <c r="AT96" s="702"/>
      <c r="AU96" s="702"/>
      <c r="AV96" s="702"/>
      <c r="AW96" s="702"/>
      <c r="AX96" s="702"/>
      <c r="AY96" s="702"/>
      <c r="AZ96" s="702"/>
      <c r="BA96" s="702"/>
      <c r="BB96" s="702"/>
      <c r="BC96" s="702"/>
      <c r="BD96" s="702"/>
      <c r="BE96" s="702"/>
      <c r="BF96" s="702"/>
      <c r="BG96" s="702"/>
      <c r="BH96" s="702"/>
      <c r="BI96" s="702"/>
      <c r="BJ96" s="702"/>
      <c r="BK96" s="702"/>
      <c r="BL96" s="702"/>
      <c r="BM96" s="702"/>
      <c r="BN96" s="702"/>
      <c r="BO96" s="702"/>
      <c r="BP96" s="702"/>
      <c r="BQ96" s="702"/>
      <c r="BR96" s="702"/>
      <c r="BS96" s="702"/>
      <c r="BT96" s="702"/>
      <c r="BU96" s="702"/>
      <c r="BV96" s="702"/>
      <c r="BW96" s="702"/>
      <c r="BX96" s="702"/>
      <c r="BY96" s="702"/>
      <c r="BZ96" s="702"/>
      <c r="CA96" s="702"/>
      <c r="CB96" s="702"/>
      <c r="CC96" s="702"/>
      <c r="CD96" s="702"/>
      <c r="CE96" s="702"/>
      <c r="CF96" s="702"/>
      <c r="CG96" s="702"/>
      <c r="CH96" s="702"/>
      <c r="CI96" s="702"/>
      <c r="CJ96" s="702"/>
      <c r="CK96" s="702"/>
      <c r="CL96" s="702"/>
      <c r="CM96" s="702"/>
      <c r="CN96" s="702"/>
      <c r="CO96" s="702"/>
      <c r="CP96" s="702"/>
      <c r="CQ96" s="702"/>
      <c r="CR96" s="702"/>
      <c r="CS96" s="702"/>
      <c r="CT96" s="702"/>
      <c r="CU96" s="702"/>
      <c r="CV96" s="702"/>
      <c r="CW96" s="702"/>
      <c r="CX96" s="702"/>
      <c r="CY96" s="702"/>
      <c r="CZ96" s="702"/>
      <c r="DA96" s="702"/>
      <c r="DB96" s="702"/>
      <c r="DC96" s="702"/>
      <c r="DD96" s="702"/>
      <c r="DE96" s="702"/>
      <c r="DF96" s="702"/>
      <c r="DG96" s="702"/>
      <c r="DH96" s="702"/>
      <c r="DI96" s="702"/>
      <c r="DJ96" s="702"/>
      <c r="DK96" s="702"/>
      <c r="DL96" s="702"/>
      <c r="DM96" s="702"/>
      <c r="DN96" s="702"/>
      <c r="DO96" s="702"/>
      <c r="DP96" s="702"/>
      <c r="DQ96" s="702"/>
      <c r="DR96" s="702"/>
      <c r="DS96" s="702"/>
      <c r="DT96" s="702"/>
      <c r="DU96" s="702"/>
      <c r="DV96" s="702"/>
      <c r="DW96" s="702"/>
      <c r="DX96" s="702"/>
      <c r="DY96" s="702"/>
      <c r="DZ96" s="702"/>
      <c r="EA96" s="702"/>
      <c r="EB96" s="702"/>
      <c r="EC96" s="702"/>
      <c r="ED96" s="702"/>
      <c r="EE96" s="702"/>
      <c r="EF96" s="702"/>
      <c r="EG96" s="702"/>
      <c r="EH96" s="702"/>
      <c r="EI96" s="702"/>
      <c r="EJ96" s="702"/>
      <c r="EK96" s="702"/>
      <c r="EL96" s="702"/>
      <c r="EM96" s="702"/>
      <c r="EN96" s="702"/>
      <c r="EO96" s="702"/>
      <c r="EP96" s="702"/>
      <c r="EQ96" s="702"/>
      <c r="ER96" s="702"/>
      <c r="ES96" s="702"/>
      <c r="ET96" s="702"/>
      <c r="EU96" s="702"/>
      <c r="EV96" s="702"/>
      <c r="EW96" s="702"/>
      <c r="EX96" s="702"/>
      <c r="EY96" s="702"/>
      <c r="EZ96" s="702"/>
      <c r="FA96" s="702"/>
      <c r="FB96" s="702"/>
      <c r="FC96" s="702"/>
      <c r="FD96" s="702"/>
      <c r="FE96" s="702"/>
      <c r="FF96" s="702"/>
      <c r="FG96" s="702"/>
      <c r="FH96" s="702"/>
      <c r="FI96" s="702"/>
      <c r="FJ96" s="702"/>
      <c r="FK96" s="702"/>
      <c r="FL96" s="702"/>
      <c r="FM96" s="702"/>
      <c r="FN96" s="702"/>
      <c r="FO96" s="702"/>
      <c r="FP96" s="702"/>
      <c r="FQ96" s="702"/>
      <c r="FR96" s="702"/>
      <c r="FS96" s="702"/>
      <c r="FT96" s="702"/>
      <c r="FU96" s="702"/>
      <c r="FV96" s="702"/>
      <c r="FW96" s="702"/>
      <c r="FX96" s="702"/>
      <c r="FY96" s="702"/>
      <c r="FZ96" s="702"/>
      <c r="GA96" s="702"/>
      <c r="GB96" s="702"/>
      <c r="GC96" s="702"/>
      <c r="GD96" s="702"/>
      <c r="GE96" s="702"/>
      <c r="GF96" s="702"/>
      <c r="GG96" s="702"/>
      <c r="GH96" s="702"/>
      <c r="GI96" s="702"/>
      <c r="GJ96" s="702"/>
      <c r="GK96" s="702"/>
      <c r="GL96" s="702"/>
      <c r="GM96" s="702"/>
      <c r="GN96" s="702"/>
      <c r="GO96" s="702"/>
      <c r="GP96" s="702"/>
      <c r="GQ96" s="702"/>
      <c r="GR96" s="702"/>
      <c r="GS96" s="702"/>
      <c r="GT96" s="702"/>
      <c r="GU96" s="702"/>
      <c r="GV96" s="702"/>
      <c r="GW96" s="702"/>
      <c r="GX96" s="702"/>
      <c r="GY96" s="702"/>
      <c r="GZ96" s="702"/>
      <c r="HA96" s="702"/>
      <c r="HB96" s="702"/>
      <c r="HC96" s="702"/>
      <c r="HD96" s="702"/>
      <c r="HE96" s="702"/>
      <c r="HF96" s="702"/>
      <c r="HG96" s="702"/>
      <c r="HH96" s="702"/>
    </row>
    <row r="97" spans="1:216" s="703" customFormat="1" ht="12.75">
      <c r="A97" s="1180"/>
      <c r="B97" s="1189" t="s">
        <v>155</v>
      </c>
      <c r="C97" s="1190"/>
      <c r="D97" s="1190"/>
      <c r="E97" s="1190"/>
      <c r="F97" s="1191"/>
      <c r="G97" s="1191"/>
      <c r="H97" s="1190"/>
      <c r="I97" s="1190"/>
      <c r="J97" s="1190"/>
      <c r="K97" s="1190"/>
      <c r="L97" s="1190"/>
      <c r="M97" s="1190"/>
      <c r="N97" s="1190"/>
      <c r="O97" s="1190"/>
      <c r="P97" s="1190"/>
      <c r="Q97" s="1190"/>
      <c r="R97" s="1190"/>
      <c r="S97" s="1190"/>
      <c r="T97" s="1190"/>
      <c r="U97" s="1190"/>
      <c r="V97" s="1190"/>
      <c r="W97" s="1190"/>
      <c r="X97" s="1190"/>
      <c r="Y97" s="1190"/>
      <c r="Z97" s="1182"/>
      <c r="AA97" s="1182"/>
      <c r="AB97" s="1182"/>
      <c r="AC97" s="1182"/>
      <c r="AD97" s="701"/>
      <c r="AE97" s="701"/>
      <c r="AF97" s="701"/>
      <c r="AG97" s="701"/>
      <c r="AH97" s="701"/>
      <c r="AI97" s="701"/>
      <c r="AJ97" s="702"/>
      <c r="AK97" s="702"/>
      <c r="AL97" s="702"/>
      <c r="AM97" s="702"/>
      <c r="AN97" s="702"/>
      <c r="AO97" s="702"/>
      <c r="AP97" s="702"/>
      <c r="AQ97" s="702"/>
      <c r="AR97" s="702"/>
      <c r="AS97" s="702"/>
      <c r="AT97" s="702"/>
      <c r="AU97" s="702"/>
      <c r="AV97" s="702"/>
      <c r="AW97" s="702"/>
      <c r="AX97" s="702"/>
      <c r="AY97" s="702"/>
      <c r="AZ97" s="702"/>
      <c r="BA97" s="702"/>
      <c r="BB97" s="702"/>
      <c r="BC97" s="702"/>
      <c r="BD97" s="702"/>
      <c r="BE97" s="702"/>
      <c r="BF97" s="702"/>
      <c r="BG97" s="702"/>
      <c r="BH97" s="702"/>
      <c r="BI97" s="702"/>
      <c r="BJ97" s="702"/>
      <c r="BK97" s="702"/>
      <c r="BL97" s="702"/>
      <c r="BM97" s="702"/>
      <c r="BN97" s="702"/>
      <c r="BO97" s="702"/>
      <c r="BP97" s="702"/>
      <c r="BQ97" s="702"/>
      <c r="BR97" s="702"/>
      <c r="BS97" s="702"/>
      <c r="BT97" s="702"/>
      <c r="BU97" s="702"/>
      <c r="BV97" s="702"/>
      <c r="BW97" s="702"/>
      <c r="BX97" s="702"/>
      <c r="BY97" s="702"/>
      <c r="BZ97" s="702"/>
      <c r="CA97" s="702"/>
      <c r="CB97" s="702"/>
      <c r="CC97" s="702"/>
      <c r="CD97" s="702"/>
      <c r="CE97" s="702"/>
      <c r="CF97" s="702"/>
      <c r="CG97" s="702"/>
      <c r="CH97" s="702"/>
      <c r="CI97" s="702"/>
      <c r="CJ97" s="702"/>
      <c r="CK97" s="702"/>
      <c r="CL97" s="702"/>
      <c r="CM97" s="702"/>
      <c r="CN97" s="702"/>
      <c r="CO97" s="702"/>
      <c r="CP97" s="702"/>
      <c r="CQ97" s="702"/>
      <c r="CR97" s="702"/>
      <c r="CS97" s="702"/>
      <c r="CT97" s="702"/>
      <c r="CU97" s="702"/>
      <c r="CV97" s="702"/>
      <c r="CW97" s="702"/>
      <c r="CX97" s="702"/>
      <c r="CY97" s="702"/>
      <c r="CZ97" s="702"/>
      <c r="DA97" s="702"/>
      <c r="DB97" s="702"/>
      <c r="DC97" s="702"/>
      <c r="DD97" s="702"/>
      <c r="DE97" s="702"/>
      <c r="DF97" s="702"/>
      <c r="DG97" s="702"/>
      <c r="DH97" s="702"/>
      <c r="DI97" s="702"/>
      <c r="DJ97" s="702"/>
      <c r="DK97" s="702"/>
      <c r="DL97" s="702"/>
      <c r="DM97" s="702"/>
      <c r="DN97" s="702"/>
      <c r="DO97" s="702"/>
      <c r="DP97" s="702"/>
      <c r="DQ97" s="702"/>
      <c r="DR97" s="702"/>
      <c r="DS97" s="702"/>
      <c r="DT97" s="702"/>
      <c r="DU97" s="702"/>
      <c r="DV97" s="702"/>
      <c r="DW97" s="702"/>
      <c r="DX97" s="702"/>
      <c r="DY97" s="702"/>
      <c r="DZ97" s="702"/>
      <c r="EA97" s="702"/>
      <c r="EB97" s="702"/>
      <c r="EC97" s="702"/>
      <c r="ED97" s="702"/>
      <c r="EE97" s="702"/>
      <c r="EF97" s="702"/>
      <c r="EG97" s="702"/>
      <c r="EH97" s="702"/>
      <c r="EI97" s="702"/>
      <c r="EJ97" s="702"/>
      <c r="EK97" s="702"/>
      <c r="EL97" s="702"/>
      <c r="EM97" s="702"/>
      <c r="EN97" s="702"/>
      <c r="EO97" s="702"/>
      <c r="EP97" s="702"/>
      <c r="EQ97" s="702"/>
      <c r="ER97" s="702"/>
      <c r="ES97" s="702"/>
      <c r="ET97" s="702"/>
      <c r="EU97" s="702"/>
      <c r="EV97" s="702"/>
      <c r="EW97" s="702"/>
      <c r="EX97" s="702"/>
      <c r="EY97" s="702"/>
      <c r="EZ97" s="702"/>
      <c r="FA97" s="702"/>
      <c r="FB97" s="702"/>
      <c r="FC97" s="702"/>
      <c r="FD97" s="702"/>
      <c r="FE97" s="702"/>
      <c r="FF97" s="702"/>
      <c r="FG97" s="702"/>
      <c r="FH97" s="702"/>
      <c r="FI97" s="702"/>
      <c r="FJ97" s="702"/>
      <c r="FK97" s="702"/>
      <c r="FL97" s="702"/>
      <c r="FM97" s="702"/>
      <c r="FN97" s="702"/>
      <c r="FO97" s="702"/>
      <c r="FP97" s="702"/>
      <c r="FQ97" s="702"/>
      <c r="FR97" s="702"/>
      <c r="FS97" s="702"/>
      <c r="FT97" s="702"/>
      <c r="FU97" s="702"/>
      <c r="FV97" s="702"/>
      <c r="FW97" s="702"/>
      <c r="FX97" s="702"/>
      <c r="FY97" s="702"/>
      <c r="FZ97" s="702"/>
      <c r="GA97" s="702"/>
      <c r="GB97" s="702"/>
      <c r="GC97" s="702"/>
      <c r="GD97" s="702"/>
      <c r="GE97" s="702"/>
      <c r="GF97" s="702"/>
      <c r="GG97" s="702"/>
      <c r="GH97" s="702"/>
      <c r="GI97" s="702"/>
      <c r="GJ97" s="702"/>
      <c r="GK97" s="702"/>
      <c r="GL97" s="702"/>
      <c r="GM97" s="702"/>
      <c r="GN97" s="702"/>
      <c r="GO97" s="702"/>
      <c r="GP97" s="702"/>
      <c r="GQ97" s="702"/>
      <c r="GR97" s="702"/>
      <c r="GS97" s="702"/>
      <c r="GT97" s="702"/>
      <c r="GU97" s="702"/>
      <c r="GV97" s="702"/>
      <c r="GW97" s="702"/>
      <c r="GX97" s="702"/>
      <c r="GY97" s="702"/>
      <c r="GZ97" s="702"/>
      <c r="HA97" s="702"/>
      <c r="HB97" s="702"/>
      <c r="HC97" s="702"/>
      <c r="HD97" s="702"/>
      <c r="HE97" s="702"/>
      <c r="HF97" s="702"/>
      <c r="HG97" s="702"/>
      <c r="HH97" s="702"/>
    </row>
    <row r="98" spans="1:216" s="703" customFormat="1" ht="12.75">
      <c r="A98" s="1180"/>
      <c r="B98" s="1189" t="s">
        <v>156</v>
      </c>
      <c r="C98" s="1190"/>
      <c r="D98" s="1190"/>
      <c r="E98" s="1190"/>
      <c r="F98" s="1191"/>
      <c r="G98" s="1191"/>
      <c r="H98" s="1190"/>
      <c r="I98" s="1190"/>
      <c r="J98" s="1190"/>
      <c r="K98" s="1190"/>
      <c r="L98" s="1190"/>
      <c r="M98" s="1190"/>
      <c r="N98" s="1190"/>
      <c r="O98" s="1190"/>
      <c r="P98" s="1190"/>
      <c r="Q98" s="1190"/>
      <c r="R98" s="1190"/>
      <c r="S98" s="1190"/>
      <c r="T98" s="1190"/>
      <c r="U98" s="1190"/>
      <c r="V98" s="1190"/>
      <c r="W98" s="1190"/>
      <c r="X98" s="1190"/>
      <c r="Y98" s="1190"/>
      <c r="Z98" s="1190"/>
      <c r="AA98" s="1182"/>
      <c r="AB98" s="1182"/>
      <c r="AC98" s="1182"/>
      <c r="AD98" s="1172"/>
      <c r="AE98" s="1172"/>
      <c r="AF98" s="1172"/>
      <c r="AG98" s="1172"/>
      <c r="AH98" s="1172"/>
      <c r="AI98" s="1172"/>
      <c r="AJ98" s="702"/>
      <c r="AK98" s="702"/>
      <c r="AL98" s="702"/>
      <c r="AM98" s="702"/>
      <c r="AN98" s="702"/>
      <c r="AO98" s="702"/>
      <c r="AP98" s="702"/>
      <c r="AQ98" s="702"/>
      <c r="AR98" s="702"/>
      <c r="AS98" s="702"/>
      <c r="AT98" s="702"/>
      <c r="AU98" s="702"/>
      <c r="AV98" s="702"/>
      <c r="AW98" s="702"/>
      <c r="AX98" s="702"/>
      <c r="AY98" s="702"/>
      <c r="AZ98" s="702"/>
      <c r="BA98" s="702"/>
      <c r="BB98" s="702"/>
      <c r="BC98" s="702"/>
      <c r="BD98" s="702"/>
      <c r="BE98" s="702"/>
      <c r="BF98" s="702"/>
      <c r="BG98" s="702"/>
      <c r="BH98" s="702"/>
      <c r="BI98" s="702"/>
      <c r="BJ98" s="702"/>
      <c r="BK98" s="702"/>
      <c r="BL98" s="702"/>
      <c r="BM98" s="702"/>
      <c r="BN98" s="702"/>
      <c r="BO98" s="702"/>
      <c r="BP98" s="702"/>
      <c r="BQ98" s="702"/>
      <c r="BR98" s="702"/>
      <c r="BS98" s="702"/>
      <c r="BT98" s="702"/>
      <c r="BU98" s="702"/>
      <c r="BV98" s="702"/>
      <c r="BW98" s="702"/>
      <c r="BX98" s="702"/>
      <c r="BY98" s="702"/>
      <c r="BZ98" s="702"/>
      <c r="CA98" s="702"/>
      <c r="CB98" s="702"/>
      <c r="CC98" s="702"/>
      <c r="CD98" s="702"/>
      <c r="CE98" s="702"/>
      <c r="CF98" s="702"/>
      <c r="CG98" s="702"/>
      <c r="CH98" s="702"/>
      <c r="CI98" s="702"/>
      <c r="CJ98" s="702"/>
      <c r="CK98" s="702"/>
      <c r="CL98" s="702"/>
      <c r="CM98" s="702"/>
      <c r="CN98" s="702"/>
      <c r="CO98" s="702"/>
      <c r="CP98" s="702"/>
      <c r="CQ98" s="702"/>
      <c r="CR98" s="702"/>
      <c r="CS98" s="702"/>
      <c r="CT98" s="702"/>
      <c r="CU98" s="702"/>
      <c r="CV98" s="702"/>
      <c r="CW98" s="702"/>
      <c r="CX98" s="702"/>
      <c r="CY98" s="702"/>
      <c r="CZ98" s="702"/>
      <c r="DA98" s="702"/>
      <c r="DB98" s="702"/>
      <c r="DC98" s="702"/>
      <c r="DD98" s="702"/>
      <c r="DE98" s="702"/>
      <c r="DF98" s="702"/>
      <c r="DG98" s="702"/>
      <c r="DH98" s="702"/>
      <c r="DI98" s="702"/>
      <c r="DJ98" s="702"/>
      <c r="DK98" s="702"/>
      <c r="DL98" s="702"/>
      <c r="DM98" s="702"/>
      <c r="DN98" s="702"/>
      <c r="DO98" s="702"/>
      <c r="DP98" s="702"/>
      <c r="DQ98" s="702"/>
      <c r="DR98" s="702"/>
      <c r="DS98" s="702"/>
      <c r="DT98" s="702"/>
      <c r="DU98" s="702"/>
      <c r="DV98" s="702"/>
      <c r="DW98" s="702"/>
      <c r="DX98" s="702"/>
      <c r="DY98" s="702"/>
      <c r="DZ98" s="702"/>
      <c r="EA98" s="702"/>
      <c r="EB98" s="702"/>
      <c r="EC98" s="702"/>
      <c r="ED98" s="702"/>
      <c r="EE98" s="702"/>
      <c r="EF98" s="702"/>
      <c r="EG98" s="702"/>
      <c r="EH98" s="702"/>
      <c r="EI98" s="702"/>
      <c r="EJ98" s="702"/>
      <c r="EK98" s="702"/>
      <c r="EL98" s="702"/>
      <c r="EM98" s="702"/>
      <c r="EN98" s="702"/>
      <c r="EO98" s="702"/>
      <c r="EP98" s="702"/>
      <c r="EQ98" s="702"/>
      <c r="ER98" s="702"/>
      <c r="ES98" s="702"/>
      <c r="ET98" s="702"/>
      <c r="EU98" s="702"/>
      <c r="EV98" s="702"/>
      <c r="EW98" s="702"/>
      <c r="EX98" s="702"/>
      <c r="EY98" s="702"/>
      <c r="EZ98" s="702"/>
      <c r="FA98" s="702"/>
      <c r="FB98" s="702"/>
      <c r="FC98" s="702"/>
      <c r="FD98" s="702"/>
      <c r="FE98" s="702"/>
      <c r="FF98" s="702"/>
      <c r="FG98" s="702"/>
      <c r="FH98" s="702"/>
      <c r="FI98" s="702"/>
      <c r="FJ98" s="702"/>
      <c r="FK98" s="702"/>
      <c r="FL98" s="702"/>
      <c r="FM98" s="702"/>
      <c r="FN98" s="702"/>
      <c r="FO98" s="702"/>
      <c r="FP98" s="702"/>
      <c r="FQ98" s="702"/>
      <c r="FR98" s="702"/>
      <c r="FS98" s="702"/>
      <c r="FT98" s="702"/>
      <c r="FU98" s="702"/>
      <c r="FV98" s="702"/>
      <c r="FW98" s="702"/>
      <c r="FX98" s="702"/>
      <c r="FY98" s="702"/>
      <c r="FZ98" s="702"/>
      <c r="GA98" s="702"/>
      <c r="GB98" s="702"/>
      <c r="GC98" s="702"/>
      <c r="GD98" s="702"/>
      <c r="GE98" s="702"/>
      <c r="GF98" s="702"/>
      <c r="GG98" s="702"/>
      <c r="GH98" s="702"/>
      <c r="GI98" s="702"/>
      <c r="GJ98" s="702"/>
      <c r="GK98" s="702"/>
      <c r="GL98" s="702"/>
      <c r="GM98" s="702"/>
      <c r="GN98" s="702"/>
      <c r="GO98" s="702"/>
      <c r="GP98" s="702"/>
      <c r="GQ98" s="702"/>
      <c r="GR98" s="702"/>
      <c r="GS98" s="702"/>
      <c r="GT98" s="702"/>
      <c r="GU98" s="702"/>
      <c r="GV98" s="702"/>
      <c r="GW98" s="702"/>
      <c r="GX98" s="702"/>
      <c r="GY98" s="702"/>
      <c r="GZ98" s="702"/>
      <c r="HA98" s="702"/>
      <c r="HB98" s="702"/>
      <c r="HC98" s="702"/>
      <c r="HD98" s="702"/>
      <c r="HE98" s="702"/>
      <c r="HF98" s="702"/>
      <c r="HG98" s="702"/>
      <c r="HH98" s="702"/>
    </row>
    <row r="99" spans="1:216" s="703" customFormat="1" ht="12.75">
      <c r="A99" s="1180"/>
      <c r="B99" s="1189" t="s">
        <v>157</v>
      </c>
      <c r="C99" s="1190"/>
      <c r="D99" s="1190"/>
      <c r="E99" s="1190"/>
      <c r="F99" s="1191"/>
      <c r="G99" s="1191"/>
      <c r="H99" s="1190"/>
      <c r="I99" s="1190"/>
      <c r="J99" s="1190"/>
      <c r="K99" s="1192"/>
      <c r="L99" s="1190"/>
      <c r="M99" s="1190"/>
      <c r="N99" s="1190"/>
      <c r="O99" s="1192"/>
      <c r="P99" s="1190"/>
      <c r="Q99" s="1190"/>
      <c r="R99" s="1190"/>
      <c r="S99" s="1192"/>
      <c r="T99" s="1190"/>
      <c r="U99" s="1190"/>
      <c r="V99" s="1190"/>
      <c r="W99" s="1192"/>
      <c r="X99" s="1190"/>
      <c r="Y99" s="1190"/>
      <c r="Z99" s="1190"/>
      <c r="AA99" s="1182"/>
      <c r="AB99" s="1182"/>
      <c r="AC99" s="1182"/>
      <c r="AD99" s="1172"/>
      <c r="AE99" s="1172"/>
      <c r="AF99" s="1172"/>
      <c r="AG99" s="1172"/>
      <c r="AH99" s="1172"/>
      <c r="AI99" s="1172"/>
      <c r="AJ99" s="702"/>
      <c r="AK99" s="702"/>
      <c r="AL99" s="702"/>
      <c r="AM99" s="702"/>
      <c r="AN99" s="702"/>
      <c r="AO99" s="702"/>
      <c r="AP99" s="702"/>
      <c r="AQ99" s="702"/>
      <c r="AR99" s="702"/>
      <c r="AS99" s="702"/>
      <c r="AT99" s="702"/>
      <c r="AU99" s="702"/>
      <c r="AV99" s="702"/>
      <c r="AW99" s="702"/>
      <c r="AX99" s="702"/>
      <c r="AY99" s="702"/>
      <c r="AZ99" s="702"/>
      <c r="BA99" s="702"/>
      <c r="BB99" s="702"/>
      <c r="BC99" s="702"/>
      <c r="BD99" s="702"/>
      <c r="BE99" s="702"/>
      <c r="BF99" s="702"/>
      <c r="BG99" s="702"/>
      <c r="BH99" s="702"/>
      <c r="BI99" s="702"/>
      <c r="BJ99" s="702"/>
      <c r="BK99" s="702"/>
      <c r="BL99" s="702"/>
      <c r="BM99" s="702"/>
      <c r="BN99" s="702"/>
      <c r="BO99" s="702"/>
      <c r="BP99" s="702"/>
      <c r="BQ99" s="702"/>
      <c r="BR99" s="702"/>
      <c r="BS99" s="702"/>
      <c r="BT99" s="702"/>
      <c r="BU99" s="702"/>
      <c r="BV99" s="702"/>
      <c r="BW99" s="702"/>
      <c r="BX99" s="702"/>
      <c r="BY99" s="702"/>
      <c r="BZ99" s="702"/>
      <c r="CA99" s="702"/>
      <c r="CB99" s="702"/>
      <c r="CC99" s="702"/>
      <c r="CD99" s="702"/>
      <c r="CE99" s="702"/>
      <c r="CF99" s="702"/>
      <c r="CG99" s="702"/>
      <c r="CH99" s="702"/>
      <c r="CI99" s="702"/>
      <c r="CJ99" s="702"/>
      <c r="CK99" s="702"/>
      <c r="CL99" s="702"/>
      <c r="CM99" s="702"/>
      <c r="CN99" s="702"/>
      <c r="CO99" s="702"/>
      <c r="CP99" s="702"/>
      <c r="CQ99" s="702"/>
      <c r="CR99" s="702"/>
      <c r="CS99" s="702"/>
      <c r="CT99" s="702"/>
      <c r="CU99" s="702"/>
      <c r="CV99" s="702"/>
      <c r="CW99" s="702"/>
      <c r="CX99" s="702"/>
      <c r="CY99" s="702"/>
      <c r="CZ99" s="702"/>
      <c r="DA99" s="702"/>
      <c r="DB99" s="702"/>
      <c r="DC99" s="702"/>
      <c r="DD99" s="702"/>
      <c r="DE99" s="702"/>
      <c r="DF99" s="702"/>
      <c r="DG99" s="702"/>
      <c r="DH99" s="702"/>
      <c r="DI99" s="702"/>
      <c r="DJ99" s="702"/>
      <c r="DK99" s="702"/>
      <c r="DL99" s="702"/>
      <c r="DM99" s="702"/>
      <c r="DN99" s="702"/>
      <c r="DO99" s="702"/>
      <c r="DP99" s="702"/>
      <c r="DQ99" s="702"/>
      <c r="DR99" s="702"/>
      <c r="DS99" s="702"/>
      <c r="DT99" s="702"/>
      <c r="DU99" s="702"/>
      <c r="DV99" s="702"/>
      <c r="DW99" s="702"/>
      <c r="DX99" s="702"/>
      <c r="DY99" s="702"/>
      <c r="DZ99" s="702"/>
      <c r="EA99" s="702"/>
      <c r="EB99" s="702"/>
      <c r="EC99" s="702"/>
      <c r="ED99" s="702"/>
      <c r="EE99" s="702"/>
      <c r="EF99" s="702"/>
      <c r="EG99" s="702"/>
      <c r="EH99" s="702"/>
      <c r="EI99" s="702"/>
      <c r="EJ99" s="702"/>
      <c r="EK99" s="702"/>
      <c r="EL99" s="702"/>
      <c r="EM99" s="702"/>
      <c r="EN99" s="702"/>
      <c r="EO99" s="702"/>
      <c r="EP99" s="702"/>
      <c r="EQ99" s="702"/>
      <c r="ER99" s="702"/>
      <c r="ES99" s="702"/>
      <c r="ET99" s="702"/>
      <c r="EU99" s="702"/>
      <c r="EV99" s="702"/>
      <c r="EW99" s="702"/>
      <c r="EX99" s="702"/>
      <c r="EY99" s="702"/>
      <c r="EZ99" s="702"/>
      <c r="FA99" s="702"/>
      <c r="FB99" s="702"/>
      <c r="FC99" s="702"/>
      <c r="FD99" s="702"/>
      <c r="FE99" s="702"/>
      <c r="FF99" s="702"/>
      <c r="FG99" s="702"/>
      <c r="FH99" s="702"/>
      <c r="FI99" s="702"/>
      <c r="FJ99" s="702"/>
      <c r="FK99" s="702"/>
      <c r="FL99" s="702"/>
      <c r="FM99" s="702"/>
      <c r="FN99" s="702"/>
      <c r="FO99" s="702"/>
      <c r="FP99" s="702"/>
      <c r="FQ99" s="702"/>
      <c r="FR99" s="702"/>
      <c r="FS99" s="702"/>
      <c r="FT99" s="702"/>
      <c r="FU99" s="702"/>
      <c r="FV99" s="702"/>
      <c r="FW99" s="702"/>
      <c r="FX99" s="702"/>
      <c r="FY99" s="702"/>
      <c r="FZ99" s="702"/>
      <c r="GA99" s="702"/>
      <c r="GB99" s="702"/>
      <c r="GC99" s="702"/>
      <c r="GD99" s="702"/>
      <c r="GE99" s="702"/>
      <c r="GF99" s="702"/>
      <c r="GG99" s="702"/>
      <c r="GH99" s="702"/>
      <c r="GI99" s="702"/>
      <c r="GJ99" s="702"/>
      <c r="GK99" s="702"/>
      <c r="GL99" s="702"/>
      <c r="GM99" s="702"/>
      <c r="GN99" s="702"/>
      <c r="GO99" s="702"/>
      <c r="GP99" s="702"/>
      <c r="GQ99" s="702"/>
      <c r="GR99" s="702"/>
      <c r="GS99" s="702"/>
      <c r="GT99" s="702"/>
      <c r="GU99" s="702"/>
      <c r="GV99" s="702"/>
      <c r="GW99" s="702"/>
      <c r="GX99" s="702"/>
      <c r="GY99" s="702"/>
      <c r="GZ99" s="702"/>
      <c r="HA99" s="702"/>
      <c r="HB99" s="702"/>
      <c r="HC99" s="702"/>
      <c r="HD99" s="702"/>
      <c r="HE99" s="702"/>
      <c r="HF99" s="702"/>
      <c r="HG99" s="702"/>
      <c r="HH99" s="702"/>
    </row>
    <row r="100" spans="1:216" s="703" customFormat="1" ht="12.75">
      <c r="A100" s="1180"/>
      <c r="B100" s="1189" t="s">
        <v>158</v>
      </c>
      <c r="C100" s="1190"/>
      <c r="D100" s="1190"/>
      <c r="E100" s="1190"/>
      <c r="F100" s="1191"/>
      <c r="G100" s="1191"/>
      <c r="H100" s="1190"/>
      <c r="I100" s="1190"/>
      <c r="J100" s="1190"/>
      <c r="K100" s="1190"/>
      <c r="L100" s="1190"/>
      <c r="M100" s="1190"/>
      <c r="N100" s="1190"/>
      <c r="O100" s="1190"/>
      <c r="P100" s="1190"/>
      <c r="Q100" s="1190"/>
      <c r="R100" s="1190"/>
      <c r="S100" s="1190"/>
      <c r="T100" s="1190"/>
      <c r="U100" s="1190"/>
      <c r="V100" s="1190"/>
      <c r="W100" s="1190"/>
      <c r="X100" s="1190"/>
      <c r="Y100" s="1190"/>
      <c r="Z100" s="1190"/>
      <c r="AA100" s="1182"/>
      <c r="AB100" s="1182"/>
      <c r="AC100" s="1182"/>
      <c r="AD100" s="1172"/>
      <c r="AE100" s="1172"/>
      <c r="AF100" s="1172"/>
      <c r="AG100" s="1172"/>
      <c r="AH100" s="1172"/>
      <c r="AI100" s="1172"/>
      <c r="AJ100" s="702"/>
      <c r="AK100" s="702"/>
      <c r="AL100" s="702"/>
      <c r="AM100" s="702"/>
      <c r="AN100" s="702"/>
      <c r="AO100" s="702"/>
      <c r="AP100" s="702"/>
      <c r="AQ100" s="702"/>
      <c r="AR100" s="702"/>
      <c r="AS100" s="702"/>
      <c r="AT100" s="702"/>
      <c r="AU100" s="702"/>
      <c r="AV100" s="702"/>
      <c r="AW100" s="702"/>
      <c r="AX100" s="702"/>
      <c r="AY100" s="702"/>
      <c r="AZ100" s="702"/>
      <c r="BA100" s="702"/>
      <c r="BB100" s="702"/>
      <c r="BC100" s="702"/>
      <c r="BD100" s="702"/>
      <c r="BE100" s="702"/>
      <c r="BF100" s="702"/>
      <c r="BG100" s="702"/>
      <c r="BH100" s="702"/>
      <c r="BI100" s="702"/>
      <c r="BJ100" s="702"/>
      <c r="BK100" s="702"/>
      <c r="BL100" s="702"/>
      <c r="BM100" s="702"/>
      <c r="BN100" s="702"/>
      <c r="BO100" s="702"/>
      <c r="BP100" s="702"/>
      <c r="BQ100" s="702"/>
      <c r="BR100" s="702"/>
      <c r="BS100" s="702"/>
      <c r="BT100" s="702"/>
      <c r="BU100" s="702"/>
      <c r="BV100" s="702"/>
      <c r="BW100" s="702"/>
      <c r="BX100" s="702"/>
      <c r="BY100" s="702"/>
      <c r="BZ100" s="702"/>
      <c r="CA100" s="702"/>
      <c r="CB100" s="702"/>
      <c r="CC100" s="702"/>
      <c r="CD100" s="702"/>
      <c r="CE100" s="702"/>
      <c r="CF100" s="702"/>
      <c r="CG100" s="702"/>
      <c r="CH100" s="702"/>
      <c r="CI100" s="702"/>
      <c r="CJ100" s="702"/>
      <c r="CK100" s="702"/>
      <c r="CL100" s="702"/>
      <c r="CM100" s="702"/>
      <c r="CN100" s="702"/>
      <c r="CO100" s="702"/>
      <c r="CP100" s="702"/>
      <c r="CQ100" s="702"/>
      <c r="CR100" s="702"/>
      <c r="CS100" s="702"/>
      <c r="CT100" s="702"/>
      <c r="CU100" s="702"/>
      <c r="CV100" s="702"/>
      <c r="CW100" s="702"/>
      <c r="CX100" s="702"/>
      <c r="CY100" s="702"/>
      <c r="CZ100" s="702"/>
      <c r="DA100" s="702"/>
      <c r="DB100" s="702"/>
      <c r="DC100" s="702"/>
      <c r="DD100" s="702"/>
      <c r="DE100" s="702"/>
      <c r="DF100" s="702"/>
      <c r="DG100" s="702"/>
      <c r="DH100" s="702"/>
      <c r="DI100" s="702"/>
      <c r="DJ100" s="702"/>
      <c r="DK100" s="702"/>
      <c r="DL100" s="702"/>
      <c r="DM100" s="702"/>
      <c r="DN100" s="702"/>
      <c r="DO100" s="702"/>
      <c r="DP100" s="702"/>
      <c r="DQ100" s="702"/>
      <c r="DR100" s="702"/>
      <c r="DS100" s="702"/>
      <c r="DT100" s="702"/>
      <c r="DU100" s="702"/>
      <c r="DV100" s="702"/>
      <c r="DW100" s="702"/>
      <c r="DX100" s="702"/>
      <c r="DY100" s="702"/>
      <c r="DZ100" s="702"/>
      <c r="EA100" s="702"/>
      <c r="EB100" s="702"/>
      <c r="EC100" s="702"/>
      <c r="ED100" s="702"/>
      <c r="EE100" s="702"/>
      <c r="EF100" s="702"/>
      <c r="EG100" s="702"/>
      <c r="EH100" s="702"/>
      <c r="EI100" s="702"/>
      <c r="EJ100" s="702"/>
      <c r="EK100" s="702"/>
      <c r="EL100" s="702"/>
      <c r="EM100" s="702"/>
      <c r="EN100" s="702"/>
      <c r="EO100" s="702"/>
      <c r="EP100" s="702"/>
      <c r="EQ100" s="702"/>
      <c r="ER100" s="702"/>
      <c r="ES100" s="702"/>
      <c r="ET100" s="702"/>
      <c r="EU100" s="702"/>
      <c r="EV100" s="702"/>
      <c r="EW100" s="702"/>
      <c r="EX100" s="702"/>
      <c r="EY100" s="702"/>
      <c r="EZ100" s="702"/>
      <c r="FA100" s="702"/>
      <c r="FB100" s="702"/>
      <c r="FC100" s="702"/>
      <c r="FD100" s="702"/>
      <c r="FE100" s="702"/>
      <c r="FF100" s="702"/>
      <c r="FG100" s="702"/>
      <c r="FH100" s="702"/>
      <c r="FI100" s="702"/>
      <c r="FJ100" s="702"/>
      <c r="FK100" s="702"/>
      <c r="FL100" s="702"/>
      <c r="FM100" s="702"/>
      <c r="FN100" s="702"/>
      <c r="FO100" s="702"/>
      <c r="FP100" s="702"/>
      <c r="FQ100" s="702"/>
      <c r="FR100" s="702"/>
      <c r="FS100" s="702"/>
      <c r="FT100" s="702"/>
      <c r="FU100" s="702"/>
      <c r="FV100" s="702"/>
      <c r="FW100" s="702"/>
      <c r="FX100" s="702"/>
      <c r="FY100" s="702"/>
      <c r="FZ100" s="702"/>
      <c r="GA100" s="702"/>
      <c r="GB100" s="702"/>
      <c r="GC100" s="702"/>
      <c r="GD100" s="702"/>
      <c r="GE100" s="702"/>
      <c r="GF100" s="702"/>
      <c r="GG100" s="702"/>
      <c r="GH100" s="702"/>
      <c r="GI100" s="702"/>
      <c r="GJ100" s="702"/>
      <c r="GK100" s="702"/>
      <c r="GL100" s="702"/>
      <c r="GM100" s="702"/>
      <c r="GN100" s="702"/>
      <c r="GO100" s="702"/>
      <c r="GP100" s="702"/>
      <c r="GQ100" s="702"/>
      <c r="GR100" s="702"/>
      <c r="GS100" s="702"/>
      <c r="GT100" s="702"/>
      <c r="GU100" s="702"/>
      <c r="GV100" s="702"/>
      <c r="GW100" s="702"/>
      <c r="GX100" s="702"/>
      <c r="GY100" s="702"/>
      <c r="GZ100" s="702"/>
      <c r="HA100" s="702"/>
      <c r="HB100" s="702"/>
      <c r="HC100" s="702"/>
      <c r="HD100" s="702"/>
      <c r="HE100" s="702"/>
      <c r="HF100" s="702"/>
      <c r="HG100" s="702"/>
      <c r="HH100" s="702"/>
    </row>
    <row r="101" spans="1:216" s="703" customFormat="1" ht="12.75">
      <c r="A101" s="1180"/>
      <c r="B101" s="1183" t="s">
        <v>3112</v>
      </c>
      <c r="C101" s="1172"/>
      <c r="D101" s="701"/>
      <c r="E101" s="1181"/>
      <c r="F101" s="1170"/>
      <c r="G101" s="1170"/>
      <c r="H101" s="701"/>
      <c r="I101" s="1184"/>
      <c r="J101" s="1182"/>
      <c r="K101" s="1182"/>
      <c r="L101" s="1182"/>
      <c r="M101" s="1185"/>
      <c r="N101" s="1182"/>
      <c r="O101" s="1182"/>
      <c r="P101" s="1182"/>
      <c r="Q101" s="1185"/>
      <c r="R101" s="1182"/>
      <c r="S101" s="1182"/>
      <c r="T101" s="1182"/>
      <c r="U101" s="1185"/>
      <c r="V101" s="1182"/>
      <c r="W101" s="1182"/>
      <c r="X101" s="1182"/>
      <c r="Y101" s="1185"/>
      <c r="Z101" s="1182"/>
      <c r="AA101" s="1182"/>
      <c r="AB101" s="1182"/>
      <c r="AC101" s="1182"/>
      <c r="AD101" s="701"/>
      <c r="AE101" s="701"/>
      <c r="AF101" s="701"/>
      <c r="AG101" s="701"/>
      <c r="AH101" s="701"/>
      <c r="AI101" s="701"/>
      <c r="AJ101" s="702"/>
      <c r="AK101" s="702"/>
      <c r="AL101" s="702"/>
      <c r="AM101" s="702"/>
      <c r="AN101" s="702"/>
      <c r="AO101" s="702"/>
      <c r="AP101" s="702"/>
      <c r="AQ101" s="702"/>
      <c r="AR101" s="702"/>
      <c r="AS101" s="702"/>
      <c r="AT101" s="702"/>
      <c r="AU101" s="702"/>
      <c r="AV101" s="702"/>
      <c r="AW101" s="702"/>
      <c r="AX101" s="702"/>
      <c r="AY101" s="702"/>
      <c r="AZ101" s="702"/>
      <c r="BA101" s="702"/>
      <c r="BB101" s="702"/>
      <c r="BC101" s="702"/>
      <c r="BD101" s="702"/>
      <c r="BE101" s="702"/>
      <c r="BF101" s="702"/>
      <c r="BG101" s="702"/>
      <c r="BH101" s="702"/>
      <c r="BI101" s="702"/>
      <c r="BJ101" s="702"/>
      <c r="BK101" s="702"/>
      <c r="BL101" s="702"/>
      <c r="BM101" s="702"/>
      <c r="BN101" s="702"/>
      <c r="BO101" s="702"/>
      <c r="BP101" s="702"/>
      <c r="BQ101" s="702"/>
      <c r="BR101" s="702"/>
      <c r="BS101" s="702"/>
      <c r="BT101" s="702"/>
      <c r="BU101" s="702"/>
      <c r="BV101" s="702"/>
      <c r="BW101" s="702"/>
      <c r="BX101" s="702"/>
      <c r="BY101" s="702"/>
      <c r="BZ101" s="702"/>
      <c r="CA101" s="702"/>
      <c r="CB101" s="702"/>
      <c r="CC101" s="702"/>
      <c r="CD101" s="702"/>
      <c r="CE101" s="702"/>
      <c r="CF101" s="702"/>
      <c r="CG101" s="702"/>
      <c r="CH101" s="702"/>
      <c r="CI101" s="702"/>
      <c r="CJ101" s="702"/>
      <c r="CK101" s="702"/>
      <c r="CL101" s="702"/>
      <c r="CM101" s="702"/>
      <c r="CN101" s="702"/>
      <c r="CO101" s="702"/>
      <c r="CP101" s="702"/>
      <c r="CQ101" s="702"/>
      <c r="CR101" s="702"/>
      <c r="CS101" s="702"/>
      <c r="CT101" s="702"/>
      <c r="CU101" s="702"/>
      <c r="CV101" s="702"/>
      <c r="CW101" s="702"/>
      <c r="CX101" s="702"/>
      <c r="CY101" s="702"/>
      <c r="CZ101" s="702"/>
      <c r="DA101" s="702"/>
      <c r="DB101" s="702"/>
      <c r="DC101" s="702"/>
      <c r="DD101" s="702"/>
      <c r="DE101" s="702"/>
      <c r="DF101" s="702"/>
      <c r="DG101" s="702"/>
      <c r="DH101" s="702"/>
      <c r="DI101" s="702"/>
      <c r="DJ101" s="702"/>
      <c r="DK101" s="702"/>
      <c r="DL101" s="702"/>
      <c r="DM101" s="702"/>
      <c r="DN101" s="702"/>
      <c r="DO101" s="702"/>
      <c r="DP101" s="702"/>
      <c r="DQ101" s="702"/>
      <c r="DR101" s="702"/>
      <c r="DS101" s="702"/>
      <c r="DT101" s="702"/>
      <c r="DU101" s="702"/>
      <c r="DV101" s="702"/>
      <c r="DW101" s="702"/>
      <c r="DX101" s="702"/>
      <c r="DY101" s="702"/>
      <c r="DZ101" s="702"/>
      <c r="EA101" s="702"/>
      <c r="EB101" s="702"/>
      <c r="EC101" s="702"/>
      <c r="ED101" s="702"/>
      <c r="EE101" s="702"/>
      <c r="EF101" s="702"/>
      <c r="EG101" s="702"/>
      <c r="EH101" s="702"/>
      <c r="EI101" s="702"/>
      <c r="EJ101" s="702"/>
      <c r="EK101" s="702"/>
      <c r="EL101" s="702"/>
      <c r="EM101" s="702"/>
      <c r="EN101" s="702"/>
      <c r="EO101" s="702"/>
      <c r="EP101" s="702"/>
      <c r="EQ101" s="702"/>
      <c r="ER101" s="702"/>
      <c r="ES101" s="702"/>
      <c r="ET101" s="702"/>
      <c r="EU101" s="702"/>
      <c r="EV101" s="702"/>
      <c r="EW101" s="702"/>
      <c r="EX101" s="702"/>
      <c r="EY101" s="702"/>
      <c r="EZ101" s="702"/>
      <c r="FA101" s="702"/>
      <c r="FB101" s="702"/>
      <c r="FC101" s="702"/>
      <c r="FD101" s="702"/>
      <c r="FE101" s="702"/>
      <c r="FF101" s="702"/>
      <c r="FG101" s="702"/>
      <c r="FH101" s="702"/>
      <c r="FI101" s="702"/>
      <c r="FJ101" s="702"/>
      <c r="FK101" s="702"/>
      <c r="FL101" s="702"/>
      <c r="FM101" s="702"/>
      <c r="FN101" s="702"/>
      <c r="FO101" s="702"/>
      <c r="FP101" s="702"/>
      <c r="FQ101" s="702"/>
      <c r="FR101" s="702"/>
      <c r="FS101" s="702"/>
      <c r="FT101" s="702"/>
      <c r="FU101" s="702"/>
      <c r="FV101" s="702"/>
      <c r="FW101" s="702"/>
      <c r="FX101" s="702"/>
      <c r="FY101" s="702"/>
      <c r="FZ101" s="702"/>
      <c r="GA101" s="702"/>
      <c r="GB101" s="702"/>
      <c r="GC101" s="702"/>
      <c r="GD101" s="702"/>
      <c r="GE101" s="702"/>
      <c r="GF101" s="702"/>
      <c r="GG101" s="702"/>
      <c r="GH101" s="702"/>
      <c r="GI101" s="702"/>
      <c r="GJ101" s="702"/>
      <c r="GK101" s="702"/>
      <c r="GL101" s="702"/>
      <c r="GM101" s="702"/>
      <c r="GN101" s="702"/>
      <c r="GO101" s="702"/>
      <c r="GP101" s="702"/>
      <c r="GQ101" s="702"/>
      <c r="GR101" s="702"/>
      <c r="GS101" s="702"/>
      <c r="GT101" s="702"/>
      <c r="GU101" s="702"/>
      <c r="GV101" s="702"/>
      <c r="GW101" s="702"/>
      <c r="GX101" s="702"/>
      <c r="GY101" s="702"/>
      <c r="GZ101" s="702"/>
      <c r="HA101" s="702"/>
      <c r="HB101" s="702"/>
      <c r="HC101" s="702"/>
      <c r="HD101" s="702"/>
      <c r="HE101" s="702"/>
      <c r="HF101" s="702"/>
      <c r="HG101" s="702"/>
      <c r="HH101" s="702"/>
    </row>
    <row r="102" spans="1:216" s="703" customFormat="1" ht="12.75">
      <c r="A102" s="1180"/>
      <c r="B102" s="1186" t="s">
        <v>159</v>
      </c>
      <c r="C102" s="1172"/>
      <c r="D102" s="701"/>
      <c r="E102" s="1181"/>
      <c r="F102" s="1170"/>
      <c r="G102" s="1170"/>
      <c r="H102" s="701"/>
      <c r="I102" s="1184"/>
      <c r="J102" s="1182"/>
      <c r="K102" s="1182"/>
      <c r="L102" s="1182"/>
      <c r="M102" s="1185"/>
      <c r="N102" s="1182"/>
      <c r="O102" s="1182"/>
      <c r="P102" s="1182"/>
      <c r="Q102" s="1185"/>
      <c r="R102" s="1182"/>
      <c r="S102" s="1182"/>
      <c r="T102" s="1182"/>
      <c r="U102" s="1185"/>
      <c r="V102" s="1182"/>
      <c r="W102" s="1182"/>
      <c r="X102" s="1182"/>
      <c r="Y102" s="1185"/>
      <c r="Z102" s="1182"/>
      <c r="AA102" s="1182"/>
      <c r="AB102" s="1182"/>
      <c r="AC102" s="1182"/>
      <c r="AD102" s="701"/>
      <c r="AE102" s="701"/>
      <c r="AF102" s="701"/>
      <c r="AG102" s="701"/>
      <c r="AH102" s="701"/>
      <c r="AI102" s="701"/>
      <c r="AJ102" s="702"/>
      <c r="AK102" s="702"/>
      <c r="AL102" s="702"/>
      <c r="AM102" s="702"/>
      <c r="AN102" s="702"/>
      <c r="AO102" s="702"/>
      <c r="AP102" s="702"/>
      <c r="AQ102" s="702"/>
      <c r="AR102" s="702"/>
      <c r="AS102" s="702"/>
      <c r="AT102" s="702"/>
      <c r="AU102" s="702"/>
      <c r="AV102" s="702"/>
      <c r="AW102" s="702"/>
      <c r="AX102" s="702"/>
      <c r="AY102" s="702"/>
      <c r="AZ102" s="702"/>
      <c r="BA102" s="702"/>
      <c r="BB102" s="702"/>
      <c r="BC102" s="702"/>
      <c r="BD102" s="702"/>
      <c r="BE102" s="702"/>
      <c r="BF102" s="702"/>
      <c r="BG102" s="702"/>
      <c r="BH102" s="702"/>
      <c r="BI102" s="702"/>
      <c r="BJ102" s="702"/>
      <c r="BK102" s="702"/>
      <c r="BL102" s="702"/>
      <c r="BM102" s="702"/>
      <c r="BN102" s="702"/>
      <c r="BO102" s="702"/>
      <c r="BP102" s="702"/>
      <c r="BQ102" s="702"/>
      <c r="BR102" s="702"/>
      <c r="BS102" s="702"/>
      <c r="BT102" s="702"/>
      <c r="BU102" s="702"/>
      <c r="BV102" s="702"/>
      <c r="BW102" s="702"/>
      <c r="BX102" s="702"/>
      <c r="BY102" s="702"/>
      <c r="BZ102" s="702"/>
      <c r="CA102" s="702"/>
      <c r="CB102" s="702"/>
      <c r="CC102" s="702"/>
      <c r="CD102" s="702"/>
      <c r="CE102" s="702"/>
      <c r="CF102" s="702"/>
      <c r="CG102" s="702"/>
      <c r="CH102" s="702"/>
      <c r="CI102" s="702"/>
      <c r="CJ102" s="702"/>
      <c r="CK102" s="702"/>
      <c r="CL102" s="702"/>
      <c r="CM102" s="702"/>
      <c r="CN102" s="702"/>
      <c r="CO102" s="702"/>
      <c r="CP102" s="702"/>
      <c r="CQ102" s="702"/>
      <c r="CR102" s="702"/>
      <c r="CS102" s="702"/>
      <c r="CT102" s="702"/>
      <c r="CU102" s="702"/>
      <c r="CV102" s="702"/>
      <c r="CW102" s="702"/>
      <c r="CX102" s="702"/>
      <c r="CY102" s="702"/>
      <c r="CZ102" s="702"/>
      <c r="DA102" s="702"/>
      <c r="DB102" s="702"/>
      <c r="DC102" s="702"/>
      <c r="DD102" s="702"/>
      <c r="DE102" s="702"/>
      <c r="DF102" s="702"/>
      <c r="DG102" s="702"/>
      <c r="DH102" s="702"/>
      <c r="DI102" s="702"/>
      <c r="DJ102" s="702"/>
      <c r="DK102" s="702"/>
      <c r="DL102" s="702"/>
      <c r="DM102" s="702"/>
      <c r="DN102" s="702"/>
      <c r="DO102" s="702"/>
      <c r="DP102" s="702"/>
      <c r="DQ102" s="702"/>
      <c r="DR102" s="702"/>
      <c r="DS102" s="702"/>
      <c r="DT102" s="702"/>
      <c r="DU102" s="702"/>
      <c r="DV102" s="702"/>
      <c r="DW102" s="702"/>
      <c r="DX102" s="702"/>
      <c r="DY102" s="702"/>
      <c r="DZ102" s="702"/>
      <c r="EA102" s="702"/>
      <c r="EB102" s="702"/>
      <c r="EC102" s="702"/>
      <c r="ED102" s="702"/>
      <c r="EE102" s="702"/>
      <c r="EF102" s="702"/>
      <c r="EG102" s="702"/>
      <c r="EH102" s="702"/>
      <c r="EI102" s="702"/>
      <c r="EJ102" s="702"/>
      <c r="EK102" s="702"/>
      <c r="EL102" s="702"/>
      <c r="EM102" s="702"/>
      <c r="EN102" s="702"/>
      <c r="EO102" s="702"/>
      <c r="EP102" s="702"/>
      <c r="EQ102" s="702"/>
      <c r="ER102" s="702"/>
      <c r="ES102" s="702"/>
      <c r="ET102" s="702"/>
      <c r="EU102" s="702"/>
      <c r="EV102" s="702"/>
      <c r="EW102" s="702"/>
      <c r="EX102" s="702"/>
      <c r="EY102" s="702"/>
      <c r="EZ102" s="702"/>
      <c r="FA102" s="702"/>
      <c r="FB102" s="702"/>
      <c r="FC102" s="702"/>
      <c r="FD102" s="702"/>
      <c r="FE102" s="702"/>
      <c r="FF102" s="702"/>
      <c r="FG102" s="702"/>
      <c r="FH102" s="702"/>
      <c r="FI102" s="702"/>
      <c r="FJ102" s="702"/>
      <c r="FK102" s="702"/>
      <c r="FL102" s="702"/>
      <c r="FM102" s="702"/>
      <c r="FN102" s="702"/>
      <c r="FO102" s="702"/>
      <c r="FP102" s="702"/>
      <c r="FQ102" s="702"/>
      <c r="FR102" s="702"/>
      <c r="FS102" s="702"/>
      <c r="FT102" s="702"/>
      <c r="FU102" s="702"/>
      <c r="FV102" s="702"/>
      <c r="FW102" s="702"/>
      <c r="FX102" s="702"/>
      <c r="FY102" s="702"/>
      <c r="FZ102" s="702"/>
      <c r="GA102" s="702"/>
      <c r="GB102" s="702"/>
      <c r="GC102" s="702"/>
      <c r="GD102" s="702"/>
      <c r="GE102" s="702"/>
      <c r="GF102" s="702"/>
      <c r="GG102" s="702"/>
      <c r="GH102" s="702"/>
      <c r="GI102" s="702"/>
      <c r="GJ102" s="702"/>
      <c r="GK102" s="702"/>
      <c r="GL102" s="702"/>
      <c r="GM102" s="702"/>
      <c r="GN102" s="702"/>
      <c r="GO102" s="702"/>
      <c r="GP102" s="702"/>
      <c r="GQ102" s="702"/>
      <c r="GR102" s="702"/>
      <c r="GS102" s="702"/>
      <c r="GT102" s="702"/>
      <c r="GU102" s="702"/>
      <c r="GV102" s="702"/>
      <c r="GW102" s="702"/>
      <c r="GX102" s="702"/>
      <c r="GY102" s="702"/>
      <c r="GZ102" s="702"/>
      <c r="HA102" s="702"/>
      <c r="HB102" s="702"/>
      <c r="HC102" s="702"/>
      <c r="HD102" s="702"/>
      <c r="HE102" s="702"/>
      <c r="HF102" s="702"/>
      <c r="HG102" s="702"/>
      <c r="HH102" s="702"/>
    </row>
    <row r="103" spans="1:216" s="703" customFormat="1" ht="12.75">
      <c r="A103" s="701"/>
      <c r="B103" s="1193" t="s">
        <v>5110</v>
      </c>
      <c r="C103" s="1194"/>
      <c r="D103" s="1194"/>
      <c r="E103" s="1194"/>
      <c r="F103" s="1194"/>
      <c r="G103" s="1194"/>
      <c r="H103" s="1194"/>
      <c r="I103" s="1194"/>
      <c r="J103" s="1194"/>
      <c r="K103" s="1194"/>
      <c r="L103" s="1194"/>
      <c r="M103" s="1194"/>
      <c r="N103" s="1194"/>
      <c r="O103" s="1194"/>
      <c r="P103" s="1194"/>
      <c r="Q103" s="1194"/>
      <c r="R103" s="1194"/>
      <c r="S103" s="1194"/>
      <c r="T103" s="1194"/>
      <c r="U103" s="1194"/>
      <c r="V103" s="1194"/>
      <c r="W103" s="1194"/>
      <c r="X103" s="1194"/>
      <c r="Y103" s="1194"/>
      <c r="Z103" s="1195"/>
      <c r="AA103" s="701"/>
      <c r="AB103" s="701"/>
      <c r="AC103" s="701"/>
      <c r="AD103" s="701"/>
      <c r="AE103" s="701"/>
      <c r="AF103" s="701"/>
      <c r="AG103" s="701"/>
      <c r="AH103" s="701"/>
      <c r="AI103" s="701"/>
      <c r="AJ103" s="702"/>
      <c r="AK103" s="702"/>
      <c r="AL103" s="702"/>
      <c r="AM103" s="702"/>
      <c r="AN103" s="702"/>
      <c r="AO103" s="702"/>
      <c r="AP103" s="702"/>
      <c r="AQ103" s="702"/>
      <c r="AR103" s="702"/>
      <c r="AS103" s="702"/>
      <c r="AT103" s="702"/>
      <c r="AU103" s="702"/>
      <c r="AV103" s="702"/>
      <c r="AW103" s="702"/>
      <c r="AX103" s="702"/>
      <c r="AY103" s="702"/>
      <c r="AZ103" s="702"/>
      <c r="BA103" s="702"/>
      <c r="BB103" s="702"/>
      <c r="BC103" s="702"/>
      <c r="BD103" s="702"/>
      <c r="BE103" s="702"/>
      <c r="BF103" s="702"/>
      <c r="BG103" s="702"/>
      <c r="BH103" s="702"/>
      <c r="BI103" s="702"/>
      <c r="BJ103" s="702"/>
      <c r="BK103" s="702"/>
      <c r="BL103" s="702"/>
      <c r="BM103" s="702"/>
      <c r="BN103" s="702"/>
      <c r="BO103" s="702"/>
      <c r="BP103" s="702"/>
      <c r="BQ103" s="702"/>
      <c r="BR103" s="702"/>
      <c r="BS103" s="702"/>
      <c r="BT103" s="702"/>
      <c r="BU103" s="702"/>
      <c r="BV103" s="702"/>
      <c r="BW103" s="702"/>
      <c r="BX103" s="702"/>
      <c r="BY103" s="702"/>
      <c r="BZ103" s="702"/>
      <c r="CA103" s="702"/>
      <c r="CB103" s="702"/>
      <c r="CC103" s="702"/>
      <c r="CD103" s="702"/>
      <c r="CE103" s="702"/>
      <c r="CF103" s="702"/>
      <c r="CG103" s="702"/>
      <c r="CH103" s="702"/>
      <c r="CI103" s="702"/>
      <c r="CJ103" s="702"/>
      <c r="CK103" s="702"/>
      <c r="CL103" s="702"/>
      <c r="CM103" s="702"/>
      <c r="CN103" s="702"/>
      <c r="CO103" s="702"/>
      <c r="CP103" s="702"/>
      <c r="CQ103" s="702"/>
      <c r="CR103" s="702"/>
      <c r="CS103" s="702"/>
      <c r="CT103" s="702"/>
      <c r="CU103" s="702"/>
      <c r="CV103" s="702"/>
      <c r="CW103" s="702"/>
      <c r="CX103" s="702"/>
      <c r="CY103" s="702"/>
      <c r="CZ103" s="702"/>
      <c r="DA103" s="702"/>
      <c r="DB103" s="702"/>
      <c r="DC103" s="702"/>
      <c r="DD103" s="702"/>
      <c r="DE103" s="702"/>
      <c r="DF103" s="702"/>
      <c r="DG103" s="702"/>
      <c r="DH103" s="702"/>
      <c r="DI103" s="702"/>
      <c r="DJ103" s="702"/>
      <c r="DK103" s="702"/>
      <c r="DL103" s="702"/>
      <c r="DM103" s="702"/>
      <c r="DN103" s="702"/>
      <c r="DO103" s="702"/>
      <c r="DP103" s="702"/>
      <c r="DQ103" s="702"/>
      <c r="DR103" s="702"/>
      <c r="DS103" s="702"/>
      <c r="DT103" s="702"/>
      <c r="DU103" s="702"/>
      <c r="DV103" s="702"/>
      <c r="DW103" s="702"/>
      <c r="DX103" s="702"/>
      <c r="DY103" s="702"/>
      <c r="DZ103" s="702"/>
      <c r="EA103" s="702"/>
      <c r="EB103" s="702"/>
      <c r="EC103" s="702"/>
      <c r="ED103" s="702"/>
      <c r="EE103" s="702"/>
      <c r="EF103" s="702"/>
      <c r="EG103" s="702"/>
      <c r="EH103" s="702"/>
      <c r="EI103" s="702"/>
      <c r="EJ103" s="702"/>
      <c r="EK103" s="702"/>
      <c r="EL103" s="702"/>
      <c r="EM103" s="702"/>
      <c r="EN103" s="702"/>
      <c r="EO103" s="702"/>
      <c r="EP103" s="702"/>
      <c r="EQ103" s="702"/>
      <c r="ER103" s="702"/>
      <c r="ES103" s="702"/>
      <c r="ET103" s="702"/>
      <c r="EU103" s="702"/>
      <c r="EV103" s="702"/>
      <c r="EW103" s="702"/>
      <c r="EX103" s="702"/>
      <c r="EY103" s="702"/>
      <c r="EZ103" s="702"/>
      <c r="FA103" s="702"/>
      <c r="FB103" s="702"/>
      <c r="FC103" s="702"/>
      <c r="FD103" s="702"/>
      <c r="FE103" s="702"/>
      <c r="FF103" s="702"/>
      <c r="FG103" s="702"/>
      <c r="FH103" s="702"/>
      <c r="FI103" s="702"/>
      <c r="FJ103" s="702"/>
      <c r="FK103" s="702"/>
      <c r="FL103" s="702"/>
      <c r="FM103" s="702"/>
      <c r="FN103" s="702"/>
      <c r="FO103" s="702"/>
      <c r="FP103" s="702"/>
      <c r="FQ103" s="702"/>
      <c r="FR103" s="702"/>
      <c r="FS103" s="702"/>
      <c r="FT103" s="702"/>
      <c r="FU103" s="702"/>
      <c r="FV103" s="702"/>
      <c r="FW103" s="702"/>
      <c r="FX103" s="702"/>
      <c r="FY103" s="702"/>
      <c r="FZ103" s="702"/>
      <c r="GA103" s="702"/>
      <c r="GB103" s="702"/>
      <c r="GC103" s="702"/>
      <c r="GD103" s="702"/>
      <c r="GE103" s="702"/>
      <c r="GF103" s="702"/>
      <c r="GG103" s="702"/>
      <c r="GH103" s="702"/>
      <c r="GI103" s="702"/>
      <c r="GJ103" s="702"/>
      <c r="GK103" s="702"/>
      <c r="GL103" s="702"/>
      <c r="GM103" s="702"/>
      <c r="GN103" s="702"/>
      <c r="GO103" s="702"/>
      <c r="GP103" s="702"/>
      <c r="GQ103" s="702"/>
      <c r="GR103" s="702"/>
      <c r="GS103" s="702"/>
      <c r="GT103" s="702"/>
      <c r="GU103" s="702"/>
      <c r="GV103" s="702"/>
      <c r="GW103" s="702"/>
      <c r="GX103" s="702"/>
      <c r="GY103" s="702"/>
      <c r="GZ103" s="702"/>
      <c r="HA103" s="702"/>
      <c r="HB103" s="702"/>
      <c r="HC103" s="702"/>
      <c r="HD103" s="702"/>
      <c r="HE103" s="702"/>
      <c r="HF103" s="702"/>
      <c r="HG103" s="702"/>
      <c r="HH103" s="702"/>
    </row>
  </sheetData>
  <sheetProtection formatCells="0" formatColumns="0" formatRows="0" insertColumns="0" insertRows="0" deleteColumns="0" deleteRows="0"/>
  <mergeCells count="72">
    <mergeCell ref="A7:B9"/>
    <mergeCell ref="C7:E8"/>
    <mergeCell ref="F7:F9"/>
    <mergeCell ref="G7:G9"/>
    <mergeCell ref="H7:H9"/>
    <mergeCell ref="A1:T1"/>
    <mergeCell ref="U1:Z5"/>
    <mergeCell ref="A2:T2"/>
    <mergeCell ref="A3:T3"/>
    <mergeCell ref="A4:T4"/>
    <mergeCell ref="I7:I9"/>
    <mergeCell ref="J7:Y7"/>
    <mergeCell ref="Z7:Z9"/>
    <mergeCell ref="J8:M8"/>
    <mergeCell ref="N8:Q8"/>
    <mergeCell ref="R8:U8"/>
    <mergeCell ref="V8:Y8"/>
    <mergeCell ref="G88:I88"/>
    <mergeCell ref="J88:M88"/>
    <mergeCell ref="N88:Q88"/>
    <mergeCell ref="R88:U88"/>
    <mergeCell ref="V88:Y88"/>
    <mergeCell ref="G87:I87"/>
    <mergeCell ref="J87:M87"/>
    <mergeCell ref="N87:Q87"/>
    <mergeCell ref="R87:U87"/>
    <mergeCell ref="V87:Y87"/>
    <mergeCell ref="G90:H90"/>
    <mergeCell ref="J90:M90"/>
    <mergeCell ref="N90:Q90"/>
    <mergeCell ref="R90:U90"/>
    <mergeCell ref="V90:Y90"/>
    <mergeCell ref="G89:H89"/>
    <mergeCell ref="J89:M89"/>
    <mergeCell ref="N89:Q89"/>
    <mergeCell ref="R89:U89"/>
    <mergeCell ref="V89:Y89"/>
    <mergeCell ref="G92:I92"/>
    <mergeCell ref="J92:M92"/>
    <mergeCell ref="N92:Q92"/>
    <mergeCell ref="R92:U92"/>
    <mergeCell ref="V92:Y92"/>
    <mergeCell ref="G91:H91"/>
    <mergeCell ref="J91:M91"/>
    <mergeCell ref="N91:Q91"/>
    <mergeCell ref="R91:U91"/>
    <mergeCell ref="V91:Y91"/>
    <mergeCell ref="G94:H94"/>
    <mergeCell ref="J94:M94"/>
    <mergeCell ref="N94:Q94"/>
    <mergeCell ref="R94:U94"/>
    <mergeCell ref="V94:Y94"/>
    <mergeCell ref="G93:H93"/>
    <mergeCell ref="J93:M93"/>
    <mergeCell ref="N93:Q93"/>
    <mergeCell ref="R93:U93"/>
    <mergeCell ref="V93:Y93"/>
    <mergeCell ref="G96:I96"/>
    <mergeCell ref="J96:M96"/>
    <mergeCell ref="N96:Q96"/>
    <mergeCell ref="R96:U96"/>
    <mergeCell ref="V96:Y96"/>
    <mergeCell ref="G95:H95"/>
    <mergeCell ref="J95:M95"/>
    <mergeCell ref="N95:Q95"/>
    <mergeCell ref="R95:U95"/>
    <mergeCell ref="V95:Y95"/>
    <mergeCell ref="B97:Y97"/>
    <mergeCell ref="B98:Z98"/>
    <mergeCell ref="B99:Z99"/>
    <mergeCell ref="B100:Z100"/>
    <mergeCell ref="B103:Z103"/>
  </mergeCells>
  <pageMargins left="0.39370100000000002" right="0.19685" top="0.55000000000000004" bottom="0.39370100000000002" header="0.51181100000000002" footer="0.51181100000000002"/>
  <pageSetup scale="72" orientation="landscape" r:id="rId1"/>
  <headerFooter>
    <oddFooter>&amp;C&amp;"Helvetica Neue,Regular"&amp;12&amp;K000000&amp;P</oddFooter>
  </headerFooter>
  <rowBreaks count="1" manualBreakCount="1">
    <brk id="50" max="29" man="1"/>
  </rowBreaks>
  <colBreaks count="1" manualBreakCount="1">
    <brk id="2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showGridLines="0" topLeftCell="A31" zoomScaleNormal="100" workbookViewId="0">
      <selection activeCell="A37" sqref="A37:XFD37"/>
    </sheetView>
  </sheetViews>
  <sheetFormatPr defaultColWidth="8.7109375" defaultRowHeight="15"/>
  <cols>
    <col min="1" max="2" width="8.7109375" style="165" customWidth="1"/>
    <col min="3" max="3" width="18" style="165" customWidth="1"/>
    <col min="4" max="4" width="8.7109375" style="165" customWidth="1"/>
    <col min="5" max="5" width="20.140625" style="165" customWidth="1"/>
    <col min="6" max="7" width="8.7109375" style="165" customWidth="1"/>
    <col min="8" max="8" width="9.85546875" style="165" customWidth="1"/>
    <col min="9" max="9" width="6.7109375" style="165" customWidth="1"/>
    <col min="10" max="10" width="7.42578125" style="165" customWidth="1"/>
    <col min="11" max="11" width="7.28515625" style="165" customWidth="1"/>
    <col min="12" max="16" width="8.7109375" style="165" customWidth="1"/>
    <col min="17" max="17" width="13.85546875" style="165" customWidth="1"/>
    <col min="18" max="21" width="8.7109375" style="165"/>
    <col min="22" max="16384" width="8.7109375" style="42"/>
  </cols>
  <sheetData>
    <row r="1" spans="1:18" ht="36" customHeight="1" thickBot="1">
      <c r="A1" s="1987" t="s">
        <v>161</v>
      </c>
      <c r="B1" s="1987"/>
      <c r="C1" s="1987"/>
      <c r="D1" s="1989" t="s">
        <v>162</v>
      </c>
      <c r="E1" s="1989"/>
      <c r="F1" s="1987" t="s">
        <v>163</v>
      </c>
      <c r="G1" s="1987"/>
      <c r="H1" s="1987"/>
      <c r="I1" s="1990" t="s">
        <v>360</v>
      </c>
      <c r="J1" s="1990"/>
      <c r="K1" s="1990"/>
    </row>
    <row r="2" spans="1:18" ht="15.75" thickBot="1">
      <c r="A2" s="1987" t="s">
        <v>165</v>
      </c>
      <c r="B2" s="1987"/>
      <c r="C2" s="1987"/>
      <c r="D2" s="1991" t="s">
        <v>166</v>
      </c>
      <c r="E2" s="1991"/>
      <c r="F2" s="1987" t="s">
        <v>167</v>
      </c>
      <c r="G2" s="1987"/>
      <c r="H2" s="1987"/>
      <c r="I2" s="1991" t="s">
        <v>168</v>
      </c>
      <c r="J2" s="1991"/>
      <c r="K2" s="1991"/>
    </row>
    <row r="3" spans="1:18" ht="15.75" thickBot="1">
      <c r="A3" s="1987" t="s">
        <v>169</v>
      </c>
      <c r="B3" s="1987"/>
      <c r="C3" s="1987"/>
      <c r="D3" s="1988">
        <v>15</v>
      </c>
      <c r="E3" s="1988"/>
      <c r="F3" s="1987" t="s">
        <v>170</v>
      </c>
      <c r="G3" s="1987"/>
      <c r="H3" s="1987"/>
      <c r="I3" s="1988">
        <v>0</v>
      </c>
      <c r="J3" s="1988"/>
      <c r="K3" s="1988"/>
    </row>
    <row r="4" spans="1:18" ht="15.75" thickBot="1">
      <c r="A4" s="1987" t="s">
        <v>171</v>
      </c>
      <c r="B4" s="1987"/>
      <c r="C4" s="1987"/>
      <c r="D4" s="1988" t="s">
        <v>524</v>
      </c>
      <c r="E4" s="1988"/>
      <c r="F4" s="1987" t="s">
        <v>173</v>
      </c>
      <c r="G4" s="1987"/>
      <c r="H4" s="1987"/>
      <c r="I4" s="1988" t="s">
        <v>362</v>
      </c>
      <c r="J4" s="1988"/>
      <c r="K4" s="1988"/>
      <c r="L4" s="165" t="s">
        <v>174</v>
      </c>
    </row>
    <row r="5" spans="1:18" ht="15" customHeight="1" thickBot="1">
      <c r="A5" s="1987" t="s">
        <v>175</v>
      </c>
      <c r="B5" s="1987"/>
      <c r="C5" s="1987"/>
      <c r="D5" s="1988" t="s">
        <v>176</v>
      </c>
      <c r="E5" s="1988"/>
      <c r="F5" s="1987" t="s">
        <v>177</v>
      </c>
      <c r="G5" s="1987"/>
      <c r="H5" s="1987"/>
      <c r="I5" s="1988" t="s">
        <v>178</v>
      </c>
      <c r="J5" s="1988"/>
      <c r="K5" s="1988"/>
      <c r="L5" s="1982" t="s">
        <v>179</v>
      </c>
      <c r="M5" s="1982"/>
      <c r="N5" s="1982"/>
      <c r="O5" s="1982"/>
      <c r="P5" s="1982"/>
      <c r="Q5" s="1982"/>
    </row>
    <row r="6" spans="1:18" ht="18.75" customHeight="1" thickBot="1">
      <c r="A6" s="1983" t="s">
        <v>180</v>
      </c>
      <c r="B6" s="1983"/>
      <c r="C6" s="1984"/>
      <c r="D6" s="1985" t="s">
        <v>160</v>
      </c>
      <c r="E6" s="1986"/>
      <c r="F6" s="1986"/>
      <c r="G6" s="1986"/>
      <c r="H6" s="1986"/>
      <c r="I6" s="1986"/>
      <c r="J6" s="1986"/>
      <c r="K6" s="1986"/>
      <c r="L6" s="1982"/>
      <c r="M6" s="1982"/>
      <c r="N6" s="1982"/>
      <c r="O6" s="1982"/>
      <c r="P6" s="1982"/>
      <c r="Q6" s="1982"/>
    </row>
    <row r="7" spans="1:18" ht="75" customHeight="1" thickBot="1">
      <c r="A7" s="1992" t="s">
        <v>181</v>
      </c>
      <c r="B7" s="1992"/>
      <c r="C7" s="1993"/>
      <c r="D7" s="1994" t="s">
        <v>1700</v>
      </c>
      <c r="E7" s="1995"/>
      <c r="F7" s="1995"/>
      <c r="G7" s="1995"/>
      <c r="H7" s="1995"/>
      <c r="I7" s="1995"/>
      <c r="J7" s="1995"/>
      <c r="K7" s="1995"/>
    </row>
    <row r="8" spans="1:18" ht="37.5" customHeight="1" thickBot="1">
      <c r="A8" s="1551" t="s">
        <v>4045</v>
      </c>
      <c r="B8" s="1552"/>
      <c r="C8" s="1552"/>
      <c r="D8" s="1552"/>
      <c r="E8" s="1552"/>
      <c r="F8" s="1552"/>
      <c r="G8" s="1552"/>
      <c r="H8" s="1552"/>
      <c r="I8" s="1552"/>
      <c r="J8" s="1552"/>
      <c r="K8" s="1553"/>
    </row>
    <row r="9" spans="1:18" ht="45.75" customHeight="1">
      <c r="A9" s="1996" t="s">
        <v>183</v>
      </c>
      <c r="B9" s="1996"/>
      <c r="C9" s="1997"/>
      <c r="D9" s="2000" t="s">
        <v>3822</v>
      </c>
      <c r="E9" s="2001"/>
      <c r="F9" s="2001"/>
      <c r="G9" s="2001"/>
      <c r="H9" s="2001"/>
      <c r="I9" s="2001"/>
      <c r="J9" s="2001"/>
      <c r="K9" s="2001"/>
    </row>
    <row r="10" spans="1:18" ht="45.75" customHeight="1">
      <c r="A10" s="1998"/>
      <c r="B10" s="1998"/>
      <c r="C10" s="1999"/>
      <c r="D10" s="2002" t="s">
        <v>3828</v>
      </c>
      <c r="E10" s="2003"/>
      <c r="F10" s="2003"/>
      <c r="G10" s="2003"/>
      <c r="H10" s="2003"/>
      <c r="I10" s="2003"/>
      <c r="J10" s="2003"/>
      <c r="K10" s="2003"/>
    </row>
    <row r="11" spans="1:18" ht="33.75" customHeight="1" thickBot="1">
      <c r="A11" s="1998"/>
      <c r="B11" s="1998"/>
      <c r="C11" s="1999"/>
      <c r="D11" s="2004" t="s">
        <v>3823</v>
      </c>
      <c r="E11" s="2005"/>
      <c r="F11" s="2005"/>
      <c r="G11" s="2005"/>
      <c r="H11" s="2005"/>
      <c r="I11" s="2005"/>
      <c r="J11" s="2005"/>
      <c r="K11" s="2005"/>
      <c r="Q11" s="166"/>
    </row>
    <row r="12" spans="1:18" ht="36.75" customHeight="1" thickBot="1">
      <c r="A12" s="2006" t="s">
        <v>590</v>
      </c>
      <c r="B12" s="2006"/>
      <c r="C12" s="2007"/>
      <c r="D12" s="2008" t="s">
        <v>3824</v>
      </c>
      <c r="E12" s="2009"/>
      <c r="F12" s="2009"/>
      <c r="G12" s="2009"/>
      <c r="H12" s="2009"/>
      <c r="I12" s="2009"/>
      <c r="J12" s="2009"/>
      <c r="K12" s="2009"/>
    </row>
    <row r="13" spans="1:18" ht="33" customHeight="1" thickBot="1">
      <c r="A13" s="2006"/>
      <c r="B13" s="2006"/>
      <c r="C13" s="2007"/>
      <c r="D13" s="2010" t="s">
        <v>3825</v>
      </c>
      <c r="E13" s="2011"/>
      <c r="F13" s="2011"/>
      <c r="G13" s="2011"/>
      <c r="H13" s="2011"/>
      <c r="I13" s="2011"/>
      <c r="J13" s="2011"/>
      <c r="K13" s="2011"/>
    </row>
    <row r="14" spans="1:18" ht="33" customHeight="1" thickBot="1">
      <c r="A14" s="2006" t="s">
        <v>184</v>
      </c>
      <c r="B14" s="2006"/>
      <c r="C14" s="2007"/>
      <c r="D14" s="2012" t="s">
        <v>3826</v>
      </c>
      <c r="E14" s="2013"/>
      <c r="F14" s="2013"/>
      <c r="G14" s="2013"/>
      <c r="H14" s="2013"/>
      <c r="I14" s="2013"/>
      <c r="J14" s="2013"/>
      <c r="K14" s="2013"/>
    </row>
    <row r="15" spans="1:18" ht="31.5" customHeight="1" thickBot="1">
      <c r="A15" s="2006"/>
      <c r="B15" s="2006"/>
      <c r="C15" s="2007"/>
      <c r="D15" s="2004" t="s">
        <v>3827</v>
      </c>
      <c r="E15" s="2005"/>
      <c r="F15" s="2005"/>
      <c r="G15" s="2005"/>
      <c r="H15" s="2005"/>
      <c r="I15" s="2005"/>
      <c r="J15" s="2005"/>
      <c r="K15" s="2005"/>
    </row>
    <row r="16" spans="1:18" ht="77.25" customHeight="1" thickBot="1">
      <c r="A16" s="2014" t="s">
        <v>185</v>
      </c>
      <c r="B16" s="2014"/>
      <c r="C16" s="2015"/>
      <c r="D16" s="2016" t="s">
        <v>1699</v>
      </c>
      <c r="E16" s="1986"/>
      <c r="F16" s="1986"/>
      <c r="G16" s="1986"/>
      <c r="H16" s="1986"/>
      <c r="I16" s="1986"/>
      <c r="J16" s="1986"/>
      <c r="K16" s="1986"/>
      <c r="L16" s="2017" t="s">
        <v>187</v>
      </c>
      <c r="M16" s="2017"/>
      <c r="N16" s="2017"/>
      <c r="O16" s="2017"/>
      <c r="P16" s="2017"/>
      <c r="Q16" s="2017"/>
      <c r="R16" s="2017"/>
    </row>
    <row r="17" spans="1:18" ht="19.149999999999999" customHeight="1" thickBot="1">
      <c r="A17" s="397" t="s">
        <v>188</v>
      </c>
      <c r="B17" s="398"/>
      <c r="C17" s="399"/>
      <c r="D17" s="2016" t="s">
        <v>189</v>
      </c>
      <c r="E17" s="2018"/>
      <c r="F17" s="2018"/>
      <c r="G17" s="2018"/>
      <c r="H17" s="2018"/>
      <c r="I17" s="2018"/>
      <c r="J17" s="2018"/>
      <c r="K17" s="2018"/>
      <c r="L17" s="2019" t="s">
        <v>190</v>
      </c>
      <c r="M17" s="2019"/>
      <c r="N17" s="2019"/>
      <c r="O17" s="2019"/>
      <c r="P17" s="2019"/>
      <c r="Q17" s="2019"/>
      <c r="R17" s="2019"/>
    </row>
    <row r="18" spans="1:18" ht="50.45" customHeight="1" thickBot="1">
      <c r="A18" s="2020" t="s">
        <v>191</v>
      </c>
      <c r="B18" s="2021"/>
      <c r="C18" s="2021"/>
      <c r="D18" s="2021"/>
      <c r="E18" s="2022"/>
      <c r="F18" s="2023" t="s">
        <v>192</v>
      </c>
      <c r="G18" s="2024"/>
      <c r="H18" s="2025" t="s">
        <v>193</v>
      </c>
      <c r="I18" s="2026"/>
      <c r="J18" s="2027" t="s">
        <v>194</v>
      </c>
      <c r="K18" s="2028"/>
      <c r="L18" s="1982" t="s">
        <v>195</v>
      </c>
      <c r="M18" s="1982"/>
      <c r="N18" s="1982"/>
      <c r="O18" s="1982"/>
      <c r="P18" s="1982"/>
      <c r="Q18" s="1982"/>
      <c r="R18" s="1982"/>
    </row>
    <row r="19" spans="1:18" ht="51.75" customHeight="1">
      <c r="A19" s="2029" t="s">
        <v>2849</v>
      </c>
      <c r="B19" s="2029"/>
      <c r="C19" s="2029"/>
      <c r="D19" s="2029"/>
      <c r="E19" s="2029"/>
      <c r="F19" s="1913" t="s">
        <v>197</v>
      </c>
      <c r="G19" s="1914"/>
      <c r="H19" s="2030" t="s">
        <v>427</v>
      </c>
      <c r="I19" s="2030"/>
      <c r="J19" s="2011" t="s">
        <v>1037</v>
      </c>
      <c r="K19" s="2011"/>
    </row>
    <row r="20" spans="1:18" ht="60" customHeight="1">
      <c r="A20" s="2031" t="s">
        <v>2850</v>
      </c>
      <c r="B20" s="2031"/>
      <c r="C20" s="2031"/>
      <c r="D20" s="2031"/>
      <c r="E20" s="2031"/>
      <c r="F20" s="1661" t="s">
        <v>197</v>
      </c>
      <c r="G20" s="1662"/>
      <c r="H20" s="2032" t="s">
        <v>803</v>
      </c>
      <c r="I20" s="2032"/>
      <c r="J20" s="2011" t="s">
        <v>1697</v>
      </c>
      <c r="K20" s="2011"/>
    </row>
    <row r="21" spans="1:18" ht="51" customHeight="1">
      <c r="A21" s="2033" t="s">
        <v>1698</v>
      </c>
      <c r="B21" s="2033"/>
      <c r="C21" s="2033"/>
      <c r="D21" s="2033"/>
      <c r="E21" s="2033"/>
      <c r="F21" s="1661" t="s">
        <v>197</v>
      </c>
      <c r="G21" s="1662"/>
      <c r="H21" s="2030" t="s">
        <v>803</v>
      </c>
      <c r="I21" s="2030"/>
      <c r="J21" s="2034" t="s">
        <v>1697</v>
      </c>
      <c r="K21" s="2034"/>
    </row>
    <row r="22" spans="1:18" ht="42" customHeight="1">
      <c r="A22" s="2033" t="s">
        <v>2851</v>
      </c>
      <c r="B22" s="2033"/>
      <c r="C22" s="2033"/>
      <c r="D22" s="2033"/>
      <c r="E22" s="2033"/>
      <c r="F22" s="1661" t="s">
        <v>197</v>
      </c>
      <c r="G22" s="1662"/>
      <c r="H22" s="2030" t="s">
        <v>1105</v>
      </c>
      <c r="I22" s="2030"/>
      <c r="J22" s="2034" t="s">
        <v>1684</v>
      </c>
      <c r="K22" s="2034"/>
    </row>
    <row r="23" spans="1:18" ht="51.75" customHeight="1">
      <c r="A23" s="2033" t="s">
        <v>2878</v>
      </c>
      <c r="B23" s="2033"/>
      <c r="C23" s="2033"/>
      <c r="D23" s="2033"/>
      <c r="E23" s="2033"/>
      <c r="F23" s="1661" t="s">
        <v>197</v>
      </c>
      <c r="G23" s="1662"/>
      <c r="H23" s="2030" t="s">
        <v>1105</v>
      </c>
      <c r="I23" s="2030"/>
      <c r="J23" s="2011" t="s">
        <v>1684</v>
      </c>
      <c r="K23" s="2011"/>
    </row>
    <row r="24" spans="1:18" ht="39" customHeight="1">
      <c r="A24" s="2033" t="s">
        <v>2879</v>
      </c>
      <c r="B24" s="2033"/>
      <c r="C24" s="2033"/>
      <c r="D24" s="2033"/>
      <c r="E24" s="2033"/>
      <c r="F24" s="1661" t="s">
        <v>197</v>
      </c>
      <c r="G24" s="1662"/>
      <c r="H24" s="2030" t="s">
        <v>1105</v>
      </c>
      <c r="I24" s="2030"/>
      <c r="J24" s="2011" t="s">
        <v>1684</v>
      </c>
      <c r="K24" s="2011"/>
    </row>
    <row r="25" spans="1:18" ht="51" customHeight="1">
      <c r="A25" s="2033" t="s">
        <v>1696</v>
      </c>
      <c r="B25" s="2033"/>
      <c r="C25" s="2033"/>
      <c r="D25" s="2033"/>
      <c r="E25" s="2033"/>
      <c r="F25" s="1661" t="s">
        <v>197</v>
      </c>
      <c r="G25" s="1662"/>
      <c r="H25" s="2030" t="s">
        <v>958</v>
      </c>
      <c r="I25" s="2030"/>
      <c r="J25" s="2011" t="s">
        <v>1695</v>
      </c>
      <c r="K25" s="2011"/>
    </row>
    <row r="26" spans="1:18" ht="63.75" customHeight="1">
      <c r="A26" s="2035" t="s">
        <v>1694</v>
      </c>
      <c r="B26" s="2035"/>
      <c r="C26" s="2035"/>
      <c r="D26" s="2035"/>
      <c r="E26" s="2035"/>
      <c r="F26" s="1661" t="s">
        <v>197</v>
      </c>
      <c r="G26" s="1662"/>
      <c r="H26" s="2030" t="s">
        <v>793</v>
      </c>
      <c r="I26" s="2030"/>
      <c r="J26" s="2011" t="s">
        <v>1686</v>
      </c>
      <c r="K26" s="2011"/>
    </row>
    <row r="27" spans="1:18" ht="43.5" customHeight="1">
      <c r="A27" s="2033" t="s">
        <v>2880</v>
      </c>
      <c r="B27" s="2033"/>
      <c r="C27" s="2033"/>
      <c r="D27" s="2033"/>
      <c r="E27" s="2033"/>
      <c r="F27" s="1661" t="s">
        <v>197</v>
      </c>
      <c r="G27" s="1662"/>
      <c r="H27" s="2030" t="s">
        <v>488</v>
      </c>
      <c r="I27" s="2030"/>
      <c r="J27" s="2034" t="s">
        <v>1693</v>
      </c>
      <c r="K27" s="2034"/>
    </row>
    <row r="28" spans="1:18" ht="38.25" customHeight="1">
      <c r="A28" s="2033" t="s">
        <v>1692</v>
      </c>
      <c r="B28" s="2033"/>
      <c r="C28" s="2033"/>
      <c r="D28" s="2033"/>
      <c r="E28" s="2033"/>
      <c r="F28" s="1661" t="s">
        <v>197</v>
      </c>
      <c r="G28" s="1662"/>
      <c r="H28" s="2030" t="s">
        <v>1290</v>
      </c>
      <c r="I28" s="2030"/>
      <c r="J28" s="2034" t="s">
        <v>1691</v>
      </c>
      <c r="K28" s="2034"/>
    </row>
    <row r="29" spans="1:18" ht="51" customHeight="1">
      <c r="A29" s="2029" t="s">
        <v>1690</v>
      </c>
      <c r="B29" s="2029"/>
      <c r="C29" s="2029"/>
      <c r="D29" s="2029"/>
      <c r="E29" s="2029"/>
      <c r="F29" s="1661" t="s">
        <v>197</v>
      </c>
      <c r="G29" s="1662"/>
      <c r="H29" s="2030" t="s">
        <v>791</v>
      </c>
      <c r="I29" s="2030"/>
      <c r="J29" s="2011" t="s">
        <v>1689</v>
      </c>
      <c r="K29" s="2011"/>
    </row>
    <row r="30" spans="1:18" ht="40.5" customHeight="1">
      <c r="A30" s="2033" t="s">
        <v>2881</v>
      </c>
      <c r="B30" s="2033"/>
      <c r="C30" s="2033"/>
      <c r="D30" s="2033"/>
      <c r="E30" s="2033"/>
      <c r="F30" s="1661" t="s">
        <v>197</v>
      </c>
      <c r="G30" s="1662"/>
      <c r="H30" s="2030" t="s">
        <v>1688</v>
      </c>
      <c r="I30" s="2030"/>
      <c r="J30" s="2011" t="s">
        <v>1687</v>
      </c>
      <c r="K30" s="2011"/>
    </row>
    <row r="31" spans="1:18" ht="47.25" customHeight="1">
      <c r="A31" s="2033" t="s">
        <v>2882</v>
      </c>
      <c r="B31" s="2033"/>
      <c r="C31" s="2033"/>
      <c r="D31" s="2033"/>
      <c r="E31" s="2033"/>
      <c r="F31" s="1661" t="s">
        <v>197</v>
      </c>
      <c r="G31" s="1662"/>
      <c r="H31" s="2030" t="s">
        <v>793</v>
      </c>
      <c r="I31" s="2030"/>
      <c r="J31" s="2011" t="s">
        <v>1686</v>
      </c>
      <c r="K31" s="2011"/>
    </row>
    <row r="32" spans="1:18" ht="46.5" customHeight="1">
      <c r="A32" s="2033" t="s">
        <v>2883</v>
      </c>
      <c r="B32" s="2033"/>
      <c r="C32" s="2033"/>
      <c r="D32" s="2033"/>
      <c r="E32" s="2033"/>
      <c r="F32" s="1661" t="s">
        <v>197</v>
      </c>
      <c r="G32" s="1662"/>
      <c r="H32" s="2030" t="s">
        <v>1685</v>
      </c>
      <c r="I32" s="2030"/>
      <c r="J32" s="2011" t="s">
        <v>781</v>
      </c>
      <c r="K32" s="2011"/>
    </row>
    <row r="33" spans="1:12" ht="54" customHeight="1" thickBot="1">
      <c r="A33" s="2036" t="s">
        <v>2888</v>
      </c>
      <c r="B33" s="2036"/>
      <c r="C33" s="2037"/>
      <c r="D33" s="2037"/>
      <c r="E33" s="2037"/>
      <c r="F33" s="2038" t="s">
        <v>197</v>
      </c>
      <c r="G33" s="2039"/>
      <c r="H33" s="2040" t="s">
        <v>1105</v>
      </c>
      <c r="I33" s="2040"/>
      <c r="J33" s="2041" t="s">
        <v>1684</v>
      </c>
      <c r="K33" s="2041"/>
    </row>
    <row r="34" spans="1:12" ht="24.75" customHeight="1" thickBot="1">
      <c r="A34" s="2042" t="s">
        <v>230</v>
      </c>
      <c r="B34" s="2043"/>
      <c r="C34" s="2044" t="s">
        <v>1683</v>
      </c>
      <c r="D34" s="2045"/>
      <c r="E34" s="2045"/>
      <c r="F34" s="2045"/>
      <c r="G34" s="2045"/>
      <c r="H34" s="2045"/>
      <c r="I34" s="2045"/>
      <c r="J34" s="2045"/>
      <c r="K34" s="2046"/>
    </row>
    <row r="35" spans="1:12" ht="24" customHeight="1" thickBot="1">
      <c r="A35" s="2042"/>
      <c r="B35" s="2043"/>
      <c r="C35" s="2047" t="s">
        <v>1682</v>
      </c>
      <c r="D35" s="2011"/>
      <c r="E35" s="2011"/>
      <c r="F35" s="2011"/>
      <c r="G35" s="2011"/>
      <c r="H35" s="2011"/>
      <c r="I35" s="2011"/>
      <c r="J35" s="2011"/>
      <c r="K35" s="2048"/>
    </row>
    <row r="36" spans="1:12" ht="24.75" customHeight="1" thickBot="1">
      <c r="A36" s="2042"/>
      <c r="B36" s="2043"/>
      <c r="C36" s="2047" t="s">
        <v>1681</v>
      </c>
      <c r="D36" s="2011"/>
      <c r="E36" s="2011"/>
      <c r="F36" s="2011"/>
      <c r="G36" s="2011"/>
      <c r="H36" s="2011"/>
      <c r="I36" s="2011"/>
      <c r="J36" s="2011"/>
      <c r="K36" s="2048"/>
    </row>
    <row r="37" spans="1:12" ht="243.75" customHeight="1" thickBot="1">
      <c r="A37" s="2042" t="s">
        <v>234</v>
      </c>
      <c r="B37" s="2043"/>
      <c r="C37" s="2049" t="s">
        <v>5194</v>
      </c>
      <c r="D37" s="2050"/>
      <c r="E37" s="2050"/>
      <c r="F37" s="2050"/>
      <c r="G37" s="2050"/>
      <c r="H37" s="2050"/>
      <c r="I37" s="2050"/>
      <c r="J37" s="2050"/>
      <c r="K37" s="2051"/>
    </row>
    <row r="38" spans="1:12" ht="26.45" customHeight="1" thickBot="1">
      <c r="A38" s="2042" t="s">
        <v>235</v>
      </c>
      <c r="B38" s="2043"/>
      <c r="C38" s="2052" t="s">
        <v>2884</v>
      </c>
      <c r="D38" s="2053"/>
      <c r="E38" s="2053"/>
      <c r="F38" s="2053"/>
      <c r="G38" s="2053"/>
      <c r="H38" s="2053"/>
      <c r="I38" s="2053"/>
      <c r="J38" s="2053"/>
      <c r="K38" s="2054"/>
    </row>
    <row r="39" spans="1:12" ht="26.45" customHeight="1" thickBot="1">
      <c r="A39" s="2042"/>
      <c r="B39" s="2043"/>
      <c r="C39" s="2055" t="s">
        <v>797</v>
      </c>
      <c r="D39" s="2005"/>
      <c r="E39" s="2005"/>
      <c r="F39" s="2005"/>
      <c r="G39" s="2005"/>
      <c r="H39" s="2005"/>
      <c r="I39" s="2005"/>
      <c r="J39" s="2005"/>
      <c r="K39" s="2056"/>
    </row>
    <row r="40" spans="1:12" ht="26.45" customHeight="1" thickBot="1">
      <c r="A40" s="2042"/>
      <c r="B40" s="2043"/>
      <c r="C40" s="2057" t="s">
        <v>2885</v>
      </c>
      <c r="D40" s="2058"/>
      <c r="E40" s="2058"/>
      <c r="F40" s="2058"/>
      <c r="G40" s="2058"/>
      <c r="H40" s="2058"/>
      <c r="I40" s="2058"/>
      <c r="J40" s="2058"/>
      <c r="K40" s="2059"/>
    </row>
    <row r="41" spans="1:12" ht="16.5" customHeight="1" thickBot="1">
      <c r="A41" s="2072" t="s">
        <v>241</v>
      </c>
      <c r="B41" s="2072"/>
      <c r="C41" s="2073" t="s">
        <v>3384</v>
      </c>
      <c r="D41" s="2074"/>
      <c r="E41" s="2074"/>
      <c r="F41" s="2074"/>
      <c r="G41" s="2074"/>
      <c r="H41" s="2074"/>
      <c r="I41" s="2074"/>
      <c r="J41" s="2074"/>
      <c r="K41" s="2074"/>
    </row>
    <row r="42" spans="1:12" ht="19.5" customHeight="1" thickBot="1">
      <c r="A42" s="2072"/>
      <c r="B42" s="2072"/>
      <c r="C42" s="2075" t="s">
        <v>3385</v>
      </c>
      <c r="D42" s="2075"/>
      <c r="E42" s="2075"/>
      <c r="F42" s="2075"/>
      <c r="G42" s="2075"/>
      <c r="H42" s="2075"/>
      <c r="I42" s="2075"/>
      <c r="J42" s="2075"/>
      <c r="K42" s="2075"/>
    </row>
    <row r="43" spans="1:12" ht="32.25" customHeight="1" thickBot="1">
      <c r="A43" s="2072"/>
      <c r="B43" s="2072"/>
      <c r="C43" s="2075" t="s">
        <v>3386</v>
      </c>
      <c r="D43" s="2075"/>
      <c r="E43" s="2075"/>
      <c r="F43" s="2075"/>
      <c r="G43" s="2075"/>
      <c r="H43" s="2075"/>
      <c r="I43" s="2075"/>
      <c r="J43" s="2075"/>
      <c r="K43" s="2075"/>
    </row>
    <row r="44" spans="1:12" ht="34.5" customHeight="1" thickBot="1">
      <c r="A44" s="2072"/>
      <c r="B44" s="2072"/>
      <c r="C44" s="2075" t="s">
        <v>3993</v>
      </c>
      <c r="D44" s="2075"/>
      <c r="E44" s="2075"/>
      <c r="F44" s="2075"/>
      <c r="G44" s="2075"/>
      <c r="H44" s="2075"/>
      <c r="I44" s="2075"/>
      <c r="J44" s="2075"/>
      <c r="K44" s="2075"/>
    </row>
    <row r="45" spans="1:12" ht="33.75" customHeight="1" thickBot="1">
      <c r="A45" s="2072"/>
      <c r="B45" s="2072"/>
      <c r="C45" s="2075" t="s">
        <v>3994</v>
      </c>
      <c r="D45" s="2075"/>
      <c r="E45" s="2075"/>
      <c r="F45" s="2075"/>
      <c r="G45" s="2075"/>
      <c r="H45" s="2075"/>
      <c r="I45" s="2075"/>
      <c r="J45" s="2075"/>
      <c r="K45" s="2075"/>
    </row>
    <row r="46" spans="1:12" ht="33" customHeight="1" thickBot="1">
      <c r="A46" s="2072"/>
      <c r="B46" s="2072"/>
      <c r="C46" s="2075" t="s">
        <v>3995</v>
      </c>
      <c r="D46" s="2075"/>
      <c r="E46" s="2075"/>
      <c r="F46" s="2075"/>
      <c r="G46" s="2075"/>
      <c r="H46" s="2075"/>
      <c r="I46" s="2075"/>
      <c r="J46" s="2075"/>
      <c r="K46" s="2075"/>
    </row>
    <row r="47" spans="1:12" ht="15.75" thickBot="1">
      <c r="A47" s="2076" t="s">
        <v>251</v>
      </c>
      <c r="B47" s="2076"/>
      <c r="C47" s="2076"/>
      <c r="D47" s="2076"/>
      <c r="E47" s="2076"/>
      <c r="F47" s="2076"/>
      <c r="G47" s="2076"/>
      <c r="H47" s="2076"/>
      <c r="I47" s="2076"/>
      <c r="J47" s="2076"/>
      <c r="K47" s="2076"/>
    </row>
    <row r="48" spans="1:12">
      <c r="A48" s="167" t="s">
        <v>252</v>
      </c>
      <c r="B48" s="168"/>
      <c r="C48" s="168"/>
      <c r="D48" s="168"/>
      <c r="E48" s="400"/>
      <c r="F48" s="2077">
        <v>15</v>
      </c>
      <c r="G48" s="2078"/>
      <c r="H48" s="2078"/>
      <c r="I48" s="2078"/>
      <c r="J48" s="2078"/>
      <c r="K48" s="2079"/>
      <c r="L48" s="165" t="s">
        <v>253</v>
      </c>
    </row>
    <row r="49" spans="1:12">
      <c r="A49" s="169" t="s">
        <v>254</v>
      </c>
      <c r="B49" s="170"/>
      <c r="C49" s="170"/>
      <c r="D49" s="170"/>
      <c r="E49" s="401"/>
      <c r="F49" s="2060">
        <v>0</v>
      </c>
      <c r="G49" s="2061"/>
      <c r="H49" s="2061"/>
      <c r="I49" s="2061"/>
      <c r="J49" s="2061"/>
      <c r="K49" s="2062"/>
      <c r="L49" s="165" t="s">
        <v>255</v>
      </c>
    </row>
    <row r="50" spans="1:12" ht="13.9" customHeight="1" thickBot="1">
      <c r="A50" s="402" t="s">
        <v>256</v>
      </c>
      <c r="B50" s="403"/>
      <c r="C50" s="403"/>
      <c r="D50" s="403"/>
      <c r="E50" s="404"/>
      <c r="F50" s="2063" t="s">
        <v>5122</v>
      </c>
      <c r="G50" s="2064"/>
      <c r="H50" s="2064"/>
      <c r="I50" s="2064"/>
      <c r="J50" s="2064"/>
      <c r="K50" s="2065"/>
    </row>
    <row r="51" spans="1:12" ht="34.5" customHeight="1" thickBot="1">
      <c r="A51" s="2066" t="s">
        <v>2743</v>
      </c>
      <c r="B51" s="2067"/>
      <c r="C51" s="2067"/>
      <c r="D51" s="2067"/>
      <c r="E51" s="2068"/>
      <c r="F51" s="2069" t="s">
        <v>5123</v>
      </c>
      <c r="G51" s="2070"/>
      <c r="H51" s="2070"/>
      <c r="I51" s="2070"/>
      <c r="J51" s="2070"/>
      <c r="K51" s="2071"/>
    </row>
  </sheetData>
  <sheetProtection selectLockedCells="1" selectUnlockedCells="1"/>
  <mergeCells count="129">
    <mergeCell ref="F49:K49"/>
    <mergeCell ref="F50:K50"/>
    <mergeCell ref="A51:E51"/>
    <mergeCell ref="F51:K51"/>
    <mergeCell ref="A41:B46"/>
    <mergeCell ref="C41:K41"/>
    <mergeCell ref="C42:K42"/>
    <mergeCell ref="C43:K43"/>
    <mergeCell ref="C44:K44"/>
    <mergeCell ref="C45:K45"/>
    <mergeCell ref="C46:K46"/>
    <mergeCell ref="A47:K47"/>
    <mergeCell ref="F48:K48"/>
    <mergeCell ref="A34:B36"/>
    <mergeCell ref="C34:K34"/>
    <mergeCell ref="C35:K35"/>
    <mergeCell ref="C36:K36"/>
    <mergeCell ref="A37:B37"/>
    <mergeCell ref="C37:K37"/>
    <mergeCell ref="A38:B40"/>
    <mergeCell ref="C38:K38"/>
    <mergeCell ref="C39:K39"/>
    <mergeCell ref="C40:K40"/>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19652777777777777" right="0.19652777777777777" top="0.19652777777777777" bottom="0.19652777777777777" header="0.51180555555555551" footer="0.51180555555555551"/>
  <pageSetup paperSize="9" scale="55" firstPageNumber="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45"/>
  <sheetViews>
    <sheetView showGridLines="0" topLeftCell="A25" workbookViewId="0">
      <selection activeCell="A34" sqref="A34:XFD34"/>
    </sheetView>
  </sheetViews>
  <sheetFormatPr defaultColWidth="8.85546875" defaultRowHeight="14.25" customHeight="1"/>
  <cols>
    <col min="1" max="4" width="9.140625" style="175" customWidth="1"/>
    <col min="5" max="5" width="20.85546875" style="175" customWidth="1"/>
    <col min="6" max="7" width="9.140625" style="175" customWidth="1"/>
    <col min="8" max="8" width="9"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9" customWidth="1"/>
  </cols>
  <sheetData>
    <row r="1" spans="1:18" ht="37.5" customHeight="1">
      <c r="A1" s="2102" t="s">
        <v>161</v>
      </c>
      <c r="B1" s="2103"/>
      <c r="C1" s="2104"/>
      <c r="D1" s="2095" t="s">
        <v>162</v>
      </c>
      <c r="E1" s="2097"/>
      <c r="F1" s="2086" t="s">
        <v>163</v>
      </c>
      <c r="G1" s="2087"/>
      <c r="H1" s="2088"/>
      <c r="I1" s="2092" t="s">
        <v>360</v>
      </c>
      <c r="J1" s="2093"/>
      <c r="K1" s="2094"/>
      <c r="L1" s="595"/>
      <c r="M1" s="595"/>
      <c r="N1" s="595"/>
      <c r="O1" s="595"/>
      <c r="P1" s="595"/>
      <c r="Q1" s="595"/>
      <c r="R1" s="595"/>
    </row>
    <row r="2" spans="1:18" ht="15.75" customHeight="1">
      <c r="A2" s="2086" t="s">
        <v>165</v>
      </c>
      <c r="B2" s="2087"/>
      <c r="C2" s="2088"/>
      <c r="D2" s="2095" t="s">
        <v>361</v>
      </c>
      <c r="E2" s="2097"/>
      <c r="F2" s="2086" t="s">
        <v>167</v>
      </c>
      <c r="G2" s="2087"/>
      <c r="H2" s="2088"/>
      <c r="I2" s="2095" t="s">
        <v>168</v>
      </c>
      <c r="J2" s="2096"/>
      <c r="K2" s="2097"/>
      <c r="L2" s="595"/>
      <c r="M2" s="595"/>
      <c r="N2" s="595"/>
      <c r="O2" s="595"/>
      <c r="P2" s="595"/>
      <c r="Q2" s="595"/>
      <c r="R2" s="595"/>
    </row>
    <row r="3" spans="1:18" ht="15.75" customHeight="1">
      <c r="A3" s="2086" t="s">
        <v>169</v>
      </c>
      <c r="B3" s="2087"/>
      <c r="C3" s="2088"/>
      <c r="D3" s="1711" t="s">
        <v>56</v>
      </c>
      <c r="E3" s="1713"/>
      <c r="F3" s="2086" t="s">
        <v>170</v>
      </c>
      <c r="G3" s="2087"/>
      <c r="H3" s="2088"/>
      <c r="I3" s="2101">
        <v>0</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20.25" customHeight="1">
      <c r="A6" s="2120" t="s">
        <v>180</v>
      </c>
      <c r="B6" s="2121"/>
      <c r="C6" s="2122"/>
      <c r="D6" s="2098" t="s">
        <v>160</v>
      </c>
      <c r="E6" s="2099"/>
      <c r="F6" s="2099"/>
      <c r="G6" s="2099"/>
      <c r="H6" s="2099"/>
      <c r="I6" s="2099"/>
      <c r="J6" s="2099"/>
      <c r="K6" s="2100"/>
      <c r="L6" s="2113"/>
      <c r="M6" s="2113"/>
      <c r="N6" s="2113"/>
      <c r="O6" s="2113"/>
      <c r="P6" s="2113"/>
      <c r="Q6" s="2113"/>
      <c r="R6" s="595"/>
    </row>
    <row r="7" spans="1:18" ht="47.25" customHeight="1">
      <c r="A7" s="2114" t="s">
        <v>181</v>
      </c>
      <c r="B7" s="2115"/>
      <c r="C7" s="2116"/>
      <c r="D7" s="2105" t="s">
        <v>5097</v>
      </c>
      <c r="E7" s="1755"/>
      <c r="F7" s="1755"/>
      <c r="G7" s="1755"/>
      <c r="H7" s="1755"/>
      <c r="I7" s="1755"/>
      <c r="J7" s="1755"/>
      <c r="K7" s="1756"/>
      <c r="L7" s="595"/>
      <c r="M7" s="595"/>
      <c r="N7" s="595"/>
      <c r="O7" s="595"/>
      <c r="P7" s="595"/>
      <c r="Q7" s="595"/>
      <c r="R7" s="595"/>
    </row>
    <row r="8" spans="1:18" ht="37.5" customHeight="1">
      <c r="A8" s="1551" t="s">
        <v>4045</v>
      </c>
      <c r="B8" s="1552"/>
      <c r="C8" s="1552"/>
      <c r="D8" s="1552"/>
      <c r="E8" s="1552"/>
      <c r="F8" s="1552"/>
      <c r="G8" s="1552"/>
      <c r="H8" s="1552"/>
      <c r="I8" s="1552"/>
      <c r="J8" s="1552"/>
      <c r="K8" s="1553"/>
      <c r="L8" s="595"/>
      <c r="M8" s="595"/>
      <c r="N8" s="595"/>
      <c r="O8" s="595"/>
      <c r="P8" s="595"/>
      <c r="Q8" s="595"/>
      <c r="R8" s="595"/>
    </row>
    <row r="9" spans="1:18" ht="45.75" customHeight="1">
      <c r="A9" s="2106" t="s">
        <v>183</v>
      </c>
      <c r="B9" s="2107"/>
      <c r="C9" s="2108"/>
      <c r="D9" s="2117" t="s">
        <v>3829</v>
      </c>
      <c r="E9" s="2118"/>
      <c r="F9" s="2118"/>
      <c r="G9" s="2118"/>
      <c r="H9" s="2118"/>
      <c r="I9" s="2118"/>
      <c r="J9" s="2118"/>
      <c r="K9" s="2119"/>
      <c r="L9" s="595"/>
      <c r="M9" s="595"/>
      <c r="N9" s="595"/>
      <c r="O9" s="595"/>
      <c r="P9" s="595"/>
      <c r="Q9" s="595"/>
      <c r="R9" s="595"/>
    </row>
    <row r="10" spans="1:18" ht="33" customHeight="1">
      <c r="A10" s="2109"/>
      <c r="B10" s="2110"/>
      <c r="C10" s="2111"/>
      <c r="D10" s="1697" t="s">
        <v>3830</v>
      </c>
      <c r="E10" s="1681"/>
      <c r="F10" s="1681"/>
      <c r="G10" s="1681"/>
      <c r="H10" s="1681"/>
      <c r="I10" s="1681"/>
      <c r="J10" s="1681"/>
      <c r="K10" s="1698"/>
      <c r="L10" s="595"/>
      <c r="M10" s="595"/>
      <c r="N10" s="595"/>
      <c r="O10" s="595"/>
      <c r="P10" s="595"/>
      <c r="Q10" s="595"/>
      <c r="R10" s="595"/>
    </row>
    <row r="11" spans="1:18" ht="46.5" customHeight="1">
      <c r="A11" s="2125" t="s">
        <v>590</v>
      </c>
      <c r="B11" s="2126"/>
      <c r="C11" s="2127"/>
      <c r="D11" s="2131" t="s">
        <v>3831</v>
      </c>
      <c r="E11" s="2132"/>
      <c r="F11" s="2132"/>
      <c r="G11" s="2132"/>
      <c r="H11" s="2132"/>
      <c r="I11" s="2132"/>
      <c r="J11" s="2132"/>
      <c r="K11" s="2133"/>
      <c r="L11" s="595"/>
      <c r="M11" s="595"/>
      <c r="N11" s="595"/>
      <c r="O11" s="595"/>
      <c r="P11" s="595"/>
      <c r="Q11" s="595"/>
      <c r="R11" s="595"/>
    </row>
    <row r="12" spans="1:18" ht="36.75" customHeight="1">
      <c r="A12" s="2109"/>
      <c r="B12" s="2110"/>
      <c r="C12" s="2111"/>
      <c r="D12" s="1697" t="s">
        <v>3832</v>
      </c>
      <c r="E12" s="1681"/>
      <c r="F12" s="1681"/>
      <c r="G12" s="1681"/>
      <c r="H12" s="1681"/>
      <c r="I12" s="1681"/>
      <c r="J12" s="1681"/>
      <c r="K12" s="1698"/>
      <c r="L12" s="595"/>
      <c r="M12" s="595"/>
      <c r="N12" s="595"/>
      <c r="O12" s="595"/>
      <c r="P12" s="595"/>
      <c r="Q12" s="595"/>
      <c r="R12" s="595"/>
    </row>
    <row r="13" spans="1:18" ht="35.25" customHeight="1">
      <c r="A13" s="2125" t="s">
        <v>184</v>
      </c>
      <c r="B13" s="2126"/>
      <c r="C13" s="2127"/>
      <c r="D13" s="1735" t="s">
        <v>3833</v>
      </c>
      <c r="E13" s="1736"/>
      <c r="F13" s="1736"/>
      <c r="G13" s="1736"/>
      <c r="H13" s="1736"/>
      <c r="I13" s="1736"/>
      <c r="J13" s="1736"/>
      <c r="K13" s="1737"/>
      <c r="L13" s="595"/>
      <c r="M13" s="595"/>
      <c r="N13" s="595"/>
      <c r="O13" s="595"/>
      <c r="P13" s="595"/>
      <c r="Q13" s="595"/>
      <c r="R13" s="595"/>
    </row>
    <row r="14" spans="1:18" ht="31.5" customHeight="1">
      <c r="A14" s="2109"/>
      <c r="B14" s="2110"/>
      <c r="C14" s="2111"/>
      <c r="D14" s="1757" t="s">
        <v>3834</v>
      </c>
      <c r="E14" s="1758"/>
      <c r="F14" s="1758"/>
      <c r="G14" s="1758"/>
      <c r="H14" s="1758"/>
      <c r="I14" s="1758"/>
      <c r="J14" s="1758"/>
      <c r="K14" s="1759"/>
      <c r="L14" s="595"/>
      <c r="M14" s="595"/>
      <c r="N14" s="595"/>
      <c r="O14" s="595"/>
      <c r="P14" s="595"/>
      <c r="Q14" s="595"/>
      <c r="R14" s="595"/>
    </row>
    <row r="15" spans="1:18" ht="78" customHeight="1">
      <c r="A15" s="2135" t="s">
        <v>185</v>
      </c>
      <c r="B15" s="2085"/>
      <c r="C15" s="2136"/>
      <c r="D15" s="2134" t="s">
        <v>364</v>
      </c>
      <c r="E15" s="2099"/>
      <c r="F15" s="2099"/>
      <c r="G15" s="2099"/>
      <c r="H15" s="2099"/>
      <c r="I15" s="2099"/>
      <c r="J15" s="2099"/>
      <c r="K15" s="2100"/>
      <c r="L15" s="2112" t="s">
        <v>187</v>
      </c>
      <c r="M15" s="2113"/>
      <c r="N15" s="2113"/>
      <c r="O15" s="2113"/>
      <c r="P15" s="2113"/>
      <c r="Q15" s="2113"/>
      <c r="R15" s="2113"/>
    </row>
    <row r="16" spans="1:18" ht="19.149999999999999" customHeight="1">
      <c r="A16" s="1" t="s">
        <v>188</v>
      </c>
      <c r="B16" s="2"/>
      <c r="C16" s="335"/>
      <c r="D16" s="2137" t="s">
        <v>189</v>
      </c>
      <c r="E16" s="2099"/>
      <c r="F16" s="2099"/>
      <c r="G16" s="2099"/>
      <c r="H16" s="2099"/>
      <c r="I16" s="2099"/>
      <c r="J16" s="2099"/>
      <c r="K16" s="2100"/>
      <c r="L16" s="2123" t="s">
        <v>190</v>
      </c>
      <c r="M16" s="2124"/>
      <c r="N16" s="2124"/>
      <c r="O16" s="2124"/>
      <c r="P16" s="2124"/>
      <c r="Q16" s="2124"/>
      <c r="R16" s="2124"/>
    </row>
    <row r="17" spans="1:18" ht="50.45" customHeight="1">
      <c r="A17" s="2128" t="s">
        <v>191</v>
      </c>
      <c r="B17" s="2129"/>
      <c r="C17" s="2129"/>
      <c r="D17" s="2129"/>
      <c r="E17" s="2130"/>
      <c r="F17" s="2023" t="s">
        <v>192</v>
      </c>
      <c r="G17" s="2138"/>
      <c r="H17" s="2089" t="s">
        <v>193</v>
      </c>
      <c r="I17" s="2026"/>
      <c r="J17" s="2089" t="s">
        <v>194</v>
      </c>
      <c r="K17" s="2028"/>
      <c r="L17" s="2112" t="s">
        <v>195</v>
      </c>
      <c r="M17" s="2113"/>
      <c r="N17" s="2113"/>
      <c r="O17" s="2113"/>
      <c r="P17" s="2113"/>
      <c r="Q17" s="2113"/>
      <c r="R17" s="2113"/>
    </row>
    <row r="18" spans="1:18" ht="62.25" customHeight="1">
      <c r="A18" s="1777" t="s">
        <v>365</v>
      </c>
      <c r="B18" s="1733"/>
      <c r="C18" s="1733"/>
      <c r="D18" s="1733"/>
      <c r="E18" s="1733"/>
      <c r="F18" s="1913" t="s">
        <v>197</v>
      </c>
      <c r="G18" s="1914"/>
      <c r="H18" s="1774" t="s">
        <v>366</v>
      </c>
      <c r="I18" s="1775"/>
      <c r="J18" s="1776" t="s">
        <v>367</v>
      </c>
      <c r="K18" s="1734"/>
      <c r="L18" s="595"/>
      <c r="M18" s="595"/>
      <c r="N18" s="595"/>
      <c r="O18" s="595"/>
      <c r="P18" s="595"/>
      <c r="Q18" s="595"/>
      <c r="R18" s="595"/>
    </row>
    <row r="19" spans="1:18" ht="33" customHeight="1">
      <c r="A19" s="1658" t="s">
        <v>368</v>
      </c>
      <c r="B19" s="1659"/>
      <c r="C19" s="1659"/>
      <c r="D19" s="1659"/>
      <c r="E19" s="1660"/>
      <c r="F19" s="1661" t="s">
        <v>197</v>
      </c>
      <c r="G19" s="1662"/>
      <c r="H19" s="1663" t="s">
        <v>369</v>
      </c>
      <c r="I19" s="1660"/>
      <c r="J19" s="1663" t="s">
        <v>370</v>
      </c>
      <c r="K19" s="1664"/>
      <c r="L19" s="595"/>
      <c r="M19" s="595"/>
      <c r="N19" s="595"/>
      <c r="O19" s="595"/>
      <c r="P19" s="595"/>
      <c r="Q19" s="595"/>
      <c r="R19" s="595"/>
    </row>
    <row r="20" spans="1:18" ht="33.75" customHeight="1">
      <c r="A20" s="1658" t="s">
        <v>371</v>
      </c>
      <c r="B20" s="1659"/>
      <c r="C20" s="1659"/>
      <c r="D20" s="1659"/>
      <c r="E20" s="1660"/>
      <c r="F20" s="1661" t="s">
        <v>197</v>
      </c>
      <c r="G20" s="1662"/>
      <c r="H20" s="1663" t="s">
        <v>369</v>
      </c>
      <c r="I20" s="1660"/>
      <c r="J20" s="1663" t="s">
        <v>370</v>
      </c>
      <c r="K20" s="1664"/>
      <c r="L20" s="595"/>
      <c r="M20" s="595"/>
      <c r="N20" s="595"/>
      <c r="O20" s="595"/>
      <c r="P20" s="595"/>
      <c r="Q20" s="595"/>
      <c r="R20" s="595"/>
    </row>
    <row r="21" spans="1:18" ht="44.25" customHeight="1">
      <c r="A21" s="1658" t="s">
        <v>2889</v>
      </c>
      <c r="B21" s="1659"/>
      <c r="C21" s="1659"/>
      <c r="D21" s="1659"/>
      <c r="E21" s="1660"/>
      <c r="F21" s="1661" t="s">
        <v>197</v>
      </c>
      <c r="G21" s="1662"/>
      <c r="H21" s="1663" t="s">
        <v>369</v>
      </c>
      <c r="I21" s="1660"/>
      <c r="J21" s="1688" t="s">
        <v>370</v>
      </c>
      <c r="K21" s="1689"/>
      <c r="L21" s="595"/>
      <c r="M21" s="595"/>
      <c r="N21" s="595"/>
      <c r="O21" s="595"/>
      <c r="P21" s="595"/>
      <c r="Q21" s="595"/>
      <c r="R21" s="595"/>
    </row>
    <row r="22" spans="1:18" ht="32.25" customHeight="1">
      <c r="A22" s="1658" t="s">
        <v>372</v>
      </c>
      <c r="B22" s="1659"/>
      <c r="C22" s="1659"/>
      <c r="D22" s="1659"/>
      <c r="E22" s="1660"/>
      <c r="F22" s="1661" t="s">
        <v>197</v>
      </c>
      <c r="G22" s="1662"/>
      <c r="H22" s="1663" t="s">
        <v>369</v>
      </c>
      <c r="I22" s="1660"/>
      <c r="J22" s="1688" t="s">
        <v>370</v>
      </c>
      <c r="K22" s="1689"/>
      <c r="L22" s="595"/>
      <c r="M22" s="595"/>
      <c r="N22" s="595"/>
      <c r="O22" s="595"/>
      <c r="P22" s="595"/>
      <c r="Q22" s="595"/>
      <c r="R22" s="595"/>
    </row>
    <row r="23" spans="1:18" ht="32.25" customHeight="1">
      <c r="A23" s="1658" t="s">
        <v>373</v>
      </c>
      <c r="B23" s="1659"/>
      <c r="C23" s="1659"/>
      <c r="D23" s="1659"/>
      <c r="E23" s="1660"/>
      <c r="F23" s="1661" t="s">
        <v>197</v>
      </c>
      <c r="G23" s="1662"/>
      <c r="H23" s="1663" t="s">
        <v>369</v>
      </c>
      <c r="I23" s="1660"/>
      <c r="J23" s="1688" t="s">
        <v>370</v>
      </c>
      <c r="K23" s="1689"/>
      <c r="L23" s="595"/>
      <c r="M23" s="595"/>
      <c r="N23" s="595"/>
      <c r="O23" s="595"/>
      <c r="P23" s="595"/>
      <c r="Q23" s="595"/>
      <c r="R23" s="595"/>
    </row>
    <row r="24" spans="1:18" ht="33.75" customHeight="1">
      <c r="A24" s="1658" t="s">
        <v>374</v>
      </c>
      <c r="B24" s="1659"/>
      <c r="C24" s="1659"/>
      <c r="D24" s="1659"/>
      <c r="E24" s="1660"/>
      <c r="F24" s="1661" t="s">
        <v>197</v>
      </c>
      <c r="G24" s="1662"/>
      <c r="H24" s="1663" t="s">
        <v>369</v>
      </c>
      <c r="I24" s="1660"/>
      <c r="J24" s="1688" t="s">
        <v>370</v>
      </c>
      <c r="K24" s="1689"/>
      <c r="L24" s="595"/>
      <c r="M24" s="595"/>
      <c r="N24" s="595"/>
      <c r="O24" s="595"/>
      <c r="P24" s="595"/>
      <c r="Q24" s="595"/>
      <c r="R24" s="595"/>
    </row>
    <row r="25" spans="1:18" ht="31.5" customHeight="1">
      <c r="A25" s="1658" t="s">
        <v>375</v>
      </c>
      <c r="B25" s="1659"/>
      <c r="C25" s="1659"/>
      <c r="D25" s="1659"/>
      <c r="E25" s="1660"/>
      <c r="F25" s="1661" t="s">
        <v>197</v>
      </c>
      <c r="G25" s="1662"/>
      <c r="H25" s="1663" t="s">
        <v>369</v>
      </c>
      <c r="I25" s="1660"/>
      <c r="J25" s="1688" t="s">
        <v>370</v>
      </c>
      <c r="K25" s="1689"/>
      <c r="L25" s="595"/>
      <c r="M25" s="595"/>
      <c r="N25" s="595"/>
      <c r="O25" s="595"/>
      <c r="P25" s="595"/>
      <c r="Q25" s="595"/>
      <c r="R25" s="595"/>
    </row>
    <row r="26" spans="1:18" ht="32.25" customHeight="1">
      <c r="A26" s="1658" t="s">
        <v>376</v>
      </c>
      <c r="B26" s="1659"/>
      <c r="C26" s="1659"/>
      <c r="D26" s="1659"/>
      <c r="E26" s="1660"/>
      <c r="F26" s="1661" t="s">
        <v>197</v>
      </c>
      <c r="G26" s="1662"/>
      <c r="H26" s="1663" t="s">
        <v>369</v>
      </c>
      <c r="I26" s="1660"/>
      <c r="J26" s="1688" t="s">
        <v>370</v>
      </c>
      <c r="K26" s="1689"/>
      <c r="L26" s="595"/>
      <c r="M26" s="595"/>
      <c r="N26" s="595"/>
      <c r="O26" s="595"/>
      <c r="P26" s="595"/>
      <c r="Q26" s="595"/>
      <c r="R26" s="595"/>
    </row>
    <row r="27" spans="1:18" ht="33.75" customHeight="1">
      <c r="A27" s="1658" t="s">
        <v>377</v>
      </c>
      <c r="B27" s="1659"/>
      <c r="C27" s="1659"/>
      <c r="D27" s="1659"/>
      <c r="E27" s="1660"/>
      <c r="F27" s="1661" t="s">
        <v>197</v>
      </c>
      <c r="G27" s="1662"/>
      <c r="H27" s="1663" t="s">
        <v>369</v>
      </c>
      <c r="I27" s="1660"/>
      <c r="J27" s="1663" t="s">
        <v>370</v>
      </c>
      <c r="K27" s="1664"/>
      <c r="L27" s="595"/>
      <c r="M27" s="595"/>
      <c r="N27" s="595"/>
      <c r="O27" s="595"/>
      <c r="P27" s="595"/>
      <c r="Q27" s="595"/>
      <c r="R27" s="595"/>
    </row>
    <row r="28" spans="1:18" ht="32.25" customHeight="1">
      <c r="A28" s="1658" t="s">
        <v>378</v>
      </c>
      <c r="B28" s="1659"/>
      <c r="C28" s="1659"/>
      <c r="D28" s="1659"/>
      <c r="E28" s="1660"/>
      <c r="F28" s="1661" t="s">
        <v>197</v>
      </c>
      <c r="G28" s="1662"/>
      <c r="H28" s="1663" t="s">
        <v>369</v>
      </c>
      <c r="I28" s="1660"/>
      <c r="J28" s="1663" t="s">
        <v>370</v>
      </c>
      <c r="K28" s="1664"/>
      <c r="L28" s="595"/>
      <c r="M28" s="595"/>
      <c r="N28" s="595"/>
      <c r="O28" s="595"/>
      <c r="P28" s="595"/>
      <c r="Q28" s="595"/>
      <c r="R28" s="595"/>
    </row>
    <row r="29" spans="1:18" ht="35.25" customHeight="1">
      <c r="A29" s="1658" t="s">
        <v>379</v>
      </c>
      <c r="B29" s="1659"/>
      <c r="C29" s="1659"/>
      <c r="D29" s="1659"/>
      <c r="E29" s="1660"/>
      <c r="F29" s="1661" t="s">
        <v>197</v>
      </c>
      <c r="G29" s="1662"/>
      <c r="H29" s="1663" t="s">
        <v>369</v>
      </c>
      <c r="I29" s="1660"/>
      <c r="J29" s="1688" t="s">
        <v>370</v>
      </c>
      <c r="K29" s="1689"/>
      <c r="L29" s="595"/>
      <c r="M29" s="595"/>
      <c r="N29" s="595"/>
      <c r="O29" s="595"/>
      <c r="P29" s="595"/>
      <c r="Q29" s="595"/>
      <c r="R29" s="595"/>
    </row>
    <row r="30" spans="1:18" ht="33.75" customHeight="1">
      <c r="A30" s="1658" t="s">
        <v>380</v>
      </c>
      <c r="B30" s="1659"/>
      <c r="C30" s="1659"/>
      <c r="D30" s="1659"/>
      <c r="E30" s="1660"/>
      <c r="F30" s="1661" t="s">
        <v>197</v>
      </c>
      <c r="G30" s="1662"/>
      <c r="H30" s="1663" t="s">
        <v>369</v>
      </c>
      <c r="I30" s="1660"/>
      <c r="J30" s="1663" t="s">
        <v>370</v>
      </c>
      <c r="K30" s="1664"/>
      <c r="L30" s="595"/>
      <c r="M30" s="595"/>
      <c r="N30" s="595"/>
      <c r="O30" s="595"/>
      <c r="P30" s="595"/>
      <c r="Q30" s="595"/>
      <c r="R30" s="595"/>
    </row>
    <row r="31" spans="1:18" ht="32.25" customHeight="1">
      <c r="A31" s="1658" t="s">
        <v>381</v>
      </c>
      <c r="B31" s="1659"/>
      <c r="C31" s="1659"/>
      <c r="D31" s="1659"/>
      <c r="E31" s="1660"/>
      <c r="F31" s="1661" t="s">
        <v>197</v>
      </c>
      <c r="G31" s="1662"/>
      <c r="H31" s="1663" t="s">
        <v>369</v>
      </c>
      <c r="I31" s="1660"/>
      <c r="J31" s="1663" t="s">
        <v>370</v>
      </c>
      <c r="K31" s="1664"/>
      <c r="L31" s="595"/>
      <c r="M31" s="595"/>
      <c r="N31" s="595"/>
      <c r="O31" s="595"/>
      <c r="P31" s="595"/>
      <c r="Q31" s="595"/>
      <c r="R31" s="595"/>
    </row>
    <row r="32" spans="1:18" ht="33" customHeight="1">
      <c r="A32" s="1680" t="s">
        <v>2890</v>
      </c>
      <c r="B32" s="1681"/>
      <c r="C32" s="2142"/>
      <c r="D32" s="2142"/>
      <c r="E32" s="2143"/>
      <c r="F32" s="2038" t="s">
        <v>197</v>
      </c>
      <c r="G32" s="2039"/>
      <c r="H32" s="2144" t="s">
        <v>383</v>
      </c>
      <c r="I32" s="2143"/>
      <c r="J32" s="2144" t="s">
        <v>2891</v>
      </c>
      <c r="K32" s="2145"/>
      <c r="L32" s="595"/>
      <c r="M32" s="595"/>
      <c r="N32" s="595"/>
      <c r="O32" s="595"/>
      <c r="P32" s="595"/>
      <c r="Q32" s="595"/>
      <c r="R32" s="595"/>
    </row>
    <row r="33" spans="1:18" ht="31.5" customHeight="1">
      <c r="A33" s="2083" t="s">
        <v>230</v>
      </c>
      <c r="B33" s="2084"/>
      <c r="C33" s="2139" t="s">
        <v>3837</v>
      </c>
      <c r="D33" s="2140"/>
      <c r="E33" s="2140"/>
      <c r="F33" s="2140"/>
      <c r="G33" s="2140"/>
      <c r="H33" s="2140"/>
      <c r="I33" s="2140"/>
      <c r="J33" s="2140"/>
      <c r="K33" s="2141"/>
      <c r="L33" s="595"/>
      <c r="M33" s="595"/>
      <c r="N33" s="595"/>
      <c r="O33" s="595"/>
      <c r="P33" s="595"/>
      <c r="Q33" s="595"/>
      <c r="R33" s="595"/>
    </row>
    <row r="34" spans="1:18" ht="236.25" customHeight="1">
      <c r="A34" s="2083" t="s">
        <v>234</v>
      </c>
      <c r="B34" s="2084"/>
      <c r="C34" s="2151" t="s">
        <v>5195</v>
      </c>
      <c r="D34" s="2152"/>
      <c r="E34" s="2152"/>
      <c r="F34" s="2152"/>
      <c r="G34" s="2152"/>
      <c r="H34" s="2152"/>
      <c r="I34" s="2152"/>
      <c r="J34" s="2152"/>
      <c r="K34" s="2153"/>
      <c r="L34" s="595"/>
      <c r="M34" s="595"/>
      <c r="N34" s="595"/>
      <c r="O34" s="595"/>
      <c r="P34" s="595"/>
      <c r="Q34" s="595"/>
      <c r="R34" s="595"/>
    </row>
    <row r="35" spans="1:18" ht="18" customHeight="1">
      <c r="A35" s="2157" t="s">
        <v>241</v>
      </c>
      <c r="B35" s="2158"/>
      <c r="C35" s="2154" t="s">
        <v>3836</v>
      </c>
      <c r="D35" s="2155"/>
      <c r="E35" s="2155"/>
      <c r="F35" s="2155"/>
      <c r="G35" s="2155"/>
      <c r="H35" s="2155"/>
      <c r="I35" s="2155"/>
      <c r="J35" s="2155"/>
      <c r="K35" s="2156"/>
      <c r="L35" s="595"/>
      <c r="M35" s="595"/>
      <c r="N35" s="595"/>
      <c r="O35" s="595"/>
      <c r="P35" s="595"/>
      <c r="Q35" s="595"/>
      <c r="R35" s="595"/>
    </row>
    <row r="36" spans="1:18" ht="33.75" customHeight="1">
      <c r="A36" s="2159"/>
      <c r="B36" s="2160"/>
      <c r="C36" s="2146" t="s">
        <v>3338</v>
      </c>
      <c r="D36" s="2147"/>
      <c r="E36" s="2147"/>
      <c r="F36" s="2147"/>
      <c r="G36" s="2147"/>
      <c r="H36" s="2147"/>
      <c r="I36" s="2147"/>
      <c r="J36" s="2147"/>
      <c r="K36" s="1689"/>
      <c r="L36" s="595"/>
      <c r="M36" s="595"/>
      <c r="N36" s="595"/>
      <c r="O36" s="595"/>
      <c r="P36" s="595"/>
      <c r="Q36" s="595"/>
      <c r="R36" s="595"/>
    </row>
    <row r="37" spans="1:18" ht="18" customHeight="1">
      <c r="A37" s="2159"/>
      <c r="B37" s="2160"/>
      <c r="C37" s="2146" t="s">
        <v>3339</v>
      </c>
      <c r="D37" s="2147"/>
      <c r="E37" s="2147"/>
      <c r="F37" s="2147"/>
      <c r="G37" s="2147"/>
      <c r="H37" s="2147"/>
      <c r="I37" s="2147"/>
      <c r="J37" s="2147"/>
      <c r="K37" s="1689"/>
      <c r="L37" s="595"/>
      <c r="M37" s="595"/>
      <c r="N37" s="595"/>
      <c r="O37" s="595"/>
      <c r="P37" s="595"/>
      <c r="Q37" s="595"/>
      <c r="R37" s="595"/>
    </row>
    <row r="38" spans="1:18" ht="18" customHeight="1">
      <c r="A38" s="2159"/>
      <c r="B38" s="2160"/>
      <c r="C38" s="2146" t="s">
        <v>3340</v>
      </c>
      <c r="D38" s="2147"/>
      <c r="E38" s="2147"/>
      <c r="F38" s="2147"/>
      <c r="G38" s="2147"/>
      <c r="H38" s="2147"/>
      <c r="I38" s="2147"/>
      <c r="J38" s="2147"/>
      <c r="K38" s="1689"/>
      <c r="L38" s="595"/>
      <c r="M38" s="595"/>
      <c r="N38" s="595"/>
      <c r="O38" s="595"/>
      <c r="P38" s="595"/>
      <c r="Q38" s="595"/>
      <c r="R38" s="595"/>
    </row>
    <row r="39" spans="1:18" ht="32.25" customHeight="1">
      <c r="A39" s="2159"/>
      <c r="B39" s="2160"/>
      <c r="C39" s="2146" t="s">
        <v>3341</v>
      </c>
      <c r="D39" s="2147"/>
      <c r="E39" s="2147"/>
      <c r="F39" s="2147"/>
      <c r="G39" s="2147"/>
      <c r="H39" s="2147"/>
      <c r="I39" s="2147"/>
      <c r="J39" s="2147"/>
      <c r="K39" s="1689"/>
      <c r="L39" s="595"/>
      <c r="M39" s="595"/>
      <c r="N39" s="595"/>
      <c r="O39" s="595"/>
      <c r="P39" s="595"/>
      <c r="Q39" s="595"/>
      <c r="R39" s="595"/>
    </row>
    <row r="40" spans="1:18" ht="18" customHeight="1">
      <c r="A40" s="2161"/>
      <c r="B40" s="2162"/>
      <c r="C40" s="2148" t="s">
        <v>3342</v>
      </c>
      <c r="D40" s="2149"/>
      <c r="E40" s="2149"/>
      <c r="F40" s="2149"/>
      <c r="G40" s="2149"/>
      <c r="H40" s="2149"/>
      <c r="I40" s="2149"/>
      <c r="J40" s="2149"/>
      <c r="K40" s="2150"/>
      <c r="L40" s="595"/>
      <c r="M40" s="595"/>
      <c r="N40" s="595"/>
      <c r="O40" s="595"/>
      <c r="P40" s="595"/>
      <c r="Q40" s="595"/>
      <c r="R40" s="595"/>
    </row>
    <row r="41" spans="1:18" ht="15.75" customHeight="1">
      <c r="A41" s="2086" t="s">
        <v>251</v>
      </c>
      <c r="B41" s="2087"/>
      <c r="C41" s="2087"/>
      <c r="D41" s="2087"/>
      <c r="E41" s="2087"/>
      <c r="F41" s="2087"/>
      <c r="G41" s="2087"/>
      <c r="H41" s="2087"/>
      <c r="I41" s="2087"/>
      <c r="J41" s="2087"/>
      <c r="K41" s="2088"/>
      <c r="L41" s="595"/>
      <c r="M41" s="595"/>
      <c r="N41" s="595"/>
      <c r="O41" s="595"/>
      <c r="P41" s="595"/>
      <c r="Q41" s="595"/>
      <c r="R41" s="595"/>
    </row>
    <row r="42" spans="1:18" ht="15" customHeight="1">
      <c r="A42" s="3" t="s">
        <v>252</v>
      </c>
      <c r="B42" s="4"/>
      <c r="C42" s="4"/>
      <c r="D42" s="4"/>
      <c r="E42" s="369"/>
      <c r="F42" s="2077">
        <v>15</v>
      </c>
      <c r="G42" s="2078"/>
      <c r="H42" s="2078"/>
      <c r="I42" s="2078"/>
      <c r="J42" s="2078"/>
      <c r="K42" s="2079"/>
      <c r="L42" s="596" t="s">
        <v>253</v>
      </c>
      <c r="M42" s="595"/>
      <c r="N42" s="595"/>
      <c r="O42" s="595"/>
      <c r="P42" s="595"/>
      <c r="Q42" s="595"/>
      <c r="R42" s="595"/>
    </row>
    <row r="43" spans="1:18" ht="15" customHeight="1">
      <c r="A43" s="5" t="s">
        <v>254</v>
      </c>
      <c r="B43" s="6"/>
      <c r="C43" s="6"/>
      <c r="D43" s="6"/>
      <c r="E43" s="370"/>
      <c r="F43" s="2060">
        <v>0</v>
      </c>
      <c r="G43" s="2061"/>
      <c r="H43" s="2061"/>
      <c r="I43" s="2061"/>
      <c r="J43" s="2061"/>
      <c r="K43" s="2062"/>
      <c r="L43" s="596" t="s">
        <v>255</v>
      </c>
      <c r="M43" s="595"/>
      <c r="N43" s="595"/>
      <c r="O43" s="595"/>
      <c r="P43" s="595"/>
      <c r="Q43" s="595"/>
      <c r="R43" s="595"/>
    </row>
    <row r="44" spans="1:18" ht="15.75" customHeight="1" thickBot="1">
      <c r="A44" s="405" t="s">
        <v>256</v>
      </c>
      <c r="B44" s="406"/>
      <c r="C44" s="406"/>
      <c r="D44" s="406"/>
      <c r="E44" s="407"/>
      <c r="F44" s="2063" t="s">
        <v>5122</v>
      </c>
      <c r="G44" s="2064"/>
      <c r="H44" s="2064"/>
      <c r="I44" s="2064"/>
      <c r="J44" s="2064"/>
      <c r="K44" s="2065"/>
      <c r="L44" s="595"/>
      <c r="M44" s="595"/>
      <c r="N44" s="595"/>
      <c r="O44" s="595"/>
      <c r="P44" s="595"/>
      <c r="Q44" s="595"/>
      <c r="R44" s="595"/>
    </row>
    <row r="45" spans="1:18" ht="31.5" customHeight="1" thickBot="1">
      <c r="A45" s="2083" t="s">
        <v>258</v>
      </c>
      <c r="B45" s="2084"/>
      <c r="C45" s="2084"/>
      <c r="D45" s="2084"/>
      <c r="E45" s="2085"/>
      <c r="F45" s="2080" t="s">
        <v>5124</v>
      </c>
      <c r="G45" s="2081"/>
      <c r="H45" s="2081"/>
      <c r="I45" s="2081"/>
      <c r="J45" s="2081"/>
      <c r="K45" s="2082"/>
      <c r="L45" s="595"/>
      <c r="M45" s="595"/>
      <c r="N45" s="595"/>
      <c r="O45" s="595"/>
      <c r="P45" s="595"/>
      <c r="Q45" s="595"/>
      <c r="R45" s="595"/>
    </row>
  </sheetData>
  <mergeCells count="122">
    <mergeCell ref="C38:K38"/>
    <mergeCell ref="C39:K39"/>
    <mergeCell ref="C40:K40"/>
    <mergeCell ref="A29:E29"/>
    <mergeCell ref="F29:G29"/>
    <mergeCell ref="H29:I29"/>
    <mergeCell ref="J29:K29"/>
    <mergeCell ref="A30:E30"/>
    <mergeCell ref="F30:G30"/>
    <mergeCell ref="H30:I30"/>
    <mergeCell ref="A34:B34"/>
    <mergeCell ref="C34:K34"/>
    <mergeCell ref="C35:K35"/>
    <mergeCell ref="A35:B40"/>
    <mergeCell ref="C36:K36"/>
    <mergeCell ref="C37:K37"/>
    <mergeCell ref="A28:E28"/>
    <mergeCell ref="F28:G28"/>
    <mergeCell ref="H28:I28"/>
    <mergeCell ref="J28:K28"/>
    <mergeCell ref="A33:B33"/>
    <mergeCell ref="C33:K33"/>
    <mergeCell ref="J30:K30"/>
    <mergeCell ref="A31:E31"/>
    <mergeCell ref="F31:G31"/>
    <mergeCell ref="H31:I31"/>
    <mergeCell ref="J31:K31"/>
    <mergeCell ref="A32:E32"/>
    <mergeCell ref="F32:G32"/>
    <mergeCell ref="H32:I32"/>
    <mergeCell ref="J32:K32"/>
    <mergeCell ref="A27:E27"/>
    <mergeCell ref="F27:G27"/>
    <mergeCell ref="H27:I27"/>
    <mergeCell ref="J27:K27"/>
    <mergeCell ref="J22:K22"/>
    <mergeCell ref="A23:E23"/>
    <mergeCell ref="F23:G23"/>
    <mergeCell ref="H23:I23"/>
    <mergeCell ref="J23:K23"/>
    <mergeCell ref="A22:E22"/>
    <mergeCell ref="F22:G22"/>
    <mergeCell ref="H22:I22"/>
    <mergeCell ref="A24:E24"/>
    <mergeCell ref="F24:G24"/>
    <mergeCell ref="H24:I24"/>
    <mergeCell ref="J24:K24"/>
    <mergeCell ref="A25:E25"/>
    <mergeCell ref="F25:G25"/>
    <mergeCell ref="H25:I25"/>
    <mergeCell ref="J25:K25"/>
    <mergeCell ref="H18:I18"/>
    <mergeCell ref="J18:K18"/>
    <mergeCell ref="A18:E18"/>
    <mergeCell ref="F17:G17"/>
    <mergeCell ref="A19:E19"/>
    <mergeCell ref="F19:G19"/>
    <mergeCell ref="H19:I19"/>
    <mergeCell ref="A26:E26"/>
    <mergeCell ref="F26:G26"/>
    <mergeCell ref="H26:I26"/>
    <mergeCell ref="J26:K26"/>
    <mergeCell ref="L5:Q6"/>
    <mergeCell ref="I5:K5"/>
    <mergeCell ref="D5:E5"/>
    <mergeCell ref="A7:C7"/>
    <mergeCell ref="D9:K9"/>
    <mergeCell ref="L17:R17"/>
    <mergeCell ref="A6:C6"/>
    <mergeCell ref="L16:R16"/>
    <mergeCell ref="L15:R15"/>
    <mergeCell ref="A11:C12"/>
    <mergeCell ref="A13:C14"/>
    <mergeCell ref="A17:E17"/>
    <mergeCell ref="D11:K11"/>
    <mergeCell ref="D13:K13"/>
    <mergeCell ref="D15:K15"/>
    <mergeCell ref="A15:C15"/>
    <mergeCell ref="D16:K16"/>
    <mergeCell ref="I1:K1"/>
    <mergeCell ref="I2:K2"/>
    <mergeCell ref="D6:K6"/>
    <mergeCell ref="D12:K12"/>
    <mergeCell ref="D14:K14"/>
    <mergeCell ref="D3:E3"/>
    <mergeCell ref="F3:H3"/>
    <mergeCell ref="I3:K3"/>
    <mergeCell ref="A2:C2"/>
    <mergeCell ref="A1:C1"/>
    <mergeCell ref="F1:H1"/>
    <mergeCell ref="F2:H2"/>
    <mergeCell ref="D1:E1"/>
    <mergeCell ref="D2:E2"/>
    <mergeCell ref="A8:K8"/>
    <mergeCell ref="F5:H5"/>
    <mergeCell ref="D7:K7"/>
    <mergeCell ref="D10:K10"/>
    <mergeCell ref="A9:C10"/>
    <mergeCell ref="F42:K42"/>
    <mergeCell ref="F43:K43"/>
    <mergeCell ref="F44:K44"/>
    <mergeCell ref="F45:K45"/>
    <mergeCell ref="A45:E45"/>
    <mergeCell ref="A41:K41"/>
    <mergeCell ref="A3:C3"/>
    <mergeCell ref="A4:C4"/>
    <mergeCell ref="A5:C5"/>
    <mergeCell ref="F4:H4"/>
    <mergeCell ref="H17:I17"/>
    <mergeCell ref="J17:K17"/>
    <mergeCell ref="I4:K4"/>
    <mergeCell ref="D4:E4"/>
    <mergeCell ref="J19:K19"/>
    <mergeCell ref="A20:E20"/>
    <mergeCell ref="F20:G20"/>
    <mergeCell ref="H20:I20"/>
    <mergeCell ref="J20:K20"/>
    <mergeCell ref="A21:E21"/>
    <mergeCell ref="F21:G21"/>
    <mergeCell ref="H21:I21"/>
    <mergeCell ref="J21:K21"/>
    <mergeCell ref="F18:G1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45"/>
  <sheetViews>
    <sheetView showGridLines="0" topLeftCell="A28" workbookViewId="0">
      <selection activeCell="A34" sqref="A34:XFD34"/>
    </sheetView>
  </sheetViews>
  <sheetFormatPr defaultColWidth="8.85546875" defaultRowHeight="14.25" customHeight="1"/>
  <cols>
    <col min="1" max="4" width="9.140625" style="175" customWidth="1"/>
    <col min="5" max="5" width="20.85546875" style="175" customWidth="1"/>
    <col min="6" max="7" width="9.140625" style="175" customWidth="1"/>
    <col min="8"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10" customWidth="1"/>
  </cols>
  <sheetData>
    <row r="1" spans="1:18" ht="37.5" customHeight="1">
      <c r="A1" s="2102" t="s">
        <v>161</v>
      </c>
      <c r="B1" s="2103"/>
      <c r="C1" s="2104"/>
      <c r="D1" s="2095" t="s">
        <v>162</v>
      </c>
      <c r="E1" s="2097"/>
      <c r="F1" s="2086" t="s">
        <v>163</v>
      </c>
      <c r="G1" s="2087"/>
      <c r="H1" s="2088"/>
      <c r="I1" s="2092" t="s">
        <v>360</v>
      </c>
      <c r="J1" s="2093"/>
      <c r="K1" s="2094"/>
      <c r="L1" s="595"/>
      <c r="M1" s="595"/>
      <c r="N1" s="595"/>
      <c r="O1" s="595"/>
      <c r="P1" s="595"/>
      <c r="Q1" s="595"/>
      <c r="R1" s="595"/>
    </row>
    <row r="2" spans="1:18" ht="15.75" customHeight="1">
      <c r="A2" s="2086" t="s">
        <v>165</v>
      </c>
      <c r="B2" s="2087"/>
      <c r="C2" s="2088"/>
      <c r="D2" s="2095" t="s">
        <v>361</v>
      </c>
      <c r="E2" s="2097"/>
      <c r="F2" s="2086" t="s">
        <v>167</v>
      </c>
      <c r="G2" s="2087"/>
      <c r="H2" s="2088"/>
      <c r="I2" s="2095" t="s">
        <v>259</v>
      </c>
      <c r="J2" s="2096"/>
      <c r="K2" s="2097"/>
      <c r="L2" s="595"/>
      <c r="M2" s="595"/>
      <c r="N2" s="595"/>
      <c r="O2" s="595"/>
      <c r="P2" s="595"/>
      <c r="Q2" s="595"/>
      <c r="R2" s="595"/>
    </row>
    <row r="3" spans="1:18" ht="15.75" customHeight="1">
      <c r="A3" s="2086" t="s">
        <v>169</v>
      </c>
      <c r="B3" s="2087"/>
      <c r="C3" s="2088"/>
      <c r="D3" s="1711" t="s">
        <v>56</v>
      </c>
      <c r="E3" s="1713"/>
      <c r="F3" s="2086" t="s">
        <v>170</v>
      </c>
      <c r="G3" s="2087"/>
      <c r="H3" s="2088"/>
      <c r="I3" s="2101">
        <v>0</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20.25" customHeight="1">
      <c r="A6" s="2120" t="s">
        <v>180</v>
      </c>
      <c r="B6" s="2166"/>
      <c r="C6" s="2167"/>
      <c r="D6" s="2163" t="s">
        <v>160</v>
      </c>
      <c r="E6" s="2099"/>
      <c r="F6" s="2099"/>
      <c r="G6" s="2099"/>
      <c r="H6" s="2099"/>
      <c r="I6" s="2099"/>
      <c r="J6" s="2099"/>
      <c r="K6" s="2100"/>
      <c r="L6" s="2113"/>
      <c r="M6" s="2113"/>
      <c r="N6" s="2113"/>
      <c r="O6" s="2113"/>
      <c r="P6" s="2113"/>
      <c r="Q6" s="2113"/>
      <c r="R6" s="595"/>
    </row>
    <row r="7" spans="1:18" ht="64.5" customHeight="1" thickBot="1">
      <c r="A7" s="2164" t="s">
        <v>181</v>
      </c>
      <c r="B7" s="2115"/>
      <c r="C7" s="2165"/>
      <c r="D7" s="1763" t="s">
        <v>363</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5.75" customHeight="1">
      <c r="A9" s="2106" t="s">
        <v>183</v>
      </c>
      <c r="B9" s="2107"/>
      <c r="C9" s="2108"/>
      <c r="D9" s="1732" t="s">
        <v>3829</v>
      </c>
      <c r="E9" s="1733"/>
      <c r="F9" s="1733"/>
      <c r="G9" s="1733"/>
      <c r="H9" s="1733"/>
      <c r="I9" s="1733"/>
      <c r="J9" s="1733"/>
      <c r="K9" s="1734"/>
      <c r="L9" s="595"/>
      <c r="M9" s="595"/>
      <c r="N9" s="595"/>
      <c r="O9" s="595"/>
      <c r="P9" s="595"/>
      <c r="Q9" s="595"/>
      <c r="R9" s="595"/>
    </row>
    <row r="10" spans="1:18" ht="31.5" customHeight="1">
      <c r="A10" s="2109"/>
      <c r="B10" s="2110"/>
      <c r="C10" s="2111"/>
      <c r="D10" s="1697" t="s">
        <v>3830</v>
      </c>
      <c r="E10" s="1681"/>
      <c r="F10" s="1681"/>
      <c r="G10" s="1681"/>
      <c r="H10" s="1681"/>
      <c r="I10" s="1681"/>
      <c r="J10" s="1681"/>
      <c r="K10" s="1698"/>
      <c r="L10" s="595"/>
      <c r="M10" s="595"/>
      <c r="N10" s="595"/>
      <c r="O10" s="595"/>
      <c r="P10" s="595"/>
      <c r="Q10" s="595"/>
      <c r="R10" s="595"/>
    </row>
    <row r="11" spans="1:18" ht="46.5" customHeight="1">
      <c r="A11" s="2125" t="s">
        <v>590</v>
      </c>
      <c r="B11" s="2126"/>
      <c r="C11" s="2127"/>
      <c r="D11" s="1732" t="s">
        <v>3831</v>
      </c>
      <c r="E11" s="1733"/>
      <c r="F11" s="1733"/>
      <c r="G11" s="1733"/>
      <c r="H11" s="1733"/>
      <c r="I11" s="1733"/>
      <c r="J11" s="1733"/>
      <c r="K11" s="1734"/>
      <c r="L11" s="595"/>
      <c r="M11" s="595"/>
      <c r="N11" s="595"/>
      <c r="O11" s="595"/>
      <c r="P11" s="595"/>
      <c r="Q11" s="595"/>
      <c r="R11" s="595"/>
    </row>
    <row r="12" spans="1:18" ht="32.25" customHeight="1">
      <c r="A12" s="2109"/>
      <c r="B12" s="2110"/>
      <c r="C12" s="2111"/>
      <c r="D12" s="1697" t="s">
        <v>3832</v>
      </c>
      <c r="E12" s="1681"/>
      <c r="F12" s="1681"/>
      <c r="G12" s="1681"/>
      <c r="H12" s="1681"/>
      <c r="I12" s="1681"/>
      <c r="J12" s="1681"/>
      <c r="K12" s="1698"/>
      <c r="L12" s="595"/>
      <c r="M12" s="595"/>
      <c r="N12" s="595"/>
      <c r="O12" s="595"/>
      <c r="P12" s="595"/>
      <c r="Q12" s="595"/>
      <c r="R12" s="595"/>
    </row>
    <row r="13" spans="1:18" ht="33" customHeight="1">
      <c r="A13" s="2125" t="s">
        <v>184</v>
      </c>
      <c r="B13" s="2126"/>
      <c r="C13" s="2127"/>
      <c r="D13" s="1735" t="s">
        <v>3838</v>
      </c>
      <c r="E13" s="1736"/>
      <c r="F13" s="1736"/>
      <c r="G13" s="1736"/>
      <c r="H13" s="1736"/>
      <c r="I13" s="1736"/>
      <c r="J13" s="1736"/>
      <c r="K13" s="1737"/>
      <c r="L13" s="595"/>
      <c r="M13" s="595"/>
      <c r="N13" s="595"/>
      <c r="O13" s="595"/>
      <c r="P13" s="595"/>
      <c r="Q13" s="595"/>
      <c r="R13" s="595"/>
    </row>
    <row r="14" spans="1:18" ht="31.5" customHeight="1">
      <c r="A14" s="2109"/>
      <c r="B14" s="2110"/>
      <c r="C14" s="2111"/>
      <c r="D14" s="1697" t="s">
        <v>3834</v>
      </c>
      <c r="E14" s="1681"/>
      <c r="F14" s="1681"/>
      <c r="G14" s="1681"/>
      <c r="H14" s="1681"/>
      <c r="I14" s="1681"/>
      <c r="J14" s="1681"/>
      <c r="K14" s="1698"/>
      <c r="L14" s="595"/>
      <c r="M14" s="595"/>
      <c r="N14" s="595"/>
      <c r="O14" s="595"/>
      <c r="P14" s="595"/>
      <c r="Q14" s="595"/>
      <c r="R14" s="595"/>
    </row>
    <row r="15" spans="1:18" ht="78" customHeight="1">
      <c r="A15" s="2135" t="s">
        <v>185</v>
      </c>
      <c r="B15" s="2085"/>
      <c r="C15" s="2136"/>
      <c r="D15" s="2134" t="s">
        <v>364</v>
      </c>
      <c r="E15" s="2099"/>
      <c r="F15" s="2099"/>
      <c r="G15" s="2099"/>
      <c r="H15" s="2099"/>
      <c r="I15" s="2099"/>
      <c r="J15" s="2099"/>
      <c r="K15" s="2100"/>
      <c r="L15" s="2112" t="s">
        <v>187</v>
      </c>
      <c r="M15" s="2113"/>
      <c r="N15" s="2113"/>
      <c r="O15" s="2113"/>
      <c r="P15" s="2113"/>
      <c r="Q15" s="2113"/>
      <c r="R15" s="2113"/>
    </row>
    <row r="16" spans="1:18" ht="19.149999999999999" customHeight="1">
      <c r="A16" s="333" t="s">
        <v>188</v>
      </c>
      <c r="B16" s="334"/>
      <c r="C16" s="335"/>
      <c r="D16" s="2134" t="s">
        <v>189</v>
      </c>
      <c r="E16" s="2099"/>
      <c r="F16" s="2099"/>
      <c r="G16" s="2099"/>
      <c r="H16" s="2099"/>
      <c r="I16" s="2099"/>
      <c r="J16" s="2099"/>
      <c r="K16" s="2100"/>
      <c r="L16" s="2123" t="s">
        <v>190</v>
      </c>
      <c r="M16" s="2124"/>
      <c r="N16" s="2124"/>
      <c r="O16" s="2124"/>
      <c r="P16" s="2124"/>
      <c r="Q16" s="2124"/>
      <c r="R16" s="2124"/>
    </row>
    <row r="17" spans="1:18" ht="50.45" customHeight="1" thickBot="1">
      <c r="A17" s="2168" t="s">
        <v>191</v>
      </c>
      <c r="B17" s="2021"/>
      <c r="C17" s="2021"/>
      <c r="D17" s="2021"/>
      <c r="E17" s="2022"/>
      <c r="F17" s="2025" t="s">
        <v>192</v>
      </c>
      <c r="G17" s="2026"/>
      <c r="H17" s="2089" t="s">
        <v>193</v>
      </c>
      <c r="I17" s="2026"/>
      <c r="J17" s="2089" t="s">
        <v>194</v>
      </c>
      <c r="K17" s="2028"/>
      <c r="L17" s="2112" t="s">
        <v>195</v>
      </c>
      <c r="M17" s="2113"/>
      <c r="N17" s="2113"/>
      <c r="O17" s="2113"/>
      <c r="P17" s="2113"/>
      <c r="Q17" s="2113"/>
      <c r="R17" s="2113"/>
    </row>
    <row r="18" spans="1:18" ht="62.25" customHeight="1">
      <c r="A18" s="1777" t="s">
        <v>365</v>
      </c>
      <c r="B18" s="1733"/>
      <c r="C18" s="1733"/>
      <c r="D18" s="1733"/>
      <c r="E18" s="1733"/>
      <c r="F18" s="1913" t="s">
        <v>197</v>
      </c>
      <c r="G18" s="1914"/>
      <c r="H18" s="1774" t="s">
        <v>366</v>
      </c>
      <c r="I18" s="1775"/>
      <c r="J18" s="1776" t="s">
        <v>367</v>
      </c>
      <c r="K18" s="1734"/>
      <c r="L18" s="595"/>
      <c r="M18" s="595"/>
      <c r="N18" s="595"/>
      <c r="O18" s="595"/>
      <c r="P18" s="595"/>
      <c r="Q18" s="595"/>
      <c r="R18" s="595"/>
    </row>
    <row r="19" spans="1:18" ht="32.25" customHeight="1">
      <c r="A19" s="1658" t="s">
        <v>368</v>
      </c>
      <c r="B19" s="1659"/>
      <c r="C19" s="1659"/>
      <c r="D19" s="1659"/>
      <c r="E19" s="1660"/>
      <c r="F19" s="1661" t="s">
        <v>197</v>
      </c>
      <c r="G19" s="1662"/>
      <c r="H19" s="1663" t="s">
        <v>369</v>
      </c>
      <c r="I19" s="1660"/>
      <c r="J19" s="1663" t="s">
        <v>370</v>
      </c>
      <c r="K19" s="1664"/>
      <c r="L19" s="595"/>
      <c r="M19" s="595"/>
      <c r="N19" s="595"/>
      <c r="O19" s="595"/>
      <c r="P19" s="595"/>
      <c r="Q19" s="595"/>
      <c r="R19" s="595"/>
    </row>
    <row r="20" spans="1:18" ht="31.5" customHeight="1">
      <c r="A20" s="1658" t="s">
        <v>371</v>
      </c>
      <c r="B20" s="1659"/>
      <c r="C20" s="1659"/>
      <c r="D20" s="1659"/>
      <c r="E20" s="1660"/>
      <c r="F20" s="1661" t="s">
        <v>197</v>
      </c>
      <c r="G20" s="1662"/>
      <c r="H20" s="1663" t="s">
        <v>369</v>
      </c>
      <c r="I20" s="1660"/>
      <c r="J20" s="1663" t="s">
        <v>370</v>
      </c>
      <c r="K20" s="1664"/>
      <c r="L20" s="595"/>
      <c r="M20" s="595"/>
      <c r="N20" s="595"/>
      <c r="O20" s="595"/>
      <c r="P20" s="595"/>
      <c r="Q20" s="595"/>
      <c r="R20" s="595"/>
    </row>
    <row r="21" spans="1:18" ht="47.25" customHeight="1">
      <c r="A21" s="1658" t="s">
        <v>2889</v>
      </c>
      <c r="B21" s="1659"/>
      <c r="C21" s="1659"/>
      <c r="D21" s="1659"/>
      <c r="E21" s="1660"/>
      <c r="F21" s="1661" t="s">
        <v>197</v>
      </c>
      <c r="G21" s="1662"/>
      <c r="H21" s="1663" t="s">
        <v>369</v>
      </c>
      <c r="I21" s="1660"/>
      <c r="J21" s="1688" t="s">
        <v>370</v>
      </c>
      <c r="K21" s="1689"/>
      <c r="L21" s="595"/>
      <c r="M21" s="595"/>
      <c r="N21" s="595"/>
      <c r="O21" s="595"/>
      <c r="P21" s="595"/>
      <c r="Q21" s="595"/>
      <c r="R21" s="595"/>
    </row>
    <row r="22" spans="1:18" ht="32.25" customHeight="1">
      <c r="A22" s="1658" t="s">
        <v>372</v>
      </c>
      <c r="B22" s="1659"/>
      <c r="C22" s="1659"/>
      <c r="D22" s="1659"/>
      <c r="E22" s="1660"/>
      <c r="F22" s="1661" t="s">
        <v>197</v>
      </c>
      <c r="G22" s="1662"/>
      <c r="H22" s="1663" t="s">
        <v>369</v>
      </c>
      <c r="I22" s="1660"/>
      <c r="J22" s="1688" t="s">
        <v>370</v>
      </c>
      <c r="K22" s="1689"/>
      <c r="L22" s="595"/>
      <c r="M22" s="595"/>
      <c r="N22" s="595"/>
      <c r="O22" s="595"/>
      <c r="P22" s="595"/>
      <c r="Q22" s="595"/>
      <c r="R22" s="595"/>
    </row>
    <row r="23" spans="1:18" ht="33" customHeight="1">
      <c r="A23" s="1658" t="s">
        <v>373</v>
      </c>
      <c r="B23" s="1659"/>
      <c r="C23" s="1659"/>
      <c r="D23" s="1659"/>
      <c r="E23" s="1660"/>
      <c r="F23" s="1661" t="s">
        <v>197</v>
      </c>
      <c r="G23" s="1662"/>
      <c r="H23" s="1663" t="s">
        <v>369</v>
      </c>
      <c r="I23" s="1660"/>
      <c r="J23" s="1688" t="s">
        <v>370</v>
      </c>
      <c r="K23" s="1689"/>
      <c r="L23" s="595"/>
      <c r="M23" s="595"/>
      <c r="N23" s="595"/>
      <c r="O23" s="595"/>
      <c r="P23" s="595"/>
      <c r="Q23" s="595"/>
      <c r="R23" s="595"/>
    </row>
    <row r="24" spans="1:18" ht="33.75" customHeight="1">
      <c r="A24" s="1658" t="s">
        <v>374</v>
      </c>
      <c r="B24" s="1659"/>
      <c r="C24" s="1659"/>
      <c r="D24" s="1659"/>
      <c r="E24" s="1660"/>
      <c r="F24" s="1661" t="s">
        <v>197</v>
      </c>
      <c r="G24" s="1662"/>
      <c r="H24" s="1663" t="s">
        <v>369</v>
      </c>
      <c r="I24" s="1660"/>
      <c r="J24" s="1688" t="s">
        <v>370</v>
      </c>
      <c r="K24" s="1689"/>
      <c r="L24" s="595"/>
      <c r="M24" s="595"/>
      <c r="N24" s="595"/>
      <c r="O24" s="595"/>
      <c r="P24" s="595"/>
      <c r="Q24" s="595"/>
      <c r="R24" s="595"/>
    </row>
    <row r="25" spans="1:18" ht="33.75" customHeight="1">
      <c r="A25" s="1658" t="s">
        <v>375</v>
      </c>
      <c r="B25" s="1659"/>
      <c r="C25" s="1659"/>
      <c r="D25" s="1659"/>
      <c r="E25" s="1660"/>
      <c r="F25" s="1661" t="s">
        <v>197</v>
      </c>
      <c r="G25" s="1662"/>
      <c r="H25" s="1663" t="s">
        <v>369</v>
      </c>
      <c r="I25" s="1660"/>
      <c r="J25" s="1688" t="s">
        <v>370</v>
      </c>
      <c r="K25" s="1689"/>
      <c r="L25" s="595"/>
      <c r="M25" s="595"/>
      <c r="N25" s="595"/>
      <c r="O25" s="595"/>
      <c r="P25" s="595"/>
      <c r="Q25" s="595"/>
      <c r="R25" s="595"/>
    </row>
    <row r="26" spans="1:18" ht="32.25" customHeight="1">
      <c r="A26" s="1658" t="s">
        <v>376</v>
      </c>
      <c r="B26" s="1659"/>
      <c r="C26" s="1659"/>
      <c r="D26" s="1659"/>
      <c r="E26" s="1660"/>
      <c r="F26" s="1661" t="s">
        <v>197</v>
      </c>
      <c r="G26" s="1662"/>
      <c r="H26" s="1663" t="s">
        <v>369</v>
      </c>
      <c r="I26" s="1660"/>
      <c r="J26" s="1688" t="s">
        <v>370</v>
      </c>
      <c r="K26" s="1689"/>
      <c r="L26" s="595"/>
      <c r="M26" s="595"/>
      <c r="N26" s="595"/>
      <c r="O26" s="595"/>
      <c r="P26" s="595"/>
      <c r="Q26" s="595"/>
      <c r="R26" s="595"/>
    </row>
    <row r="27" spans="1:18" ht="32.25" customHeight="1">
      <c r="A27" s="1658" t="s">
        <v>377</v>
      </c>
      <c r="B27" s="1659"/>
      <c r="C27" s="1659"/>
      <c r="D27" s="1659"/>
      <c r="E27" s="1660"/>
      <c r="F27" s="1661" t="s">
        <v>197</v>
      </c>
      <c r="G27" s="1662"/>
      <c r="H27" s="1663" t="s">
        <v>369</v>
      </c>
      <c r="I27" s="1660"/>
      <c r="J27" s="1663" t="s">
        <v>370</v>
      </c>
      <c r="K27" s="1664"/>
      <c r="L27" s="595"/>
      <c r="M27" s="595"/>
      <c r="N27" s="595"/>
      <c r="O27" s="595"/>
      <c r="P27" s="595"/>
      <c r="Q27" s="595"/>
      <c r="R27" s="595"/>
    </row>
    <row r="28" spans="1:18" ht="31.5" customHeight="1">
      <c r="A28" s="1658" t="s">
        <v>378</v>
      </c>
      <c r="B28" s="1659"/>
      <c r="C28" s="1659"/>
      <c r="D28" s="1659"/>
      <c r="E28" s="1660"/>
      <c r="F28" s="1661" t="s">
        <v>197</v>
      </c>
      <c r="G28" s="1662"/>
      <c r="H28" s="1663" t="s">
        <v>369</v>
      </c>
      <c r="I28" s="1660"/>
      <c r="J28" s="1663" t="s">
        <v>370</v>
      </c>
      <c r="K28" s="1664"/>
      <c r="L28" s="595"/>
      <c r="M28" s="595"/>
      <c r="N28" s="595"/>
      <c r="O28" s="595"/>
      <c r="P28" s="595"/>
      <c r="Q28" s="595"/>
      <c r="R28" s="595"/>
    </row>
    <row r="29" spans="1:18" ht="31.5" customHeight="1">
      <c r="A29" s="1658" t="s">
        <v>379</v>
      </c>
      <c r="B29" s="1659"/>
      <c r="C29" s="1659"/>
      <c r="D29" s="1659"/>
      <c r="E29" s="1660"/>
      <c r="F29" s="1661" t="s">
        <v>197</v>
      </c>
      <c r="G29" s="1662"/>
      <c r="H29" s="1663" t="s">
        <v>369</v>
      </c>
      <c r="I29" s="1660"/>
      <c r="J29" s="1688" t="s">
        <v>370</v>
      </c>
      <c r="K29" s="1689"/>
      <c r="L29" s="595"/>
      <c r="M29" s="595"/>
      <c r="N29" s="595"/>
      <c r="O29" s="595"/>
      <c r="P29" s="595"/>
      <c r="Q29" s="595"/>
      <c r="R29" s="595"/>
    </row>
    <row r="30" spans="1:18" ht="32.25" customHeight="1">
      <c r="A30" s="1658" t="s">
        <v>380</v>
      </c>
      <c r="B30" s="1659"/>
      <c r="C30" s="1659"/>
      <c r="D30" s="1659"/>
      <c r="E30" s="1660"/>
      <c r="F30" s="1661" t="s">
        <v>197</v>
      </c>
      <c r="G30" s="1662"/>
      <c r="H30" s="1663" t="s">
        <v>369</v>
      </c>
      <c r="I30" s="1660"/>
      <c r="J30" s="1663" t="s">
        <v>370</v>
      </c>
      <c r="K30" s="1664"/>
      <c r="L30" s="595"/>
      <c r="M30" s="595"/>
      <c r="N30" s="595"/>
      <c r="O30" s="595"/>
      <c r="P30" s="595"/>
      <c r="Q30" s="595"/>
      <c r="R30" s="595"/>
    </row>
    <row r="31" spans="1:18" ht="36.75" customHeight="1">
      <c r="A31" s="1658" t="s">
        <v>381</v>
      </c>
      <c r="B31" s="1659"/>
      <c r="C31" s="1659"/>
      <c r="D31" s="1659"/>
      <c r="E31" s="1660"/>
      <c r="F31" s="1661" t="s">
        <v>197</v>
      </c>
      <c r="G31" s="1662"/>
      <c r="H31" s="1663" t="s">
        <v>369</v>
      </c>
      <c r="I31" s="1660"/>
      <c r="J31" s="1663" t="s">
        <v>370</v>
      </c>
      <c r="K31" s="1664"/>
      <c r="L31" s="595"/>
      <c r="M31" s="595"/>
      <c r="N31" s="595"/>
      <c r="O31" s="595"/>
      <c r="P31" s="595"/>
      <c r="Q31" s="595"/>
      <c r="R31" s="595"/>
    </row>
    <row r="32" spans="1:18" ht="33" customHeight="1" thickBot="1">
      <c r="A32" s="1680" t="s">
        <v>2890</v>
      </c>
      <c r="B32" s="1681"/>
      <c r="C32" s="1682"/>
      <c r="D32" s="1682"/>
      <c r="E32" s="1683"/>
      <c r="F32" s="2038" t="s">
        <v>197</v>
      </c>
      <c r="G32" s="2039"/>
      <c r="H32" s="1686" t="s">
        <v>3204</v>
      </c>
      <c r="I32" s="1683"/>
      <c r="J32" s="1686" t="s">
        <v>3203</v>
      </c>
      <c r="K32" s="1687"/>
      <c r="L32" s="595"/>
      <c r="M32" s="595"/>
      <c r="N32" s="595"/>
      <c r="O32" s="595"/>
      <c r="P32" s="595"/>
      <c r="Q32" s="595"/>
      <c r="R32" s="595"/>
    </row>
    <row r="33" spans="1:18" ht="31.5" customHeight="1" thickBot="1">
      <c r="A33" s="2083" t="s">
        <v>230</v>
      </c>
      <c r="B33" s="2169"/>
      <c r="C33" s="2139" t="s">
        <v>3835</v>
      </c>
      <c r="D33" s="2140"/>
      <c r="E33" s="2140"/>
      <c r="F33" s="2140"/>
      <c r="G33" s="2140"/>
      <c r="H33" s="2140"/>
      <c r="I33" s="2140"/>
      <c r="J33" s="2140"/>
      <c r="K33" s="2141"/>
      <c r="L33" s="595"/>
      <c r="M33" s="595"/>
      <c r="N33" s="595"/>
      <c r="O33" s="595"/>
      <c r="P33" s="595"/>
      <c r="Q33" s="595"/>
      <c r="R33" s="595"/>
    </row>
    <row r="34" spans="1:18" ht="234" customHeight="1">
      <c r="A34" s="2083" t="s">
        <v>234</v>
      </c>
      <c r="B34" s="2169"/>
      <c r="C34" s="2170" t="s">
        <v>5195</v>
      </c>
      <c r="D34" s="2171"/>
      <c r="E34" s="2171"/>
      <c r="F34" s="2171"/>
      <c r="G34" s="2171"/>
      <c r="H34" s="2171"/>
      <c r="I34" s="2171"/>
      <c r="J34" s="2171"/>
      <c r="K34" s="2172"/>
      <c r="L34" s="595"/>
      <c r="M34" s="595"/>
      <c r="N34" s="595"/>
      <c r="O34" s="595"/>
      <c r="P34" s="595"/>
      <c r="Q34" s="595"/>
      <c r="R34" s="595"/>
    </row>
    <row r="35" spans="1:18" ht="19.5" customHeight="1">
      <c r="A35" s="2157" t="s">
        <v>241</v>
      </c>
      <c r="B35" s="2158"/>
      <c r="C35" s="2154" t="s">
        <v>3836</v>
      </c>
      <c r="D35" s="2155"/>
      <c r="E35" s="2155"/>
      <c r="F35" s="2155"/>
      <c r="G35" s="2155"/>
      <c r="H35" s="2155"/>
      <c r="I35" s="2155"/>
      <c r="J35" s="2155"/>
      <c r="K35" s="2156"/>
      <c r="L35" s="595"/>
      <c r="M35" s="595"/>
      <c r="N35" s="595"/>
      <c r="O35" s="595"/>
      <c r="P35" s="595"/>
      <c r="Q35" s="595"/>
      <c r="R35" s="595"/>
    </row>
    <row r="36" spans="1:18" ht="33.75" customHeight="1">
      <c r="A36" s="2159"/>
      <c r="B36" s="2160"/>
      <c r="C36" s="2146" t="s">
        <v>3839</v>
      </c>
      <c r="D36" s="2147"/>
      <c r="E36" s="2147"/>
      <c r="F36" s="2147"/>
      <c r="G36" s="2147"/>
      <c r="H36" s="2147"/>
      <c r="I36" s="2147"/>
      <c r="J36" s="2147"/>
      <c r="K36" s="1689"/>
      <c r="L36" s="595"/>
      <c r="M36" s="595"/>
      <c r="N36" s="595"/>
      <c r="O36" s="595"/>
      <c r="P36" s="595"/>
      <c r="Q36" s="595"/>
      <c r="R36" s="595"/>
    </row>
    <row r="37" spans="1:18" ht="17.25" customHeight="1">
      <c r="A37" s="2159"/>
      <c r="B37" s="2160"/>
      <c r="C37" s="2146" t="s">
        <v>3339</v>
      </c>
      <c r="D37" s="2147"/>
      <c r="E37" s="2147"/>
      <c r="F37" s="2147"/>
      <c r="G37" s="2147"/>
      <c r="H37" s="2147"/>
      <c r="I37" s="2147"/>
      <c r="J37" s="2147"/>
      <c r="K37" s="1689"/>
      <c r="L37" s="595"/>
      <c r="M37" s="595"/>
      <c r="N37" s="595"/>
      <c r="O37" s="595"/>
      <c r="P37" s="595"/>
      <c r="Q37" s="595"/>
      <c r="R37" s="595"/>
    </row>
    <row r="38" spans="1:18" ht="18" customHeight="1">
      <c r="A38" s="2159"/>
      <c r="B38" s="2160"/>
      <c r="C38" s="2146" t="s">
        <v>3340</v>
      </c>
      <c r="D38" s="2147"/>
      <c r="E38" s="2147"/>
      <c r="F38" s="2147"/>
      <c r="G38" s="2147"/>
      <c r="H38" s="2147"/>
      <c r="I38" s="2147"/>
      <c r="J38" s="2147"/>
      <c r="K38" s="1689"/>
      <c r="L38" s="595"/>
      <c r="M38" s="595"/>
      <c r="N38" s="595"/>
      <c r="O38" s="595"/>
      <c r="P38" s="595"/>
      <c r="Q38" s="595"/>
      <c r="R38" s="595"/>
    </row>
    <row r="39" spans="1:18" ht="32.25" customHeight="1">
      <c r="A39" s="2159"/>
      <c r="B39" s="2160"/>
      <c r="C39" s="2146" t="s">
        <v>3341</v>
      </c>
      <c r="D39" s="2147"/>
      <c r="E39" s="2147"/>
      <c r="F39" s="2147"/>
      <c r="G39" s="2147"/>
      <c r="H39" s="2147"/>
      <c r="I39" s="2147"/>
      <c r="J39" s="2147"/>
      <c r="K39" s="1689"/>
      <c r="L39" s="595"/>
      <c r="M39" s="595"/>
      <c r="N39" s="595"/>
      <c r="O39" s="595"/>
      <c r="P39" s="595"/>
      <c r="Q39" s="595"/>
      <c r="R39" s="595"/>
    </row>
    <row r="40" spans="1:18" ht="17.25" customHeight="1">
      <c r="A40" s="2161"/>
      <c r="B40" s="2162"/>
      <c r="C40" s="2148" t="s">
        <v>3342</v>
      </c>
      <c r="D40" s="2149"/>
      <c r="E40" s="2149"/>
      <c r="F40" s="2149"/>
      <c r="G40" s="2149"/>
      <c r="H40" s="2149"/>
      <c r="I40" s="2149"/>
      <c r="J40" s="2149"/>
      <c r="K40" s="2150"/>
      <c r="L40" s="595"/>
      <c r="M40" s="595"/>
      <c r="N40" s="595"/>
      <c r="O40" s="595"/>
      <c r="P40" s="595"/>
      <c r="Q40" s="595"/>
      <c r="R40" s="595"/>
    </row>
    <row r="41" spans="1:18" ht="15.75" customHeight="1">
      <c r="A41" s="2086" t="s">
        <v>251</v>
      </c>
      <c r="B41" s="2087"/>
      <c r="C41" s="2087"/>
      <c r="D41" s="2087"/>
      <c r="E41" s="2087"/>
      <c r="F41" s="2087"/>
      <c r="G41" s="2087"/>
      <c r="H41" s="2087"/>
      <c r="I41" s="2087"/>
      <c r="J41" s="2087"/>
      <c r="K41" s="2088"/>
      <c r="L41" s="595"/>
      <c r="M41" s="595"/>
      <c r="N41" s="595"/>
      <c r="O41" s="595"/>
      <c r="P41" s="595"/>
      <c r="Q41" s="595"/>
      <c r="R41" s="595"/>
    </row>
    <row r="42" spans="1:18" ht="15" customHeight="1">
      <c r="A42" s="3" t="s">
        <v>252</v>
      </c>
      <c r="B42" s="4"/>
      <c r="C42" s="4"/>
      <c r="D42" s="4"/>
      <c r="E42" s="369"/>
      <c r="F42" s="2077">
        <v>15</v>
      </c>
      <c r="G42" s="2078"/>
      <c r="H42" s="2078"/>
      <c r="I42" s="2078"/>
      <c r="J42" s="2078"/>
      <c r="K42" s="2079"/>
      <c r="L42" s="596" t="s">
        <v>253</v>
      </c>
      <c r="M42" s="595"/>
      <c r="N42" s="595"/>
      <c r="O42" s="595"/>
      <c r="P42" s="595"/>
      <c r="Q42" s="595"/>
      <c r="R42" s="595"/>
    </row>
    <row r="43" spans="1:18" ht="15" customHeight="1">
      <c r="A43" s="5" t="s">
        <v>254</v>
      </c>
      <c r="B43" s="6"/>
      <c r="C43" s="6"/>
      <c r="D43" s="6"/>
      <c r="E43" s="370"/>
      <c r="F43" s="2060">
        <v>0</v>
      </c>
      <c r="G43" s="2061"/>
      <c r="H43" s="2061"/>
      <c r="I43" s="2061"/>
      <c r="J43" s="2061"/>
      <c r="K43" s="2062"/>
      <c r="L43" s="596" t="s">
        <v>255</v>
      </c>
      <c r="M43" s="595"/>
      <c r="N43" s="595"/>
      <c r="O43" s="595"/>
      <c r="P43" s="595"/>
      <c r="Q43" s="595"/>
      <c r="R43" s="595"/>
    </row>
    <row r="44" spans="1:18" ht="15.75" customHeight="1" thickBot="1">
      <c r="A44" s="405" t="s">
        <v>256</v>
      </c>
      <c r="B44" s="406"/>
      <c r="C44" s="406"/>
      <c r="D44" s="406"/>
      <c r="E44" s="407"/>
      <c r="F44" s="2063" t="s">
        <v>5122</v>
      </c>
      <c r="G44" s="2064"/>
      <c r="H44" s="2064"/>
      <c r="I44" s="2064"/>
      <c r="J44" s="2064"/>
      <c r="K44" s="2065"/>
      <c r="L44" s="595"/>
      <c r="M44" s="595"/>
      <c r="N44" s="595"/>
      <c r="O44" s="595"/>
      <c r="P44" s="595"/>
      <c r="Q44" s="595"/>
      <c r="R44" s="595"/>
    </row>
    <row r="45" spans="1:18" ht="31.5" customHeight="1" thickBot="1">
      <c r="A45" s="2135" t="s">
        <v>258</v>
      </c>
      <c r="B45" s="2085"/>
      <c r="C45" s="2085"/>
      <c r="D45" s="2085"/>
      <c r="E45" s="2136"/>
      <c r="F45" s="2080" t="s">
        <v>5124</v>
      </c>
      <c r="G45" s="2081"/>
      <c r="H45" s="2081"/>
      <c r="I45" s="2081"/>
      <c r="J45" s="2081"/>
      <c r="K45" s="2082"/>
      <c r="L45" s="595"/>
      <c r="M45" s="595"/>
      <c r="N45" s="595"/>
      <c r="O45" s="595"/>
      <c r="P45" s="595"/>
      <c r="Q45" s="595"/>
      <c r="R45" s="595"/>
    </row>
  </sheetData>
  <mergeCells count="122">
    <mergeCell ref="C38:K38"/>
    <mergeCell ref="C39:K39"/>
    <mergeCell ref="C40:K40"/>
    <mergeCell ref="A29:E29"/>
    <mergeCell ref="F29:G29"/>
    <mergeCell ref="H29:I29"/>
    <mergeCell ref="J29:K29"/>
    <mergeCell ref="A30:E30"/>
    <mergeCell ref="F30:G30"/>
    <mergeCell ref="H30:I30"/>
    <mergeCell ref="A34:B34"/>
    <mergeCell ref="C34:K34"/>
    <mergeCell ref="C35:K35"/>
    <mergeCell ref="A35:B40"/>
    <mergeCell ref="C36:K36"/>
    <mergeCell ref="C37:K37"/>
    <mergeCell ref="A28:E28"/>
    <mergeCell ref="F28:G28"/>
    <mergeCell ref="H28:I28"/>
    <mergeCell ref="J28:K28"/>
    <mergeCell ref="A33:B33"/>
    <mergeCell ref="C33:K33"/>
    <mergeCell ref="J30:K30"/>
    <mergeCell ref="A31:E31"/>
    <mergeCell ref="F31:G31"/>
    <mergeCell ref="H31:I31"/>
    <mergeCell ref="J31:K31"/>
    <mergeCell ref="A32:E32"/>
    <mergeCell ref="F32:G32"/>
    <mergeCell ref="H32:I32"/>
    <mergeCell ref="J32:K32"/>
    <mergeCell ref="A27:E27"/>
    <mergeCell ref="F27:G27"/>
    <mergeCell ref="H27:I27"/>
    <mergeCell ref="J27:K27"/>
    <mergeCell ref="J22:K22"/>
    <mergeCell ref="A23:E23"/>
    <mergeCell ref="F23:G23"/>
    <mergeCell ref="H23:I23"/>
    <mergeCell ref="J23:K23"/>
    <mergeCell ref="A22:E22"/>
    <mergeCell ref="F22:G22"/>
    <mergeCell ref="H22:I22"/>
    <mergeCell ref="A24:E24"/>
    <mergeCell ref="F24:G24"/>
    <mergeCell ref="H24:I24"/>
    <mergeCell ref="J24:K24"/>
    <mergeCell ref="A25:E25"/>
    <mergeCell ref="F25:G25"/>
    <mergeCell ref="H25:I25"/>
    <mergeCell ref="J25:K25"/>
    <mergeCell ref="H18:I18"/>
    <mergeCell ref="J18:K18"/>
    <mergeCell ref="A18:E18"/>
    <mergeCell ref="F17:G17"/>
    <mergeCell ref="A19:E19"/>
    <mergeCell ref="F19:G19"/>
    <mergeCell ref="H19:I19"/>
    <mergeCell ref="A26:E26"/>
    <mergeCell ref="F26:G26"/>
    <mergeCell ref="H26:I26"/>
    <mergeCell ref="J26:K26"/>
    <mergeCell ref="L5:Q6"/>
    <mergeCell ref="I5:K5"/>
    <mergeCell ref="D5:E5"/>
    <mergeCell ref="A7:C7"/>
    <mergeCell ref="D9:K9"/>
    <mergeCell ref="L17:R17"/>
    <mergeCell ref="A6:C6"/>
    <mergeCell ref="L16:R16"/>
    <mergeCell ref="L15:R15"/>
    <mergeCell ref="A11:C12"/>
    <mergeCell ref="A13:C14"/>
    <mergeCell ref="A17:E17"/>
    <mergeCell ref="D11:K11"/>
    <mergeCell ref="D13:K13"/>
    <mergeCell ref="D15:K15"/>
    <mergeCell ref="A15:C15"/>
    <mergeCell ref="D16:K16"/>
    <mergeCell ref="I1:K1"/>
    <mergeCell ref="I2:K2"/>
    <mergeCell ref="D6:K6"/>
    <mergeCell ref="D12:K12"/>
    <mergeCell ref="D14:K14"/>
    <mergeCell ref="D3:E3"/>
    <mergeCell ref="F3:H3"/>
    <mergeCell ref="I3:K3"/>
    <mergeCell ref="A2:C2"/>
    <mergeCell ref="A1:C1"/>
    <mergeCell ref="F1:H1"/>
    <mergeCell ref="F2:H2"/>
    <mergeCell ref="D1:E1"/>
    <mergeCell ref="D2:E2"/>
    <mergeCell ref="A8:K8"/>
    <mergeCell ref="F5:H5"/>
    <mergeCell ref="D7:K7"/>
    <mergeCell ref="D10:K10"/>
    <mergeCell ref="A9:C10"/>
    <mergeCell ref="F42:K42"/>
    <mergeCell ref="F43:K43"/>
    <mergeCell ref="F44:K44"/>
    <mergeCell ref="F45:K45"/>
    <mergeCell ref="A45:E45"/>
    <mergeCell ref="A41:K41"/>
    <mergeCell ref="A3:C3"/>
    <mergeCell ref="A4:C4"/>
    <mergeCell ref="A5:C5"/>
    <mergeCell ref="F4:H4"/>
    <mergeCell ref="H17:I17"/>
    <mergeCell ref="J17:K17"/>
    <mergeCell ref="I4:K4"/>
    <mergeCell ref="D4:E4"/>
    <mergeCell ref="J19:K19"/>
    <mergeCell ref="A20:E20"/>
    <mergeCell ref="F20:G20"/>
    <mergeCell ref="H20:I20"/>
    <mergeCell ref="J20:K20"/>
    <mergeCell ref="A21:E21"/>
    <mergeCell ref="F21:G21"/>
    <mergeCell ref="H21:I21"/>
    <mergeCell ref="J21:K21"/>
    <mergeCell ref="F18:G1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28" workbookViewId="0">
      <selection activeCell="A34" sqref="A34:XFD34"/>
    </sheetView>
  </sheetViews>
  <sheetFormatPr defaultColWidth="8.85546875" defaultRowHeight="14.25" customHeight="1"/>
  <cols>
    <col min="1" max="4" width="9.140625" style="175" customWidth="1"/>
    <col min="5" max="5" width="17" style="175" customWidth="1"/>
    <col min="6" max="7" width="9.140625" style="175" customWidth="1"/>
    <col min="8"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11" customWidth="1"/>
  </cols>
  <sheetData>
    <row r="1" spans="1:18" ht="36" customHeight="1">
      <c r="A1" s="2102" t="s">
        <v>161</v>
      </c>
      <c r="B1" s="2103"/>
      <c r="C1" s="2104"/>
      <c r="D1" s="2095" t="s">
        <v>162</v>
      </c>
      <c r="E1" s="2097"/>
      <c r="F1" s="2086" t="s">
        <v>163</v>
      </c>
      <c r="G1" s="2087"/>
      <c r="H1" s="2088"/>
      <c r="I1" s="2092" t="s">
        <v>360</v>
      </c>
      <c r="J1" s="2093"/>
      <c r="K1" s="2094"/>
      <c r="L1" s="595"/>
      <c r="M1" s="595"/>
      <c r="N1" s="595"/>
      <c r="O1" s="595"/>
      <c r="P1" s="595"/>
      <c r="Q1" s="595"/>
      <c r="R1" s="595"/>
    </row>
    <row r="2" spans="1:18" ht="28.5" customHeight="1">
      <c r="A2" s="2086" t="s">
        <v>165</v>
      </c>
      <c r="B2" s="2087"/>
      <c r="C2" s="2088"/>
      <c r="D2" s="2092" t="s">
        <v>499</v>
      </c>
      <c r="E2" s="2094"/>
      <c r="F2" s="2086" t="s">
        <v>167</v>
      </c>
      <c r="G2" s="2087"/>
      <c r="H2" s="2088"/>
      <c r="I2" s="2095" t="s">
        <v>293</v>
      </c>
      <c r="J2" s="2096"/>
      <c r="K2" s="2097"/>
      <c r="L2" s="595"/>
      <c r="M2" s="595"/>
      <c r="N2" s="595"/>
      <c r="O2" s="595"/>
      <c r="P2" s="595"/>
      <c r="Q2" s="595"/>
      <c r="R2" s="595"/>
    </row>
    <row r="3" spans="1:18" ht="15.75" customHeight="1">
      <c r="A3" s="2086" t="s">
        <v>169</v>
      </c>
      <c r="B3" s="2087"/>
      <c r="C3" s="2088"/>
      <c r="D3" s="1711" t="s">
        <v>56</v>
      </c>
      <c r="E3" s="1713"/>
      <c r="F3" s="2086" t="s">
        <v>170</v>
      </c>
      <c r="G3" s="2087"/>
      <c r="H3" s="2088"/>
      <c r="I3" s="2101">
        <v>0</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2892</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2893</v>
      </c>
      <c r="M5" s="2113"/>
      <c r="N5" s="2113"/>
      <c r="O5" s="2113"/>
      <c r="P5" s="2113"/>
      <c r="Q5" s="2113"/>
      <c r="R5" s="595"/>
    </row>
    <row r="6" spans="1:18" ht="18.75" customHeight="1">
      <c r="A6" s="2120" t="s">
        <v>180</v>
      </c>
      <c r="B6" s="2166"/>
      <c r="C6" s="2167"/>
      <c r="D6" s="2163" t="s">
        <v>160</v>
      </c>
      <c r="E6" s="2099"/>
      <c r="F6" s="2099"/>
      <c r="G6" s="2099"/>
      <c r="H6" s="2099"/>
      <c r="I6" s="2099"/>
      <c r="J6" s="2099"/>
      <c r="K6" s="2100"/>
      <c r="L6" s="2113"/>
      <c r="M6" s="2113"/>
      <c r="N6" s="2113"/>
      <c r="O6" s="2113"/>
      <c r="P6" s="2113"/>
      <c r="Q6" s="2113"/>
      <c r="R6" s="595"/>
    </row>
    <row r="7" spans="1:18" ht="77.25" customHeight="1" thickBot="1">
      <c r="A7" s="2164" t="s">
        <v>181</v>
      </c>
      <c r="B7" s="2115"/>
      <c r="C7" s="2165"/>
      <c r="D7" s="1763" t="s">
        <v>5098</v>
      </c>
      <c r="E7" s="1755"/>
      <c r="F7" s="1755"/>
      <c r="G7" s="1755"/>
      <c r="H7" s="1755"/>
      <c r="I7" s="1755"/>
      <c r="J7" s="1755"/>
      <c r="K7" s="1756"/>
      <c r="L7" s="595"/>
      <c r="M7" s="595"/>
      <c r="N7" s="595"/>
      <c r="O7" s="595"/>
      <c r="P7" s="595"/>
      <c r="Q7" s="595"/>
      <c r="R7" s="595"/>
    </row>
    <row r="8" spans="1:18" ht="37.5" customHeight="1" thickBot="1">
      <c r="A8" s="2175" t="s">
        <v>4045</v>
      </c>
      <c r="B8" s="2176"/>
      <c r="C8" s="2176"/>
      <c r="D8" s="2176"/>
      <c r="E8" s="2176"/>
      <c r="F8" s="2176"/>
      <c r="G8" s="2176"/>
      <c r="H8" s="2176"/>
      <c r="I8" s="2176"/>
      <c r="J8" s="2176"/>
      <c r="K8" s="2177"/>
      <c r="L8" s="595"/>
      <c r="M8" s="595"/>
      <c r="N8" s="595"/>
      <c r="O8" s="595"/>
      <c r="P8" s="595"/>
      <c r="Q8" s="595"/>
      <c r="R8" s="595"/>
    </row>
    <row r="9" spans="1:18" ht="45.75" customHeight="1">
      <c r="A9" s="2178" t="s">
        <v>183</v>
      </c>
      <c r="B9" s="2179"/>
      <c r="C9" s="2180"/>
      <c r="D9" s="2181" t="s">
        <v>3840</v>
      </c>
      <c r="E9" s="2182"/>
      <c r="F9" s="2182"/>
      <c r="G9" s="2182"/>
      <c r="H9" s="2182"/>
      <c r="I9" s="2182"/>
      <c r="J9" s="2182"/>
      <c r="K9" s="2183"/>
      <c r="L9" s="595"/>
      <c r="M9" s="595"/>
      <c r="N9" s="595"/>
      <c r="O9" s="595"/>
      <c r="P9" s="595"/>
      <c r="Q9" s="595"/>
      <c r="R9" s="595"/>
    </row>
    <row r="10" spans="1:18" ht="33.75" customHeight="1" thickBot="1">
      <c r="A10" s="2109"/>
      <c r="B10" s="2110"/>
      <c r="C10" s="2111"/>
      <c r="D10" s="1697" t="s">
        <v>3845</v>
      </c>
      <c r="E10" s="1681"/>
      <c r="F10" s="1681"/>
      <c r="G10" s="1681"/>
      <c r="H10" s="1681"/>
      <c r="I10" s="1681"/>
      <c r="J10" s="1681"/>
      <c r="K10" s="1698"/>
      <c r="L10" s="595"/>
      <c r="M10" s="595"/>
      <c r="N10" s="595"/>
      <c r="O10" s="595"/>
      <c r="P10" s="595"/>
      <c r="Q10" s="595"/>
      <c r="R10" s="595"/>
    </row>
    <row r="11" spans="1:18" ht="46.5" customHeight="1">
      <c r="A11" s="2125" t="s">
        <v>590</v>
      </c>
      <c r="B11" s="2126"/>
      <c r="C11" s="2127"/>
      <c r="D11" s="1732" t="s">
        <v>3844</v>
      </c>
      <c r="E11" s="1733"/>
      <c r="F11" s="1733"/>
      <c r="G11" s="1733"/>
      <c r="H11" s="1733"/>
      <c r="I11" s="1733"/>
      <c r="J11" s="1733"/>
      <c r="K11" s="1734"/>
      <c r="L11" s="595"/>
      <c r="M11" s="595"/>
      <c r="N11" s="595"/>
      <c r="O11" s="595"/>
      <c r="P11" s="595"/>
      <c r="Q11" s="595"/>
      <c r="R11" s="595"/>
    </row>
    <row r="12" spans="1:18" ht="33" customHeight="1">
      <c r="A12" s="2109"/>
      <c r="B12" s="2110"/>
      <c r="C12" s="2111"/>
      <c r="D12" s="1697" t="s">
        <v>3843</v>
      </c>
      <c r="E12" s="1681"/>
      <c r="F12" s="1681"/>
      <c r="G12" s="1681"/>
      <c r="H12" s="1681"/>
      <c r="I12" s="1681"/>
      <c r="J12" s="1681"/>
      <c r="K12" s="1698"/>
      <c r="L12" s="595"/>
      <c r="M12" s="595"/>
      <c r="N12" s="595"/>
      <c r="O12" s="595"/>
      <c r="P12" s="595"/>
      <c r="Q12" s="595"/>
      <c r="R12" s="595"/>
    </row>
    <row r="13" spans="1:18" ht="33" customHeight="1">
      <c r="A13" s="2125" t="s">
        <v>184</v>
      </c>
      <c r="B13" s="2126"/>
      <c r="C13" s="2127"/>
      <c r="D13" s="1735" t="s">
        <v>3841</v>
      </c>
      <c r="E13" s="1736"/>
      <c r="F13" s="1736"/>
      <c r="G13" s="1736"/>
      <c r="H13" s="1736"/>
      <c r="I13" s="1736"/>
      <c r="J13" s="1736"/>
      <c r="K13" s="1737"/>
      <c r="L13" s="595"/>
      <c r="M13" s="595"/>
      <c r="N13" s="595"/>
      <c r="O13" s="595"/>
      <c r="P13" s="595"/>
      <c r="Q13" s="595"/>
      <c r="R13" s="595"/>
    </row>
    <row r="14" spans="1:18" ht="34.5" customHeight="1">
      <c r="A14" s="2109"/>
      <c r="B14" s="2110"/>
      <c r="C14" s="2111"/>
      <c r="D14" s="1697" t="s">
        <v>3842</v>
      </c>
      <c r="E14" s="1681"/>
      <c r="F14" s="1681"/>
      <c r="G14" s="1681"/>
      <c r="H14" s="1681"/>
      <c r="I14" s="1681"/>
      <c r="J14" s="1681"/>
      <c r="K14" s="1698"/>
      <c r="L14" s="595"/>
      <c r="M14" s="595"/>
      <c r="N14" s="595"/>
      <c r="O14" s="595"/>
      <c r="P14" s="595"/>
      <c r="Q14" s="595"/>
      <c r="R14" s="595"/>
    </row>
    <row r="15" spans="1:18" ht="78" customHeight="1">
      <c r="A15" s="2135" t="s">
        <v>185</v>
      </c>
      <c r="B15" s="2085"/>
      <c r="C15" s="2136"/>
      <c r="D15" s="2134" t="s">
        <v>2894</v>
      </c>
      <c r="E15" s="2099"/>
      <c r="F15" s="2099"/>
      <c r="G15" s="2099"/>
      <c r="H15" s="2099"/>
      <c r="I15" s="2099"/>
      <c r="J15" s="2099"/>
      <c r="K15" s="2100"/>
      <c r="L15" s="2112" t="s">
        <v>2895</v>
      </c>
      <c r="M15" s="2113"/>
      <c r="N15" s="2113"/>
      <c r="O15" s="2113"/>
      <c r="P15" s="2113"/>
      <c r="Q15" s="2113"/>
      <c r="R15" s="2113"/>
    </row>
    <row r="16" spans="1:18" ht="19.149999999999999" customHeight="1">
      <c r="A16" s="333" t="s">
        <v>188</v>
      </c>
      <c r="B16" s="334"/>
      <c r="C16" s="335"/>
      <c r="D16" s="2134" t="s">
        <v>189</v>
      </c>
      <c r="E16" s="2099"/>
      <c r="F16" s="2099"/>
      <c r="G16" s="2099"/>
      <c r="H16" s="2099"/>
      <c r="I16" s="2099"/>
      <c r="J16" s="2099"/>
      <c r="K16" s="2100"/>
      <c r="L16" s="2123" t="s">
        <v>2896</v>
      </c>
      <c r="M16" s="2124"/>
      <c r="N16" s="2124"/>
      <c r="O16" s="2124"/>
      <c r="P16" s="2124"/>
      <c r="Q16" s="2124"/>
      <c r="R16" s="2124"/>
    </row>
    <row r="17" spans="1:18" ht="50.45" customHeight="1" thickBot="1">
      <c r="A17" s="2128" t="s">
        <v>191</v>
      </c>
      <c r="B17" s="2129"/>
      <c r="C17" s="2129"/>
      <c r="D17" s="2129"/>
      <c r="E17" s="2130"/>
      <c r="F17" s="2023" t="s">
        <v>192</v>
      </c>
      <c r="G17" s="2138"/>
      <c r="H17" s="2089" t="s">
        <v>193</v>
      </c>
      <c r="I17" s="2026"/>
      <c r="J17" s="2089" t="s">
        <v>194</v>
      </c>
      <c r="K17" s="2028"/>
      <c r="L17" s="2112" t="s">
        <v>2897</v>
      </c>
      <c r="M17" s="2113"/>
      <c r="N17" s="2113"/>
      <c r="O17" s="2113"/>
      <c r="P17" s="2113"/>
      <c r="Q17" s="2113"/>
      <c r="R17" s="2113"/>
    </row>
    <row r="18" spans="1:18" ht="62.25" customHeight="1">
      <c r="A18" s="1777" t="s">
        <v>2898</v>
      </c>
      <c r="B18" s="1733"/>
      <c r="C18" s="1733"/>
      <c r="D18" s="1733"/>
      <c r="E18" s="1733"/>
      <c r="F18" s="1913" t="s">
        <v>197</v>
      </c>
      <c r="G18" s="1914"/>
      <c r="H18" s="1774" t="s">
        <v>2899</v>
      </c>
      <c r="I18" s="1775"/>
      <c r="J18" s="1776" t="s">
        <v>2900</v>
      </c>
      <c r="K18" s="1734"/>
      <c r="L18" s="595"/>
      <c r="M18" s="595"/>
      <c r="N18" s="595"/>
      <c r="O18" s="595"/>
      <c r="P18" s="595"/>
      <c r="Q18" s="595"/>
      <c r="R18" s="595"/>
    </row>
    <row r="19" spans="1:18" ht="33.75" customHeight="1">
      <c r="A19" s="1658" t="s">
        <v>385</v>
      </c>
      <c r="B19" s="1659"/>
      <c r="C19" s="1659"/>
      <c r="D19" s="1659"/>
      <c r="E19" s="1660"/>
      <c r="F19" s="1661" t="s">
        <v>197</v>
      </c>
      <c r="G19" s="1662"/>
      <c r="H19" s="1663" t="s">
        <v>2901</v>
      </c>
      <c r="I19" s="1660"/>
      <c r="J19" s="1663" t="s">
        <v>2902</v>
      </c>
      <c r="K19" s="1664"/>
      <c r="L19" s="595"/>
      <c r="M19" s="595"/>
      <c r="N19" s="595"/>
      <c r="O19" s="595"/>
      <c r="P19" s="595"/>
      <c r="Q19" s="595"/>
      <c r="R19" s="595"/>
    </row>
    <row r="20" spans="1:18" ht="32.25" customHeight="1">
      <c r="A20" s="1658" t="s">
        <v>386</v>
      </c>
      <c r="B20" s="1659"/>
      <c r="C20" s="1659"/>
      <c r="D20" s="1659"/>
      <c r="E20" s="1660"/>
      <c r="F20" s="1661" t="s">
        <v>197</v>
      </c>
      <c r="G20" s="1662"/>
      <c r="H20" s="1663" t="s">
        <v>2901</v>
      </c>
      <c r="I20" s="1660"/>
      <c r="J20" s="1663" t="s">
        <v>2902</v>
      </c>
      <c r="K20" s="1664"/>
      <c r="L20" s="595"/>
      <c r="M20" s="595"/>
      <c r="N20" s="595"/>
      <c r="O20" s="595"/>
      <c r="P20" s="595"/>
      <c r="Q20" s="595"/>
      <c r="R20" s="595"/>
    </row>
    <row r="21" spans="1:18" ht="33.75" customHeight="1">
      <c r="A21" s="1658" t="s">
        <v>387</v>
      </c>
      <c r="B21" s="1659"/>
      <c r="C21" s="1659"/>
      <c r="D21" s="1659"/>
      <c r="E21" s="1660"/>
      <c r="F21" s="1661" t="s">
        <v>197</v>
      </c>
      <c r="G21" s="1662"/>
      <c r="H21" s="1663" t="s">
        <v>2901</v>
      </c>
      <c r="I21" s="1660"/>
      <c r="J21" s="1688" t="s">
        <v>2902</v>
      </c>
      <c r="K21" s="1689"/>
      <c r="L21" s="595"/>
      <c r="M21" s="595"/>
      <c r="N21" s="595"/>
      <c r="O21" s="595"/>
      <c r="P21" s="595"/>
      <c r="Q21" s="595"/>
      <c r="R21" s="595"/>
    </row>
    <row r="22" spans="1:18" ht="33" customHeight="1">
      <c r="A22" s="1658" t="s">
        <v>2903</v>
      </c>
      <c r="B22" s="1659"/>
      <c r="C22" s="1659"/>
      <c r="D22" s="1659"/>
      <c r="E22" s="1660"/>
      <c r="F22" s="1661" t="s">
        <v>197</v>
      </c>
      <c r="G22" s="1662"/>
      <c r="H22" s="1663" t="s">
        <v>2901</v>
      </c>
      <c r="I22" s="1660"/>
      <c r="J22" s="1688" t="s">
        <v>2902</v>
      </c>
      <c r="K22" s="1689"/>
      <c r="L22" s="595"/>
      <c r="M22" s="595"/>
      <c r="N22" s="595"/>
      <c r="O22" s="595"/>
      <c r="P22" s="595"/>
      <c r="Q22" s="595"/>
      <c r="R22" s="595"/>
    </row>
    <row r="23" spans="1:18" ht="34.5" customHeight="1">
      <c r="A23" s="1658" t="s">
        <v>389</v>
      </c>
      <c r="B23" s="1659"/>
      <c r="C23" s="1659"/>
      <c r="D23" s="1659"/>
      <c r="E23" s="1660"/>
      <c r="F23" s="1661" t="s">
        <v>197</v>
      </c>
      <c r="G23" s="1662"/>
      <c r="H23" s="1663" t="s">
        <v>2901</v>
      </c>
      <c r="I23" s="1660"/>
      <c r="J23" s="1688" t="s">
        <v>2902</v>
      </c>
      <c r="K23" s="1689"/>
      <c r="L23" s="595"/>
      <c r="M23" s="595"/>
      <c r="N23" s="595"/>
      <c r="O23" s="595"/>
      <c r="P23" s="595"/>
      <c r="Q23" s="595"/>
      <c r="R23" s="595"/>
    </row>
    <row r="24" spans="1:18" ht="33" customHeight="1">
      <c r="A24" s="1658" t="s">
        <v>390</v>
      </c>
      <c r="B24" s="1659"/>
      <c r="C24" s="1659"/>
      <c r="D24" s="1659"/>
      <c r="E24" s="1660"/>
      <c r="F24" s="1661" t="s">
        <v>197</v>
      </c>
      <c r="G24" s="1662"/>
      <c r="H24" s="1663" t="s">
        <v>2901</v>
      </c>
      <c r="I24" s="1660"/>
      <c r="J24" s="1688" t="s">
        <v>2902</v>
      </c>
      <c r="K24" s="1689"/>
      <c r="L24" s="595"/>
      <c r="M24" s="595"/>
      <c r="N24" s="595"/>
      <c r="O24" s="595"/>
      <c r="P24" s="595"/>
      <c r="Q24" s="595"/>
      <c r="R24" s="595"/>
    </row>
    <row r="25" spans="1:18" ht="33" customHeight="1">
      <c r="A25" s="1658" t="s">
        <v>391</v>
      </c>
      <c r="B25" s="1659"/>
      <c r="C25" s="1659"/>
      <c r="D25" s="1659"/>
      <c r="E25" s="1660"/>
      <c r="F25" s="1661" t="s">
        <v>197</v>
      </c>
      <c r="G25" s="1662"/>
      <c r="H25" s="1663" t="s">
        <v>2901</v>
      </c>
      <c r="I25" s="1660"/>
      <c r="J25" s="1688" t="s">
        <v>2902</v>
      </c>
      <c r="K25" s="1689"/>
      <c r="L25" s="595"/>
      <c r="M25" s="595"/>
      <c r="N25" s="595"/>
      <c r="O25" s="595"/>
      <c r="P25" s="595"/>
      <c r="Q25" s="595"/>
      <c r="R25" s="595"/>
    </row>
    <row r="26" spans="1:18" ht="35.25" customHeight="1">
      <c r="A26" s="1658" t="s">
        <v>392</v>
      </c>
      <c r="B26" s="1659"/>
      <c r="C26" s="1659"/>
      <c r="D26" s="1659"/>
      <c r="E26" s="1660"/>
      <c r="F26" s="1661" t="s">
        <v>197</v>
      </c>
      <c r="G26" s="1662"/>
      <c r="H26" s="1663" t="s">
        <v>2901</v>
      </c>
      <c r="I26" s="1660"/>
      <c r="J26" s="1688" t="s">
        <v>2902</v>
      </c>
      <c r="K26" s="1689"/>
      <c r="L26" s="595"/>
      <c r="M26" s="595"/>
      <c r="N26" s="595"/>
      <c r="O26" s="595"/>
      <c r="P26" s="595"/>
      <c r="Q26" s="595"/>
      <c r="R26" s="595"/>
    </row>
    <row r="27" spans="1:18" ht="34.5" customHeight="1">
      <c r="A27" s="1658" t="s">
        <v>393</v>
      </c>
      <c r="B27" s="1659"/>
      <c r="C27" s="1659"/>
      <c r="D27" s="1659"/>
      <c r="E27" s="1660"/>
      <c r="F27" s="1661" t="s">
        <v>197</v>
      </c>
      <c r="G27" s="1662"/>
      <c r="H27" s="1663" t="s">
        <v>2901</v>
      </c>
      <c r="I27" s="1660"/>
      <c r="J27" s="1663" t="s">
        <v>2902</v>
      </c>
      <c r="K27" s="1664"/>
      <c r="L27" s="595"/>
      <c r="M27" s="595"/>
      <c r="N27" s="595"/>
      <c r="O27" s="595"/>
      <c r="P27" s="595"/>
      <c r="Q27" s="595"/>
      <c r="R27" s="595"/>
    </row>
    <row r="28" spans="1:18" ht="34.5" customHeight="1">
      <c r="A28" s="1658" t="s">
        <v>394</v>
      </c>
      <c r="B28" s="1659"/>
      <c r="C28" s="1659"/>
      <c r="D28" s="1659"/>
      <c r="E28" s="1660"/>
      <c r="F28" s="1661" t="s">
        <v>197</v>
      </c>
      <c r="G28" s="1662"/>
      <c r="H28" s="1663" t="s">
        <v>2901</v>
      </c>
      <c r="I28" s="1660"/>
      <c r="J28" s="1663" t="s">
        <v>2902</v>
      </c>
      <c r="K28" s="1664"/>
      <c r="L28" s="595"/>
      <c r="M28" s="595"/>
      <c r="N28" s="595"/>
      <c r="O28" s="595"/>
      <c r="P28" s="595"/>
      <c r="Q28" s="595"/>
      <c r="R28" s="595"/>
    </row>
    <row r="29" spans="1:18" ht="34.5" customHeight="1">
      <c r="A29" s="1658" t="s">
        <v>395</v>
      </c>
      <c r="B29" s="1659"/>
      <c r="C29" s="1659"/>
      <c r="D29" s="1659"/>
      <c r="E29" s="1660"/>
      <c r="F29" s="1661" t="s">
        <v>197</v>
      </c>
      <c r="G29" s="1662"/>
      <c r="H29" s="1663" t="s">
        <v>2901</v>
      </c>
      <c r="I29" s="1660"/>
      <c r="J29" s="1688" t="s">
        <v>2902</v>
      </c>
      <c r="K29" s="1689"/>
      <c r="L29" s="595"/>
      <c r="M29" s="595"/>
      <c r="N29" s="595"/>
      <c r="O29" s="595"/>
      <c r="P29" s="595"/>
      <c r="Q29" s="595"/>
      <c r="R29" s="595"/>
    </row>
    <row r="30" spans="1:18" ht="33" customHeight="1">
      <c r="A30" s="1658" t="s">
        <v>396</v>
      </c>
      <c r="B30" s="1659"/>
      <c r="C30" s="1659"/>
      <c r="D30" s="1659"/>
      <c r="E30" s="1660"/>
      <c r="F30" s="1661" t="s">
        <v>197</v>
      </c>
      <c r="G30" s="1662"/>
      <c r="H30" s="1663" t="s">
        <v>2901</v>
      </c>
      <c r="I30" s="1660"/>
      <c r="J30" s="1663" t="s">
        <v>2902</v>
      </c>
      <c r="K30" s="1664"/>
      <c r="L30" s="595"/>
      <c r="M30" s="595"/>
      <c r="N30" s="595"/>
      <c r="O30" s="595"/>
      <c r="P30" s="595"/>
      <c r="Q30" s="595"/>
      <c r="R30" s="595"/>
    </row>
    <row r="31" spans="1:18" ht="32.25" customHeight="1">
      <c r="A31" s="1658" t="s">
        <v>397</v>
      </c>
      <c r="B31" s="1659"/>
      <c r="C31" s="1659"/>
      <c r="D31" s="1659"/>
      <c r="E31" s="1660"/>
      <c r="F31" s="1661" t="s">
        <v>197</v>
      </c>
      <c r="G31" s="1662"/>
      <c r="H31" s="1663" t="s">
        <v>2901</v>
      </c>
      <c r="I31" s="1660"/>
      <c r="J31" s="1663" t="s">
        <v>2902</v>
      </c>
      <c r="K31" s="1664"/>
      <c r="L31" s="595"/>
      <c r="M31" s="595"/>
      <c r="N31" s="595"/>
      <c r="O31" s="595"/>
      <c r="P31" s="595"/>
      <c r="Q31" s="595"/>
      <c r="R31" s="595"/>
    </row>
    <row r="32" spans="1:18" ht="33" customHeight="1" thickBot="1">
      <c r="A32" s="1680" t="s">
        <v>2890</v>
      </c>
      <c r="B32" s="1681"/>
      <c r="C32" s="1682"/>
      <c r="D32" s="1682"/>
      <c r="E32" s="1683"/>
      <c r="F32" s="2038" t="s">
        <v>197</v>
      </c>
      <c r="G32" s="2039"/>
      <c r="H32" s="1686" t="s">
        <v>2906</v>
      </c>
      <c r="I32" s="1683"/>
      <c r="J32" s="1686" t="s">
        <v>2907</v>
      </c>
      <c r="K32" s="1687"/>
      <c r="L32" s="595"/>
      <c r="M32" s="595"/>
      <c r="N32" s="595"/>
      <c r="O32" s="595"/>
      <c r="P32" s="595"/>
      <c r="Q32" s="595"/>
      <c r="R32" s="595"/>
    </row>
    <row r="33" spans="1:18" ht="31.5" customHeight="1" thickBot="1">
      <c r="A33" s="2083" t="s">
        <v>230</v>
      </c>
      <c r="B33" s="2169"/>
      <c r="C33" s="2139" t="s">
        <v>2904</v>
      </c>
      <c r="D33" s="2140"/>
      <c r="E33" s="2140"/>
      <c r="F33" s="2140"/>
      <c r="G33" s="2140"/>
      <c r="H33" s="2140"/>
      <c r="I33" s="2140"/>
      <c r="J33" s="2140"/>
      <c r="K33" s="2141"/>
      <c r="L33" s="595"/>
      <c r="M33" s="595"/>
      <c r="N33" s="595"/>
      <c r="O33" s="595"/>
      <c r="P33" s="595"/>
      <c r="Q33" s="595"/>
      <c r="R33" s="595"/>
    </row>
    <row r="34" spans="1:18" ht="228.75" customHeight="1" thickBot="1">
      <c r="A34" s="2083" t="s">
        <v>234</v>
      </c>
      <c r="B34" s="2169"/>
      <c r="C34" s="2170" t="s">
        <v>5196</v>
      </c>
      <c r="D34" s="2171"/>
      <c r="E34" s="2171"/>
      <c r="F34" s="2171"/>
      <c r="G34" s="2171"/>
      <c r="H34" s="2171"/>
      <c r="I34" s="2171"/>
      <c r="J34" s="2171"/>
      <c r="K34" s="2172"/>
      <c r="L34" s="595"/>
      <c r="M34" s="595"/>
      <c r="N34" s="595"/>
      <c r="O34" s="595"/>
      <c r="P34" s="595"/>
      <c r="Q34" s="595"/>
      <c r="R34" s="595"/>
    </row>
    <row r="35" spans="1:18" ht="18" customHeight="1">
      <c r="A35" s="2157" t="s">
        <v>241</v>
      </c>
      <c r="B35" s="2158"/>
      <c r="C35" s="2154" t="s">
        <v>3836</v>
      </c>
      <c r="D35" s="2155"/>
      <c r="E35" s="2155"/>
      <c r="F35" s="2155"/>
      <c r="G35" s="2155"/>
      <c r="H35" s="2155"/>
      <c r="I35" s="2155"/>
      <c r="J35" s="2155"/>
      <c r="K35" s="2156"/>
      <c r="L35" s="595"/>
      <c r="M35" s="595"/>
      <c r="N35" s="595"/>
      <c r="O35" s="595"/>
      <c r="P35" s="595"/>
      <c r="Q35" s="595"/>
      <c r="R35" s="595"/>
    </row>
    <row r="36" spans="1:18" ht="32.25" customHeight="1">
      <c r="A36" s="2159"/>
      <c r="B36" s="2160"/>
      <c r="C36" s="2146" t="s">
        <v>3338</v>
      </c>
      <c r="D36" s="2147"/>
      <c r="E36" s="2147"/>
      <c r="F36" s="2147"/>
      <c r="G36" s="2147"/>
      <c r="H36" s="2147"/>
      <c r="I36" s="2147"/>
      <c r="J36" s="2147"/>
      <c r="K36" s="1689"/>
      <c r="L36" s="595"/>
      <c r="M36" s="595"/>
      <c r="N36" s="595"/>
      <c r="O36" s="595"/>
      <c r="P36" s="595"/>
      <c r="Q36" s="595"/>
      <c r="R36" s="595"/>
    </row>
    <row r="37" spans="1:18" ht="16.5" customHeight="1">
      <c r="A37" s="2159"/>
      <c r="B37" s="2160"/>
      <c r="C37" s="2146" t="s">
        <v>3339</v>
      </c>
      <c r="D37" s="2147"/>
      <c r="E37" s="2147"/>
      <c r="F37" s="2147"/>
      <c r="G37" s="2147"/>
      <c r="H37" s="2147"/>
      <c r="I37" s="2147"/>
      <c r="J37" s="2147"/>
      <c r="K37" s="1689"/>
      <c r="L37" s="595"/>
      <c r="M37" s="595"/>
      <c r="N37" s="595"/>
      <c r="O37" s="595"/>
      <c r="P37" s="595"/>
      <c r="Q37" s="595"/>
      <c r="R37" s="595"/>
    </row>
    <row r="38" spans="1:18" ht="18" customHeight="1">
      <c r="A38" s="2159"/>
      <c r="B38" s="2160"/>
      <c r="C38" s="2146" t="s">
        <v>3340</v>
      </c>
      <c r="D38" s="2147"/>
      <c r="E38" s="2147"/>
      <c r="F38" s="2147"/>
      <c r="G38" s="2147"/>
      <c r="H38" s="2147"/>
      <c r="I38" s="2147"/>
      <c r="J38" s="2147"/>
      <c r="K38" s="1689"/>
      <c r="L38" s="595"/>
      <c r="M38" s="595"/>
      <c r="N38" s="595"/>
      <c r="O38" s="595"/>
      <c r="P38" s="595"/>
      <c r="Q38" s="595"/>
      <c r="R38" s="595"/>
    </row>
    <row r="39" spans="1:18" ht="30.75" customHeight="1">
      <c r="A39" s="2159"/>
      <c r="B39" s="2160"/>
      <c r="C39" s="2146" t="s">
        <v>3341</v>
      </c>
      <c r="D39" s="2147"/>
      <c r="E39" s="2147"/>
      <c r="F39" s="2147"/>
      <c r="G39" s="2147"/>
      <c r="H39" s="2147"/>
      <c r="I39" s="2147"/>
      <c r="J39" s="2147"/>
      <c r="K39" s="1689"/>
      <c r="L39" s="595"/>
      <c r="M39" s="595"/>
      <c r="N39" s="595"/>
      <c r="O39" s="595"/>
      <c r="P39" s="595"/>
      <c r="Q39" s="595"/>
      <c r="R39" s="595"/>
    </row>
    <row r="40" spans="1:18" ht="17.25" customHeight="1" thickBot="1">
      <c r="A40" s="2161"/>
      <c r="B40" s="2162"/>
      <c r="C40" s="2148" t="s">
        <v>3342</v>
      </c>
      <c r="D40" s="2149"/>
      <c r="E40" s="2149"/>
      <c r="F40" s="2149"/>
      <c r="G40" s="2149"/>
      <c r="H40" s="2149"/>
      <c r="I40" s="2149"/>
      <c r="J40" s="2149"/>
      <c r="K40" s="2150"/>
      <c r="L40" s="595"/>
      <c r="M40" s="595"/>
      <c r="N40" s="595"/>
      <c r="O40" s="595"/>
      <c r="P40" s="595"/>
      <c r="Q40" s="595"/>
      <c r="R40" s="595"/>
    </row>
    <row r="41" spans="1:18" ht="15.75" customHeight="1" thickBot="1">
      <c r="A41" s="2086" t="s">
        <v>251</v>
      </c>
      <c r="B41" s="2087"/>
      <c r="C41" s="2173"/>
      <c r="D41" s="2173"/>
      <c r="E41" s="2173"/>
      <c r="F41" s="2173"/>
      <c r="G41" s="2173"/>
      <c r="H41" s="2173"/>
      <c r="I41" s="2173"/>
      <c r="J41" s="2173"/>
      <c r="K41" s="2174"/>
      <c r="L41" s="595"/>
      <c r="M41" s="595"/>
      <c r="N41" s="595"/>
      <c r="O41" s="595"/>
      <c r="P41" s="595"/>
      <c r="Q41" s="595"/>
      <c r="R41" s="595"/>
    </row>
    <row r="42" spans="1:18" ht="15" customHeight="1">
      <c r="A42" s="3" t="s">
        <v>252</v>
      </c>
      <c r="B42" s="4"/>
      <c r="C42" s="4"/>
      <c r="D42" s="4"/>
      <c r="E42" s="369"/>
      <c r="F42" s="2077">
        <v>15</v>
      </c>
      <c r="G42" s="2078"/>
      <c r="H42" s="2078"/>
      <c r="I42" s="2078"/>
      <c r="J42" s="2078"/>
      <c r="K42" s="2079"/>
      <c r="L42" s="596" t="s">
        <v>253</v>
      </c>
      <c r="M42" s="595"/>
      <c r="N42" s="595"/>
      <c r="O42" s="595"/>
      <c r="P42" s="595"/>
      <c r="Q42" s="595"/>
      <c r="R42" s="595"/>
    </row>
    <row r="43" spans="1:18" ht="15" customHeight="1">
      <c r="A43" s="5" t="s">
        <v>254</v>
      </c>
      <c r="B43" s="6"/>
      <c r="C43" s="6"/>
      <c r="D43" s="6"/>
      <c r="E43" s="370"/>
      <c r="F43" s="2060">
        <v>0</v>
      </c>
      <c r="G43" s="2061"/>
      <c r="H43" s="2061"/>
      <c r="I43" s="2061"/>
      <c r="J43" s="2061"/>
      <c r="K43" s="2062"/>
      <c r="L43" s="596" t="s">
        <v>2905</v>
      </c>
      <c r="M43" s="595"/>
      <c r="N43" s="595"/>
      <c r="O43" s="595"/>
      <c r="P43" s="595"/>
      <c r="Q43" s="595"/>
      <c r="R43" s="595"/>
    </row>
    <row r="44" spans="1:18" ht="15.75" customHeight="1">
      <c r="A44" s="7" t="s">
        <v>256</v>
      </c>
      <c r="B44" s="8"/>
      <c r="C44" s="8"/>
      <c r="D44" s="8"/>
      <c r="E44" s="371"/>
      <c r="F44" s="2063" t="s">
        <v>5122</v>
      </c>
      <c r="G44" s="2064"/>
      <c r="H44" s="2064"/>
      <c r="I44" s="2064"/>
      <c r="J44" s="2064"/>
      <c r="K44" s="2065"/>
      <c r="L44" s="595"/>
      <c r="M44" s="595"/>
      <c r="N44" s="595"/>
      <c r="O44" s="595"/>
      <c r="P44" s="595"/>
      <c r="Q44" s="595"/>
      <c r="R44" s="595"/>
    </row>
    <row r="45" spans="1:18" ht="33" customHeight="1" thickBot="1">
      <c r="A45" s="2083" t="s">
        <v>258</v>
      </c>
      <c r="B45" s="2084"/>
      <c r="C45" s="2084"/>
      <c r="D45" s="2084"/>
      <c r="E45" s="2085"/>
      <c r="F45" s="2080" t="s">
        <v>5124</v>
      </c>
      <c r="G45" s="2081"/>
      <c r="H45" s="2081"/>
      <c r="I45" s="2081"/>
      <c r="J45" s="2081"/>
      <c r="K45" s="2082"/>
      <c r="L45" s="595"/>
      <c r="M45" s="595"/>
      <c r="N45" s="595"/>
      <c r="O45" s="595"/>
      <c r="P45" s="595"/>
      <c r="Q45" s="595"/>
      <c r="R45" s="595"/>
    </row>
  </sheetData>
  <mergeCells count="122">
    <mergeCell ref="C38:K38"/>
    <mergeCell ref="C33:K33"/>
    <mergeCell ref="J30:K30"/>
    <mergeCell ref="A31:E31"/>
    <mergeCell ref="F31:G31"/>
    <mergeCell ref="H31:I31"/>
    <mergeCell ref="J31:K31"/>
    <mergeCell ref="A32:E32"/>
    <mergeCell ref="F32:G32"/>
    <mergeCell ref="H32:I32"/>
    <mergeCell ref="J32:K32"/>
    <mergeCell ref="C39:K39"/>
    <mergeCell ref="C40:K40"/>
    <mergeCell ref="C35:K35"/>
    <mergeCell ref="C36:K36"/>
    <mergeCell ref="C37:K37"/>
    <mergeCell ref="A29:E29"/>
    <mergeCell ref="F29:G29"/>
    <mergeCell ref="A27:E27"/>
    <mergeCell ref="F27:G27"/>
    <mergeCell ref="H27:I27"/>
    <mergeCell ref="J27:K27"/>
    <mergeCell ref="H29:I29"/>
    <mergeCell ref="J29:K29"/>
    <mergeCell ref="A30:E30"/>
    <mergeCell ref="F30:G30"/>
    <mergeCell ref="H30:I30"/>
    <mergeCell ref="A34:B34"/>
    <mergeCell ref="C34:K34"/>
    <mergeCell ref="A35:B40"/>
    <mergeCell ref="A28:E28"/>
    <mergeCell ref="F28:G28"/>
    <mergeCell ref="H28:I28"/>
    <mergeCell ref="J28:K28"/>
    <mergeCell ref="A33:B33"/>
    <mergeCell ref="J25:K25"/>
    <mergeCell ref="H18:I18"/>
    <mergeCell ref="J18:K18"/>
    <mergeCell ref="A18:E18"/>
    <mergeCell ref="F17:G17"/>
    <mergeCell ref="A19:E19"/>
    <mergeCell ref="F19:G19"/>
    <mergeCell ref="H19:I19"/>
    <mergeCell ref="J22:K22"/>
    <mergeCell ref="A23:E23"/>
    <mergeCell ref="F23:G23"/>
    <mergeCell ref="H23:I23"/>
    <mergeCell ref="J23:K23"/>
    <mergeCell ref="A22:E22"/>
    <mergeCell ref="F22:G22"/>
    <mergeCell ref="H22:I22"/>
    <mergeCell ref="A24:E24"/>
    <mergeCell ref="F24:G24"/>
    <mergeCell ref="H24:I24"/>
    <mergeCell ref="J24:K24"/>
    <mergeCell ref="A26:E26"/>
    <mergeCell ref="F26:G26"/>
    <mergeCell ref="H26:I26"/>
    <mergeCell ref="J26:K26"/>
    <mergeCell ref="L5:Q6"/>
    <mergeCell ref="I5:K5"/>
    <mergeCell ref="D5:E5"/>
    <mergeCell ref="A7:C7"/>
    <mergeCell ref="D9:K9"/>
    <mergeCell ref="L17:R17"/>
    <mergeCell ref="A6:C6"/>
    <mergeCell ref="L16:R16"/>
    <mergeCell ref="L15:R15"/>
    <mergeCell ref="A11:C12"/>
    <mergeCell ref="A13:C14"/>
    <mergeCell ref="A17:E17"/>
    <mergeCell ref="D11:K11"/>
    <mergeCell ref="D13:K13"/>
    <mergeCell ref="D15:K15"/>
    <mergeCell ref="A15:C15"/>
    <mergeCell ref="D16:K16"/>
    <mergeCell ref="A25:E25"/>
    <mergeCell ref="F25:G25"/>
    <mergeCell ref="H25:I25"/>
    <mergeCell ref="I1:K1"/>
    <mergeCell ref="I2:K2"/>
    <mergeCell ref="D6:K6"/>
    <mergeCell ref="D12:K12"/>
    <mergeCell ref="D14:K14"/>
    <mergeCell ref="D3:E3"/>
    <mergeCell ref="F3:H3"/>
    <mergeCell ref="I3:K3"/>
    <mergeCell ref="A2:C2"/>
    <mergeCell ref="A1:C1"/>
    <mergeCell ref="F1:H1"/>
    <mergeCell ref="F2:H2"/>
    <mergeCell ref="D1:E1"/>
    <mergeCell ref="D2:E2"/>
    <mergeCell ref="A8:K8"/>
    <mergeCell ref="F5:H5"/>
    <mergeCell ref="D7:K7"/>
    <mergeCell ref="D10:K10"/>
    <mergeCell ref="A9:C10"/>
    <mergeCell ref="F42:K42"/>
    <mergeCell ref="F43:K43"/>
    <mergeCell ref="F44:K44"/>
    <mergeCell ref="F45:K45"/>
    <mergeCell ref="A45:E45"/>
    <mergeCell ref="A41:K41"/>
    <mergeCell ref="A3:C3"/>
    <mergeCell ref="A4:C4"/>
    <mergeCell ref="A5:C5"/>
    <mergeCell ref="F4:H4"/>
    <mergeCell ref="H17:I17"/>
    <mergeCell ref="J17:K17"/>
    <mergeCell ref="I4:K4"/>
    <mergeCell ref="D4:E4"/>
    <mergeCell ref="J19:K19"/>
    <mergeCell ref="A20:E20"/>
    <mergeCell ref="F20:G20"/>
    <mergeCell ref="H20:I20"/>
    <mergeCell ref="J20:K20"/>
    <mergeCell ref="A21:E21"/>
    <mergeCell ref="F21:G21"/>
    <mergeCell ref="H21:I21"/>
    <mergeCell ref="J21:K21"/>
    <mergeCell ref="F18:G1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showGridLines="0" topLeftCell="A31" zoomScaleNormal="100" workbookViewId="0">
      <selection activeCell="A37" sqref="A37:XFD37"/>
    </sheetView>
  </sheetViews>
  <sheetFormatPr defaultColWidth="8.7109375" defaultRowHeight="15"/>
  <cols>
    <col min="1" max="2" width="8.7109375" style="165" customWidth="1"/>
    <col min="3" max="3" width="18" style="165" customWidth="1"/>
    <col min="4" max="4" width="8.7109375" style="165" customWidth="1"/>
    <col min="5" max="5" width="20.85546875" style="165" customWidth="1"/>
    <col min="6" max="7" width="8.7109375" style="165" customWidth="1"/>
    <col min="8" max="8" width="10" style="165" customWidth="1"/>
    <col min="9" max="9" width="8.85546875" style="165" customWidth="1"/>
    <col min="10" max="10" width="7.42578125" style="165" customWidth="1"/>
    <col min="11" max="11" width="7.28515625" style="165" customWidth="1"/>
    <col min="12" max="16" width="8.7109375" style="165" customWidth="1"/>
    <col min="17" max="17" width="13.85546875" style="165" customWidth="1"/>
    <col min="18" max="21" width="8.7109375" style="165"/>
    <col min="22" max="16384" width="8.7109375" style="42"/>
  </cols>
  <sheetData>
    <row r="1" spans="1:18" ht="45" customHeight="1" thickBot="1">
      <c r="A1" s="1987" t="s">
        <v>161</v>
      </c>
      <c r="B1" s="1987"/>
      <c r="C1" s="1987"/>
      <c r="D1" s="1989" t="s">
        <v>162</v>
      </c>
      <c r="E1" s="1989"/>
      <c r="F1" s="1987" t="s">
        <v>163</v>
      </c>
      <c r="G1" s="1987"/>
      <c r="H1" s="1987"/>
      <c r="I1" s="1990" t="s">
        <v>360</v>
      </c>
      <c r="J1" s="1990"/>
      <c r="K1" s="1990"/>
    </row>
    <row r="2" spans="1:18" ht="15.75" thickBot="1">
      <c r="A2" s="1987" t="s">
        <v>165</v>
      </c>
      <c r="B2" s="1987"/>
      <c r="C2" s="1987"/>
      <c r="D2" s="1991" t="s">
        <v>166</v>
      </c>
      <c r="E2" s="1991"/>
      <c r="F2" s="1987" t="s">
        <v>167</v>
      </c>
      <c r="G2" s="1987"/>
      <c r="H2" s="1987"/>
      <c r="I2" s="1991" t="s">
        <v>329</v>
      </c>
      <c r="J2" s="1991"/>
      <c r="K2" s="1991"/>
    </row>
    <row r="3" spans="1:18" ht="15.75" thickBot="1">
      <c r="A3" s="1987" t="s">
        <v>169</v>
      </c>
      <c r="B3" s="1987"/>
      <c r="C3" s="1987"/>
      <c r="D3" s="1988">
        <v>15</v>
      </c>
      <c r="E3" s="1988"/>
      <c r="F3" s="1987" t="s">
        <v>170</v>
      </c>
      <c r="G3" s="1987"/>
      <c r="H3" s="1987"/>
      <c r="I3" s="1988">
        <v>0</v>
      </c>
      <c r="J3" s="1988"/>
      <c r="K3" s="1988"/>
    </row>
    <row r="4" spans="1:18" ht="15.75" thickBot="1">
      <c r="A4" s="1987" t="s">
        <v>171</v>
      </c>
      <c r="B4" s="1987"/>
      <c r="C4" s="1987"/>
      <c r="D4" s="1988" t="s">
        <v>524</v>
      </c>
      <c r="E4" s="1988"/>
      <c r="F4" s="1987" t="s">
        <v>173</v>
      </c>
      <c r="G4" s="1987"/>
      <c r="H4" s="1987"/>
      <c r="I4" s="1988" t="s">
        <v>362</v>
      </c>
      <c r="J4" s="1988"/>
      <c r="K4" s="1988"/>
      <c r="L4" s="165" t="s">
        <v>174</v>
      </c>
    </row>
    <row r="5" spans="1:18" ht="15" customHeight="1" thickBot="1">
      <c r="A5" s="1987" t="s">
        <v>175</v>
      </c>
      <c r="B5" s="1987"/>
      <c r="C5" s="1987"/>
      <c r="D5" s="1988" t="s">
        <v>176</v>
      </c>
      <c r="E5" s="1988"/>
      <c r="F5" s="1987" t="s">
        <v>177</v>
      </c>
      <c r="G5" s="1987"/>
      <c r="H5" s="1987"/>
      <c r="I5" s="1988" t="s">
        <v>178</v>
      </c>
      <c r="J5" s="1988"/>
      <c r="K5" s="1988"/>
      <c r="L5" s="1982" t="s">
        <v>179</v>
      </c>
      <c r="M5" s="1982"/>
      <c r="N5" s="1982"/>
      <c r="O5" s="1982"/>
      <c r="P5" s="1982"/>
      <c r="Q5" s="1982"/>
    </row>
    <row r="6" spans="1:18" ht="18.75" customHeight="1" thickBot="1">
      <c r="A6" s="2184" t="s">
        <v>180</v>
      </c>
      <c r="B6" s="2184"/>
      <c r="C6" s="2185"/>
      <c r="D6" s="2016" t="s">
        <v>160</v>
      </c>
      <c r="E6" s="1986"/>
      <c r="F6" s="1986"/>
      <c r="G6" s="1986"/>
      <c r="H6" s="1986"/>
      <c r="I6" s="1986"/>
      <c r="J6" s="1986"/>
      <c r="K6" s="1986"/>
      <c r="L6" s="1982"/>
      <c r="M6" s="1982"/>
      <c r="N6" s="1982"/>
      <c r="O6" s="1982"/>
      <c r="P6" s="1982"/>
      <c r="Q6" s="1982"/>
    </row>
    <row r="7" spans="1:18" ht="63" customHeight="1" thickBot="1">
      <c r="A7" s="2186" t="s">
        <v>181</v>
      </c>
      <c r="B7" s="2186"/>
      <c r="C7" s="2187"/>
      <c r="D7" s="2188" t="s">
        <v>1720</v>
      </c>
      <c r="E7" s="1995"/>
      <c r="F7" s="1995"/>
      <c r="G7" s="1995"/>
      <c r="H7" s="1995"/>
      <c r="I7" s="1995"/>
      <c r="J7" s="1995"/>
      <c r="K7" s="1995"/>
    </row>
    <row r="8" spans="1:18" ht="37.5" customHeight="1" thickBot="1">
      <c r="A8" s="1551" t="s">
        <v>4045</v>
      </c>
      <c r="B8" s="1552"/>
      <c r="C8" s="1552"/>
      <c r="D8" s="1552"/>
      <c r="E8" s="1552"/>
      <c r="F8" s="1552"/>
      <c r="G8" s="1552"/>
      <c r="H8" s="1552"/>
      <c r="I8" s="1552"/>
      <c r="J8" s="1552"/>
      <c r="K8" s="1553"/>
    </row>
    <row r="9" spans="1:18" ht="45.75" customHeight="1">
      <c r="A9" s="1996" t="s">
        <v>183</v>
      </c>
      <c r="B9" s="1996"/>
      <c r="C9" s="1997"/>
      <c r="D9" s="2189" t="s">
        <v>3822</v>
      </c>
      <c r="E9" s="2190"/>
      <c r="F9" s="2190"/>
      <c r="G9" s="2190"/>
      <c r="H9" s="2190"/>
      <c r="I9" s="2190"/>
      <c r="J9" s="2190"/>
      <c r="K9" s="2190"/>
    </row>
    <row r="10" spans="1:18" ht="32.25" customHeight="1">
      <c r="A10" s="1998"/>
      <c r="B10" s="1998"/>
      <c r="C10" s="1999"/>
      <c r="D10" s="2191" t="s">
        <v>3846</v>
      </c>
      <c r="E10" s="2192"/>
      <c r="F10" s="2192"/>
      <c r="G10" s="2192"/>
      <c r="H10" s="2192"/>
      <c r="I10" s="2192"/>
      <c r="J10" s="2192"/>
      <c r="K10" s="2192"/>
    </row>
    <row r="11" spans="1:18" ht="33.75" customHeight="1" thickBot="1">
      <c r="A11" s="1998"/>
      <c r="B11" s="1998"/>
      <c r="C11" s="1999"/>
      <c r="D11" s="2010" t="s">
        <v>3823</v>
      </c>
      <c r="E11" s="2011"/>
      <c r="F11" s="2011"/>
      <c r="G11" s="2011"/>
      <c r="H11" s="2011"/>
      <c r="I11" s="2011"/>
      <c r="J11" s="2011"/>
      <c r="K11" s="2011"/>
      <c r="Q11" s="166"/>
    </row>
    <row r="12" spans="1:18" ht="31.5" customHeight="1" thickBot="1">
      <c r="A12" s="2006" t="s">
        <v>590</v>
      </c>
      <c r="B12" s="2006"/>
      <c r="C12" s="2007"/>
      <c r="D12" s="2193" t="s">
        <v>3847</v>
      </c>
      <c r="E12" s="2194"/>
      <c r="F12" s="2194"/>
      <c r="G12" s="2194"/>
      <c r="H12" s="2194"/>
      <c r="I12" s="2194"/>
      <c r="J12" s="2194"/>
      <c r="K12" s="2194"/>
    </row>
    <row r="13" spans="1:18" ht="32.25" customHeight="1" thickBot="1">
      <c r="A13" s="2006"/>
      <c r="B13" s="2006"/>
      <c r="C13" s="2007"/>
      <c r="D13" s="2010" t="s">
        <v>3848</v>
      </c>
      <c r="E13" s="2011"/>
      <c r="F13" s="2011"/>
      <c r="G13" s="2011"/>
      <c r="H13" s="2011"/>
      <c r="I13" s="2011"/>
      <c r="J13" s="2011"/>
      <c r="K13" s="2011"/>
    </row>
    <row r="14" spans="1:18" ht="32.25" customHeight="1" thickBot="1">
      <c r="A14" s="2006" t="s">
        <v>184</v>
      </c>
      <c r="B14" s="2006"/>
      <c r="C14" s="2007"/>
      <c r="D14" s="2012" t="s">
        <v>3826</v>
      </c>
      <c r="E14" s="2013"/>
      <c r="F14" s="2013"/>
      <c r="G14" s="2013"/>
      <c r="H14" s="2013"/>
      <c r="I14" s="2013"/>
      <c r="J14" s="2013"/>
      <c r="K14" s="2013"/>
    </row>
    <row r="15" spans="1:18" ht="31.5" customHeight="1" thickBot="1">
      <c r="A15" s="2006"/>
      <c r="B15" s="2006"/>
      <c r="C15" s="2007"/>
      <c r="D15" s="2010" t="s">
        <v>3849</v>
      </c>
      <c r="E15" s="2011"/>
      <c r="F15" s="2011"/>
      <c r="G15" s="2011"/>
      <c r="H15" s="2011"/>
      <c r="I15" s="2011"/>
      <c r="J15" s="2011"/>
      <c r="K15" s="2011"/>
    </row>
    <row r="16" spans="1:18" ht="74.25" customHeight="1" thickBot="1">
      <c r="A16" s="2203" t="s">
        <v>185</v>
      </c>
      <c r="B16" s="2203"/>
      <c r="C16" s="2204"/>
      <c r="D16" s="2016" t="s">
        <v>1699</v>
      </c>
      <c r="E16" s="1986"/>
      <c r="F16" s="1986"/>
      <c r="G16" s="1986"/>
      <c r="H16" s="1986"/>
      <c r="I16" s="1986"/>
      <c r="J16" s="1986"/>
      <c r="K16" s="1986"/>
      <c r="L16" s="2017" t="s">
        <v>187</v>
      </c>
      <c r="M16" s="2017"/>
      <c r="N16" s="2017"/>
      <c r="O16" s="2017"/>
      <c r="P16" s="2017"/>
      <c r="Q16" s="2017"/>
      <c r="R16" s="2017"/>
    </row>
    <row r="17" spans="1:18" ht="19.149999999999999" customHeight="1" thickBot="1">
      <c r="A17" s="397" t="s">
        <v>188</v>
      </c>
      <c r="B17" s="398"/>
      <c r="C17" s="399"/>
      <c r="D17" s="2016" t="s">
        <v>189</v>
      </c>
      <c r="E17" s="2018"/>
      <c r="F17" s="2018"/>
      <c r="G17" s="2018"/>
      <c r="H17" s="2018"/>
      <c r="I17" s="2018"/>
      <c r="J17" s="2018"/>
      <c r="K17" s="2018"/>
      <c r="L17" s="2019" t="s">
        <v>190</v>
      </c>
      <c r="M17" s="2019"/>
      <c r="N17" s="2019"/>
      <c r="O17" s="2019"/>
      <c r="P17" s="2019"/>
      <c r="Q17" s="2019"/>
      <c r="R17" s="2019"/>
    </row>
    <row r="18" spans="1:18" ht="50.45" customHeight="1" thickBot="1">
      <c r="A18" s="2195" t="s">
        <v>191</v>
      </c>
      <c r="B18" s="2195"/>
      <c r="C18" s="2195"/>
      <c r="D18" s="2195"/>
      <c r="E18" s="2196"/>
      <c r="F18" s="2197" t="s">
        <v>192</v>
      </c>
      <c r="G18" s="2198"/>
      <c r="H18" s="2199" t="s">
        <v>193</v>
      </c>
      <c r="I18" s="2200"/>
      <c r="J18" s="2201" t="s">
        <v>194</v>
      </c>
      <c r="K18" s="2202"/>
      <c r="L18" s="1982" t="s">
        <v>195</v>
      </c>
      <c r="M18" s="1982"/>
      <c r="N18" s="1982"/>
      <c r="O18" s="1982"/>
      <c r="P18" s="1982"/>
      <c r="Q18" s="1982"/>
      <c r="R18" s="1982"/>
    </row>
    <row r="19" spans="1:18" ht="47.25" customHeight="1">
      <c r="A19" s="2208" t="s">
        <v>2849</v>
      </c>
      <c r="B19" s="2208"/>
      <c r="C19" s="2208"/>
      <c r="D19" s="2208"/>
      <c r="E19" s="2209"/>
      <c r="F19" s="1913" t="s">
        <v>197</v>
      </c>
      <c r="G19" s="1914"/>
      <c r="H19" s="2210" t="s">
        <v>427</v>
      </c>
      <c r="I19" s="2210"/>
      <c r="J19" s="2211" t="s">
        <v>1037</v>
      </c>
      <c r="K19" s="2211"/>
    </row>
    <row r="20" spans="1:18" ht="46.5" customHeight="1">
      <c r="A20" s="2205" t="s">
        <v>1719</v>
      </c>
      <c r="B20" s="2206"/>
      <c r="C20" s="2206"/>
      <c r="D20" s="2206"/>
      <c r="E20" s="2207"/>
      <c r="F20" s="1661" t="s">
        <v>197</v>
      </c>
      <c r="G20" s="1662"/>
      <c r="H20" s="2030" t="s">
        <v>431</v>
      </c>
      <c r="I20" s="2030"/>
      <c r="J20" s="2011" t="s">
        <v>1717</v>
      </c>
      <c r="K20" s="2011"/>
    </row>
    <row r="21" spans="1:18" ht="48" customHeight="1">
      <c r="A21" s="2031" t="s">
        <v>1718</v>
      </c>
      <c r="B21" s="2031"/>
      <c r="C21" s="2031"/>
      <c r="D21" s="2031"/>
      <c r="E21" s="2031"/>
      <c r="F21" s="1661" t="s">
        <v>197</v>
      </c>
      <c r="G21" s="1662"/>
      <c r="H21" s="2030" t="s">
        <v>431</v>
      </c>
      <c r="I21" s="2030"/>
      <c r="J21" s="2011" t="s">
        <v>1717</v>
      </c>
      <c r="K21" s="2011"/>
    </row>
    <row r="22" spans="1:18" ht="32.25" customHeight="1">
      <c r="A22" s="2033" t="s">
        <v>1716</v>
      </c>
      <c r="B22" s="2033"/>
      <c r="C22" s="2033"/>
      <c r="D22" s="2033"/>
      <c r="E22" s="2033"/>
      <c r="F22" s="1661" t="s">
        <v>197</v>
      </c>
      <c r="G22" s="1662"/>
      <c r="H22" s="2030" t="s">
        <v>1239</v>
      </c>
      <c r="I22" s="2030"/>
      <c r="J22" s="2011" t="s">
        <v>1713</v>
      </c>
      <c r="K22" s="2011"/>
    </row>
    <row r="23" spans="1:18" ht="32.25" customHeight="1">
      <c r="A23" s="2212" t="s">
        <v>1715</v>
      </c>
      <c r="B23" s="2213"/>
      <c r="C23" s="2213"/>
      <c r="D23" s="2213"/>
      <c r="E23" s="2214"/>
      <c r="F23" s="1661" t="s">
        <v>197</v>
      </c>
      <c r="G23" s="1662"/>
      <c r="H23" s="2030" t="s">
        <v>1239</v>
      </c>
      <c r="I23" s="2030"/>
      <c r="J23" s="2011" t="s">
        <v>1713</v>
      </c>
      <c r="K23" s="2011"/>
    </row>
    <row r="24" spans="1:18" ht="33" customHeight="1">
      <c r="A24" s="2212" t="s">
        <v>1714</v>
      </c>
      <c r="B24" s="2213"/>
      <c r="C24" s="2213"/>
      <c r="D24" s="2213"/>
      <c r="E24" s="2214"/>
      <c r="F24" s="1661" t="s">
        <v>197</v>
      </c>
      <c r="G24" s="1662"/>
      <c r="H24" s="2030" t="s">
        <v>1239</v>
      </c>
      <c r="I24" s="2030"/>
      <c r="J24" s="2011" t="s">
        <v>1713</v>
      </c>
      <c r="K24" s="2011"/>
    </row>
    <row r="25" spans="1:18" ht="32.25" customHeight="1">
      <c r="A25" s="2033" t="s">
        <v>2875</v>
      </c>
      <c r="B25" s="2033"/>
      <c r="C25" s="2033"/>
      <c r="D25" s="2033"/>
      <c r="E25" s="2033"/>
      <c r="F25" s="1661" t="s">
        <v>197</v>
      </c>
      <c r="G25" s="1662"/>
      <c r="H25" s="2030" t="s">
        <v>1105</v>
      </c>
      <c r="I25" s="2030"/>
      <c r="J25" s="2011" t="s">
        <v>1684</v>
      </c>
      <c r="K25" s="2011"/>
    </row>
    <row r="26" spans="1:18" ht="33" customHeight="1">
      <c r="A26" s="2033" t="s">
        <v>2876</v>
      </c>
      <c r="B26" s="2033"/>
      <c r="C26" s="2033"/>
      <c r="D26" s="2033"/>
      <c r="E26" s="2033"/>
      <c r="F26" s="1661" t="s">
        <v>197</v>
      </c>
      <c r="G26" s="1662"/>
      <c r="H26" s="2030" t="s">
        <v>1105</v>
      </c>
      <c r="I26" s="2030"/>
      <c r="J26" s="2011" t="s">
        <v>1684</v>
      </c>
      <c r="K26" s="2011"/>
    </row>
    <row r="27" spans="1:18" ht="34.5" customHeight="1">
      <c r="A27" s="2033" t="s">
        <v>1712</v>
      </c>
      <c r="B27" s="2033"/>
      <c r="C27" s="2033"/>
      <c r="D27" s="2033"/>
      <c r="E27" s="2033"/>
      <c r="F27" s="1661" t="s">
        <v>197</v>
      </c>
      <c r="G27" s="1662"/>
      <c r="H27" s="2030" t="s">
        <v>1105</v>
      </c>
      <c r="I27" s="2030"/>
      <c r="J27" s="2011" t="s">
        <v>1684</v>
      </c>
      <c r="K27" s="2011"/>
    </row>
    <row r="28" spans="1:18" ht="20.25" customHeight="1">
      <c r="A28" s="2033" t="s">
        <v>1711</v>
      </c>
      <c r="B28" s="2033"/>
      <c r="C28" s="2033"/>
      <c r="D28" s="2033"/>
      <c r="E28" s="2033"/>
      <c r="F28" s="1661" t="s">
        <v>197</v>
      </c>
      <c r="G28" s="1662"/>
      <c r="H28" s="2030" t="s">
        <v>565</v>
      </c>
      <c r="I28" s="2030"/>
      <c r="J28" s="2011" t="s">
        <v>1710</v>
      </c>
      <c r="K28" s="2011"/>
    </row>
    <row r="29" spans="1:18" ht="34.5" customHeight="1">
      <c r="A29" s="2033" t="s">
        <v>1709</v>
      </c>
      <c r="B29" s="2033"/>
      <c r="C29" s="2033"/>
      <c r="D29" s="2033"/>
      <c r="E29" s="2033"/>
      <c r="F29" s="1661" t="s">
        <v>197</v>
      </c>
      <c r="G29" s="1662"/>
      <c r="H29" s="2030" t="s">
        <v>1708</v>
      </c>
      <c r="I29" s="2030"/>
      <c r="J29" s="2011" t="s">
        <v>1707</v>
      </c>
      <c r="K29" s="2011"/>
    </row>
    <row r="30" spans="1:18" ht="21.75" customHeight="1">
      <c r="A30" s="2033" t="s">
        <v>1706</v>
      </c>
      <c r="B30" s="2033"/>
      <c r="C30" s="2033"/>
      <c r="D30" s="2033"/>
      <c r="E30" s="2033"/>
      <c r="F30" s="1661" t="s">
        <v>197</v>
      </c>
      <c r="G30" s="1662"/>
      <c r="H30" s="2030" t="s">
        <v>488</v>
      </c>
      <c r="I30" s="2030"/>
      <c r="J30" s="2011" t="s">
        <v>1693</v>
      </c>
      <c r="K30" s="2011"/>
    </row>
    <row r="31" spans="1:18" ht="33.75" customHeight="1">
      <c r="A31" s="2029" t="s">
        <v>1705</v>
      </c>
      <c r="B31" s="2029"/>
      <c r="C31" s="2029"/>
      <c r="D31" s="2029"/>
      <c r="E31" s="2029"/>
      <c r="F31" s="1661" t="s">
        <v>197</v>
      </c>
      <c r="G31" s="1662"/>
      <c r="H31" s="2030" t="s">
        <v>1433</v>
      </c>
      <c r="I31" s="2030"/>
      <c r="J31" s="2011" t="s">
        <v>1702</v>
      </c>
      <c r="K31" s="2011"/>
    </row>
    <row r="32" spans="1:18" ht="32.25" customHeight="1">
      <c r="A32" s="2033" t="s">
        <v>1704</v>
      </c>
      <c r="B32" s="2033"/>
      <c r="C32" s="2033"/>
      <c r="D32" s="2033"/>
      <c r="E32" s="2033"/>
      <c r="F32" s="1661" t="s">
        <v>197</v>
      </c>
      <c r="G32" s="1662"/>
      <c r="H32" s="2030" t="s">
        <v>1433</v>
      </c>
      <c r="I32" s="2030"/>
      <c r="J32" s="2011" t="s">
        <v>1702</v>
      </c>
      <c r="K32" s="2011"/>
    </row>
    <row r="33" spans="1:21" ht="32.25" customHeight="1" thickBot="1">
      <c r="A33" s="2033" t="s">
        <v>1703</v>
      </c>
      <c r="B33" s="2033"/>
      <c r="C33" s="2215"/>
      <c r="D33" s="2215"/>
      <c r="E33" s="2215"/>
      <c r="F33" s="2038" t="s">
        <v>197</v>
      </c>
      <c r="G33" s="2039"/>
      <c r="H33" s="2040" t="s">
        <v>1433</v>
      </c>
      <c r="I33" s="2040"/>
      <c r="J33" s="2041" t="s">
        <v>1702</v>
      </c>
      <c r="K33" s="2041"/>
    </row>
    <row r="34" spans="1:21" ht="19.5" customHeight="1" thickBot="1">
      <c r="A34" s="2042" t="s">
        <v>230</v>
      </c>
      <c r="B34" s="2043"/>
      <c r="C34" s="2044" t="s">
        <v>3852</v>
      </c>
      <c r="D34" s="2045"/>
      <c r="E34" s="2045"/>
      <c r="F34" s="2045"/>
      <c r="G34" s="2045"/>
      <c r="H34" s="2045"/>
      <c r="I34" s="2045"/>
      <c r="J34" s="2045"/>
      <c r="K34" s="2046"/>
    </row>
    <row r="35" spans="1:21" ht="18.75" customHeight="1" thickBot="1">
      <c r="A35" s="2042"/>
      <c r="B35" s="2043"/>
      <c r="C35" s="2047" t="s">
        <v>3851</v>
      </c>
      <c r="D35" s="2011"/>
      <c r="E35" s="2011"/>
      <c r="F35" s="2011"/>
      <c r="G35" s="2011"/>
      <c r="H35" s="2011"/>
      <c r="I35" s="2011"/>
      <c r="J35" s="2011"/>
      <c r="K35" s="2048"/>
    </row>
    <row r="36" spans="1:21" ht="20.25" customHeight="1" thickBot="1">
      <c r="A36" s="2042"/>
      <c r="B36" s="2043"/>
      <c r="C36" s="2047" t="s">
        <v>3850</v>
      </c>
      <c r="D36" s="2011"/>
      <c r="E36" s="2011"/>
      <c r="F36" s="2011"/>
      <c r="G36" s="2011"/>
      <c r="H36" s="2011"/>
      <c r="I36" s="2011"/>
      <c r="J36" s="2011"/>
      <c r="K36" s="2048"/>
    </row>
    <row r="37" spans="1:21" ht="240.75" customHeight="1" thickBot="1">
      <c r="A37" s="2042" t="s">
        <v>234</v>
      </c>
      <c r="B37" s="2043"/>
      <c r="C37" s="2049" t="s">
        <v>5197</v>
      </c>
      <c r="D37" s="2050"/>
      <c r="E37" s="2050"/>
      <c r="F37" s="2050"/>
      <c r="G37" s="2050"/>
      <c r="H37" s="2050"/>
      <c r="I37" s="2050"/>
      <c r="J37" s="2050"/>
      <c r="K37" s="2051"/>
    </row>
    <row r="38" spans="1:21" s="263" customFormat="1" ht="18.75" customHeight="1" thickBot="1">
      <c r="A38" s="2042" t="s">
        <v>235</v>
      </c>
      <c r="B38" s="2043"/>
      <c r="C38" s="2216" t="s">
        <v>2877</v>
      </c>
      <c r="D38" s="2217"/>
      <c r="E38" s="2217"/>
      <c r="F38" s="2217"/>
      <c r="G38" s="2217"/>
      <c r="H38" s="2217"/>
      <c r="I38" s="2217"/>
      <c r="J38" s="2217"/>
      <c r="K38" s="2218"/>
      <c r="L38" s="262"/>
      <c r="M38" s="262"/>
      <c r="N38" s="262"/>
      <c r="O38" s="262"/>
      <c r="P38" s="262"/>
      <c r="Q38" s="262"/>
      <c r="R38" s="262"/>
      <c r="S38" s="262"/>
      <c r="T38" s="262"/>
      <c r="U38" s="262"/>
    </row>
    <row r="39" spans="1:21" s="263" customFormat="1" ht="18.75" customHeight="1" thickBot="1">
      <c r="A39" s="2042"/>
      <c r="B39" s="2043"/>
      <c r="C39" s="2047" t="s">
        <v>1701</v>
      </c>
      <c r="D39" s="2011"/>
      <c r="E39" s="2011"/>
      <c r="F39" s="2011"/>
      <c r="G39" s="2011"/>
      <c r="H39" s="2011"/>
      <c r="I39" s="2011"/>
      <c r="J39" s="2011"/>
      <c r="K39" s="2048"/>
      <c r="L39" s="262"/>
      <c r="M39" s="262"/>
      <c r="N39" s="262"/>
      <c r="O39" s="262"/>
      <c r="P39" s="262"/>
      <c r="Q39" s="262"/>
      <c r="R39" s="262"/>
      <c r="S39" s="262"/>
      <c r="T39" s="262"/>
      <c r="U39" s="262"/>
    </row>
    <row r="40" spans="1:21" s="263" customFormat="1" ht="18.75" customHeight="1" thickBot="1">
      <c r="A40" s="2042"/>
      <c r="B40" s="2043"/>
      <c r="C40" s="2223" t="s">
        <v>2885</v>
      </c>
      <c r="D40" s="2224"/>
      <c r="E40" s="2224"/>
      <c r="F40" s="2224"/>
      <c r="G40" s="2224"/>
      <c r="H40" s="2224"/>
      <c r="I40" s="2224"/>
      <c r="J40" s="2224"/>
      <c r="K40" s="2225"/>
      <c r="L40" s="262"/>
      <c r="M40" s="262"/>
      <c r="N40" s="262"/>
      <c r="O40" s="262"/>
      <c r="P40" s="262"/>
      <c r="Q40" s="262"/>
      <c r="R40" s="262"/>
      <c r="S40" s="262"/>
      <c r="T40" s="262"/>
      <c r="U40" s="262"/>
    </row>
    <row r="41" spans="1:21" ht="17.25" customHeight="1" thickBot="1">
      <c r="A41" s="2072" t="s">
        <v>241</v>
      </c>
      <c r="B41" s="2072"/>
      <c r="C41" s="2233" t="s">
        <v>3378</v>
      </c>
      <c r="D41" s="2233"/>
      <c r="E41" s="2233"/>
      <c r="F41" s="2233"/>
      <c r="G41" s="2233"/>
      <c r="H41" s="2233"/>
      <c r="I41" s="2233"/>
      <c r="J41" s="2233"/>
      <c r="K41" s="2233"/>
    </row>
    <row r="42" spans="1:21" ht="16.5" customHeight="1" thickBot="1">
      <c r="A42" s="2072"/>
      <c r="B42" s="2072"/>
      <c r="C42" s="2234" t="s">
        <v>3379</v>
      </c>
      <c r="D42" s="2235"/>
      <c r="E42" s="2235"/>
      <c r="F42" s="2235"/>
      <c r="G42" s="2235"/>
      <c r="H42" s="2235"/>
      <c r="I42" s="2235"/>
      <c r="J42" s="2235"/>
      <c r="K42" s="2226"/>
    </row>
    <row r="43" spans="1:21" ht="18.75" customHeight="1" thickBot="1">
      <c r="A43" s="2072"/>
      <c r="B43" s="2072"/>
      <c r="C43" s="2234" t="s">
        <v>3380</v>
      </c>
      <c r="D43" s="2235"/>
      <c r="E43" s="2235"/>
      <c r="F43" s="2235"/>
      <c r="G43" s="2235"/>
      <c r="H43" s="2235"/>
      <c r="I43" s="2235"/>
      <c r="J43" s="2235"/>
      <c r="K43" s="2226"/>
    </row>
    <row r="44" spans="1:21" ht="32.25" customHeight="1" thickBot="1">
      <c r="A44" s="2072"/>
      <c r="B44" s="2072"/>
      <c r="C44" s="2234" t="s">
        <v>3381</v>
      </c>
      <c r="D44" s="2235"/>
      <c r="E44" s="2235"/>
      <c r="F44" s="2235"/>
      <c r="G44" s="2235"/>
      <c r="H44" s="2235"/>
      <c r="I44" s="2235"/>
      <c r="J44" s="2235"/>
      <c r="K44" s="2226"/>
    </row>
    <row r="45" spans="1:21" ht="33" customHeight="1" thickBot="1">
      <c r="A45" s="2072"/>
      <c r="B45" s="2072"/>
      <c r="C45" s="2226" t="s">
        <v>3376</v>
      </c>
      <c r="D45" s="2226"/>
      <c r="E45" s="2226"/>
      <c r="F45" s="2226"/>
      <c r="G45" s="2226"/>
      <c r="H45" s="2226"/>
      <c r="I45" s="2226"/>
      <c r="J45" s="2226"/>
      <c r="K45" s="2226"/>
    </row>
    <row r="46" spans="1:21" ht="32.25" customHeight="1" thickBot="1">
      <c r="A46" s="2072"/>
      <c r="B46" s="2072"/>
      <c r="C46" s="2226" t="s">
        <v>3371</v>
      </c>
      <c r="D46" s="2226"/>
      <c r="E46" s="2226"/>
      <c r="F46" s="2226"/>
      <c r="G46" s="2226"/>
      <c r="H46" s="2226"/>
      <c r="I46" s="2226"/>
      <c r="J46" s="2226"/>
      <c r="K46" s="2226"/>
    </row>
    <row r="47" spans="1:21" ht="31.5" customHeight="1" thickBot="1">
      <c r="A47" s="2072"/>
      <c r="B47" s="2072"/>
      <c r="C47" s="2226" t="s">
        <v>3382</v>
      </c>
      <c r="D47" s="2226"/>
      <c r="E47" s="2226"/>
      <c r="F47" s="2226"/>
      <c r="G47" s="2226"/>
      <c r="H47" s="2226"/>
      <c r="I47" s="2226"/>
      <c r="J47" s="2226"/>
      <c r="K47" s="2226"/>
    </row>
    <row r="48" spans="1:21" ht="31.5" customHeight="1" thickBot="1">
      <c r="A48" s="2072"/>
      <c r="B48" s="2072"/>
      <c r="C48" s="2226" t="s">
        <v>3383</v>
      </c>
      <c r="D48" s="2226"/>
      <c r="E48" s="2226"/>
      <c r="F48" s="2226"/>
      <c r="G48" s="2226"/>
      <c r="H48" s="2226"/>
      <c r="I48" s="2226"/>
      <c r="J48" s="2226"/>
      <c r="K48" s="2226"/>
    </row>
    <row r="49" spans="1:12">
      <c r="A49" s="167" t="s">
        <v>252</v>
      </c>
      <c r="B49" s="168"/>
      <c r="C49" s="168"/>
      <c r="D49" s="168"/>
      <c r="E49" s="400"/>
      <c r="F49" s="2219">
        <v>15</v>
      </c>
      <c r="G49" s="2220"/>
      <c r="H49" s="2220"/>
      <c r="I49" s="2220"/>
      <c r="J49" s="2220"/>
      <c r="K49" s="2220"/>
      <c r="L49" s="165" t="s">
        <v>253</v>
      </c>
    </row>
    <row r="50" spans="1:12">
      <c r="A50" s="169" t="s">
        <v>254</v>
      </c>
      <c r="B50" s="170"/>
      <c r="C50" s="170"/>
      <c r="D50" s="170"/>
      <c r="E50" s="401"/>
      <c r="F50" s="2221">
        <v>0</v>
      </c>
      <c r="G50" s="2222"/>
      <c r="H50" s="2222"/>
      <c r="I50" s="2222"/>
      <c r="J50" s="2222"/>
      <c r="K50" s="2222"/>
      <c r="L50" s="165" t="s">
        <v>255</v>
      </c>
    </row>
    <row r="51" spans="1:12" ht="13.9" customHeight="1" thickBot="1">
      <c r="A51" s="402" t="s">
        <v>256</v>
      </c>
      <c r="B51" s="403"/>
      <c r="C51" s="403"/>
      <c r="D51" s="403"/>
      <c r="E51" s="404"/>
      <c r="F51" s="2236" t="s">
        <v>5122</v>
      </c>
      <c r="G51" s="2237"/>
      <c r="H51" s="2237"/>
      <c r="I51" s="2237"/>
      <c r="J51" s="2237"/>
      <c r="K51" s="2237"/>
    </row>
    <row r="52" spans="1:12" ht="31.5" customHeight="1" thickBot="1">
      <c r="A52" s="2227" t="s">
        <v>2908</v>
      </c>
      <c r="B52" s="2228"/>
      <c r="C52" s="2228"/>
      <c r="D52" s="2228"/>
      <c r="E52" s="2229"/>
      <c r="F52" s="2230" t="s">
        <v>5123</v>
      </c>
      <c r="G52" s="2231"/>
      <c r="H52" s="2231"/>
      <c r="I52" s="2231"/>
      <c r="J52" s="2231"/>
      <c r="K52" s="2232"/>
    </row>
  </sheetData>
  <sheetProtection selectLockedCells="1" selectUnlockedCells="1"/>
  <mergeCells count="130">
    <mergeCell ref="A52:E52"/>
    <mergeCell ref="F52:K52"/>
    <mergeCell ref="C41:K41"/>
    <mergeCell ref="C43:K43"/>
    <mergeCell ref="C44:K44"/>
    <mergeCell ref="C45:K45"/>
    <mergeCell ref="C46:K46"/>
    <mergeCell ref="C47:K47"/>
    <mergeCell ref="C42:K42"/>
    <mergeCell ref="F51:K51"/>
    <mergeCell ref="A37:B37"/>
    <mergeCell ref="C37:K37"/>
    <mergeCell ref="A38:B40"/>
    <mergeCell ref="C38:K38"/>
    <mergeCell ref="C39:K39"/>
    <mergeCell ref="F49:K49"/>
    <mergeCell ref="F50:K50"/>
    <mergeCell ref="C40:K40"/>
    <mergeCell ref="A41:B48"/>
    <mergeCell ref="C48:K48"/>
    <mergeCell ref="A32:E32"/>
    <mergeCell ref="F32:G32"/>
    <mergeCell ref="H32:I32"/>
    <mergeCell ref="J32:K32"/>
    <mergeCell ref="C35:K35"/>
    <mergeCell ref="C36:K36"/>
    <mergeCell ref="A29:E29"/>
    <mergeCell ref="F29:G29"/>
    <mergeCell ref="H29:I29"/>
    <mergeCell ref="J29:K29"/>
    <mergeCell ref="A33:E33"/>
    <mergeCell ref="F33:G33"/>
    <mergeCell ref="H33:I33"/>
    <mergeCell ref="J33:K33"/>
    <mergeCell ref="A30:E30"/>
    <mergeCell ref="F30:G30"/>
    <mergeCell ref="H30:I30"/>
    <mergeCell ref="J30:K30"/>
    <mergeCell ref="A34:B36"/>
    <mergeCell ref="C34:K34"/>
    <mergeCell ref="A27:E27"/>
    <mergeCell ref="F27:G27"/>
    <mergeCell ref="H27:I27"/>
    <mergeCell ref="J27:K27"/>
    <mergeCell ref="A26:E26"/>
    <mergeCell ref="A31:E31"/>
    <mergeCell ref="F31:G31"/>
    <mergeCell ref="H31:I31"/>
    <mergeCell ref="J31:K31"/>
    <mergeCell ref="A28:E28"/>
    <mergeCell ref="F28:G28"/>
    <mergeCell ref="H28:I28"/>
    <mergeCell ref="J28:K28"/>
    <mergeCell ref="A25:E25"/>
    <mergeCell ref="F25:G25"/>
    <mergeCell ref="H25:I25"/>
    <mergeCell ref="J25:K25"/>
    <mergeCell ref="A23:E23"/>
    <mergeCell ref="F23:G23"/>
    <mergeCell ref="F26:G26"/>
    <mergeCell ref="H26:I26"/>
    <mergeCell ref="J26:K26"/>
    <mergeCell ref="H23:I23"/>
    <mergeCell ref="J23:K23"/>
    <mergeCell ref="A24:E24"/>
    <mergeCell ref="F24:G24"/>
    <mergeCell ref="H24:I24"/>
    <mergeCell ref="J24:K24"/>
    <mergeCell ref="A22:E22"/>
    <mergeCell ref="F22:G22"/>
    <mergeCell ref="H22:I22"/>
    <mergeCell ref="J22:K22"/>
    <mergeCell ref="A20:E20"/>
    <mergeCell ref="F20:G20"/>
    <mergeCell ref="H20:I20"/>
    <mergeCell ref="J20:K20"/>
    <mergeCell ref="A19:E19"/>
    <mergeCell ref="F19:G19"/>
    <mergeCell ref="H19:I19"/>
    <mergeCell ref="J19:K19"/>
    <mergeCell ref="A21:E21"/>
    <mergeCell ref="F21:G21"/>
    <mergeCell ref="H21:I21"/>
    <mergeCell ref="J21:K21"/>
    <mergeCell ref="L16:R16"/>
    <mergeCell ref="D17:K17"/>
    <mergeCell ref="L17:R17"/>
    <mergeCell ref="A18:E18"/>
    <mergeCell ref="F18:G18"/>
    <mergeCell ref="H18:I18"/>
    <mergeCell ref="J18:K18"/>
    <mergeCell ref="L18:R18"/>
    <mergeCell ref="A16:C16"/>
    <mergeCell ref="D16:K16"/>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19652777777777777" right="0.19652777777777777" top="0.19652777777777777" bottom="0.19652777777777777" header="0.51180555555555551" footer="0.51180555555555551"/>
  <pageSetup paperSize="9" scale="55" firstPageNumber="0" fitToHeight="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28" zoomScaleNormal="100" workbookViewId="0">
      <selection activeCell="A34" sqref="A34:XFD34"/>
    </sheetView>
  </sheetViews>
  <sheetFormatPr defaultColWidth="8.85546875" defaultRowHeight="14.25" customHeight="1"/>
  <cols>
    <col min="1" max="4" width="9.140625" style="175" customWidth="1"/>
    <col min="5" max="5" width="20.85546875" style="175" customWidth="1"/>
    <col min="6" max="7" width="9.140625" style="175" customWidth="1"/>
    <col min="8" max="8" width="8.7109375"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12" customWidth="1"/>
  </cols>
  <sheetData>
    <row r="1" spans="1:18" ht="36" customHeight="1">
      <c r="A1" s="2102" t="s">
        <v>161</v>
      </c>
      <c r="B1" s="2103"/>
      <c r="C1" s="2104"/>
      <c r="D1" s="2095" t="s">
        <v>162</v>
      </c>
      <c r="E1" s="2097"/>
      <c r="F1" s="2086" t="s">
        <v>163</v>
      </c>
      <c r="G1" s="2087"/>
      <c r="H1" s="2088"/>
      <c r="I1" s="2092" t="s">
        <v>360</v>
      </c>
      <c r="J1" s="2093"/>
      <c r="K1" s="2094"/>
      <c r="L1" s="595"/>
      <c r="M1" s="595"/>
      <c r="N1" s="595"/>
      <c r="O1" s="595"/>
      <c r="P1" s="595"/>
      <c r="Q1" s="595"/>
      <c r="R1" s="595"/>
    </row>
    <row r="2" spans="1:18" ht="15.75" customHeight="1">
      <c r="A2" s="2086" t="s">
        <v>165</v>
      </c>
      <c r="B2" s="2087"/>
      <c r="C2" s="2088"/>
      <c r="D2" s="2095" t="s">
        <v>361</v>
      </c>
      <c r="E2" s="2097"/>
      <c r="F2" s="2086" t="s">
        <v>167</v>
      </c>
      <c r="G2" s="2087"/>
      <c r="H2" s="2088"/>
      <c r="I2" s="2095" t="s">
        <v>329</v>
      </c>
      <c r="J2" s="2096"/>
      <c r="K2" s="2097"/>
      <c r="L2" s="595"/>
      <c r="M2" s="595"/>
      <c r="N2" s="595"/>
      <c r="O2" s="595"/>
      <c r="P2" s="595"/>
      <c r="Q2" s="595"/>
      <c r="R2" s="595"/>
    </row>
    <row r="3" spans="1:18" ht="15.75" customHeight="1">
      <c r="A3" s="2086" t="s">
        <v>169</v>
      </c>
      <c r="B3" s="2087"/>
      <c r="C3" s="2088"/>
      <c r="D3" s="1711" t="s">
        <v>56</v>
      </c>
      <c r="E3" s="1713"/>
      <c r="F3" s="2086" t="s">
        <v>170</v>
      </c>
      <c r="G3" s="2087"/>
      <c r="H3" s="2088"/>
      <c r="I3" s="2101">
        <v>0</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20.25" customHeight="1">
      <c r="A6" s="2249" t="s">
        <v>180</v>
      </c>
      <c r="B6" s="2250"/>
      <c r="C6" s="2251"/>
      <c r="D6" s="2244" t="s">
        <v>160</v>
      </c>
      <c r="E6" s="2099"/>
      <c r="F6" s="2099"/>
      <c r="G6" s="2099"/>
      <c r="H6" s="2099"/>
      <c r="I6" s="2099"/>
      <c r="J6" s="2099"/>
      <c r="K6" s="2100"/>
      <c r="L6" s="2113"/>
      <c r="M6" s="2113"/>
      <c r="N6" s="2113"/>
      <c r="O6" s="2113"/>
      <c r="P6" s="2113"/>
      <c r="Q6" s="2113"/>
      <c r="R6" s="595"/>
    </row>
    <row r="7" spans="1:18" ht="77.25" customHeight="1" thickBot="1">
      <c r="A7" s="2246" t="s">
        <v>181</v>
      </c>
      <c r="B7" s="2247"/>
      <c r="C7" s="2248"/>
      <c r="D7" s="2245" t="s">
        <v>384</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8" customHeight="1">
      <c r="A9" s="2106" t="s">
        <v>183</v>
      </c>
      <c r="B9" s="2107"/>
      <c r="C9" s="2108"/>
      <c r="D9" s="2131" t="s">
        <v>3829</v>
      </c>
      <c r="E9" s="2132"/>
      <c r="F9" s="2132"/>
      <c r="G9" s="2132"/>
      <c r="H9" s="2132"/>
      <c r="I9" s="2132"/>
      <c r="J9" s="2132"/>
      <c r="K9" s="2133"/>
      <c r="L9" s="595"/>
      <c r="M9" s="595"/>
      <c r="N9" s="595"/>
      <c r="O9" s="595"/>
      <c r="P9" s="595"/>
      <c r="Q9" s="595"/>
      <c r="R9" s="595"/>
    </row>
    <row r="10" spans="1:18" ht="33" customHeight="1">
      <c r="A10" s="2109"/>
      <c r="B10" s="2110"/>
      <c r="C10" s="2111"/>
      <c r="D10" s="1697" t="s">
        <v>3830</v>
      </c>
      <c r="E10" s="1681"/>
      <c r="F10" s="1681"/>
      <c r="G10" s="1681"/>
      <c r="H10" s="1681"/>
      <c r="I10" s="1681"/>
      <c r="J10" s="1681"/>
      <c r="K10" s="1698"/>
      <c r="L10" s="595"/>
      <c r="M10" s="595"/>
      <c r="N10" s="595"/>
      <c r="O10" s="595"/>
      <c r="P10" s="595"/>
      <c r="Q10" s="595"/>
      <c r="R10" s="595"/>
    </row>
    <row r="11" spans="1:18" ht="47.25" customHeight="1">
      <c r="A11" s="2125" t="s">
        <v>590</v>
      </c>
      <c r="B11" s="2126"/>
      <c r="C11" s="2127"/>
      <c r="D11" s="1732" t="s">
        <v>3831</v>
      </c>
      <c r="E11" s="1733"/>
      <c r="F11" s="1733"/>
      <c r="G11" s="1733"/>
      <c r="H11" s="1733"/>
      <c r="I11" s="1733"/>
      <c r="J11" s="1733"/>
      <c r="K11" s="1734"/>
      <c r="L11" s="595"/>
      <c r="M11" s="595"/>
      <c r="N11" s="595"/>
      <c r="O11" s="595"/>
      <c r="P11" s="595"/>
      <c r="Q11" s="595"/>
      <c r="R11" s="595"/>
    </row>
    <row r="12" spans="1:18" ht="32.25" customHeight="1">
      <c r="A12" s="2109"/>
      <c r="B12" s="2110"/>
      <c r="C12" s="2111"/>
      <c r="D12" s="1697" t="s">
        <v>3832</v>
      </c>
      <c r="E12" s="1681"/>
      <c r="F12" s="1681"/>
      <c r="G12" s="1681"/>
      <c r="H12" s="1681"/>
      <c r="I12" s="1681"/>
      <c r="J12" s="1681"/>
      <c r="K12" s="1698"/>
      <c r="L12" s="595"/>
      <c r="M12" s="595"/>
      <c r="N12" s="595"/>
      <c r="O12" s="595"/>
      <c r="P12" s="595"/>
      <c r="Q12" s="595"/>
      <c r="R12" s="595"/>
    </row>
    <row r="13" spans="1:18" ht="33" customHeight="1">
      <c r="A13" s="2125" t="s">
        <v>184</v>
      </c>
      <c r="B13" s="2126"/>
      <c r="C13" s="2127"/>
      <c r="D13" s="1735" t="s">
        <v>3838</v>
      </c>
      <c r="E13" s="1736"/>
      <c r="F13" s="1736"/>
      <c r="G13" s="1736"/>
      <c r="H13" s="1736"/>
      <c r="I13" s="1736"/>
      <c r="J13" s="1736"/>
      <c r="K13" s="1737"/>
      <c r="L13" s="595"/>
      <c r="M13" s="595"/>
      <c r="N13" s="595"/>
      <c r="O13" s="595"/>
      <c r="P13" s="595"/>
      <c r="Q13" s="595"/>
      <c r="R13" s="595"/>
    </row>
    <row r="14" spans="1:18" ht="33.75" customHeight="1">
      <c r="A14" s="2109"/>
      <c r="B14" s="2110"/>
      <c r="C14" s="2111"/>
      <c r="D14" s="1697" t="s">
        <v>3834</v>
      </c>
      <c r="E14" s="1681"/>
      <c r="F14" s="1681"/>
      <c r="G14" s="1681"/>
      <c r="H14" s="1681"/>
      <c r="I14" s="1681"/>
      <c r="J14" s="1681"/>
      <c r="K14" s="1698"/>
      <c r="L14" s="595"/>
      <c r="M14" s="595"/>
      <c r="N14" s="595"/>
      <c r="O14" s="595"/>
      <c r="P14" s="595"/>
      <c r="Q14" s="595"/>
      <c r="R14" s="595"/>
    </row>
    <row r="15" spans="1:18" ht="78" customHeight="1">
      <c r="A15" s="2135" t="s">
        <v>185</v>
      </c>
      <c r="B15" s="2085"/>
      <c r="C15" s="2136"/>
      <c r="D15" s="2134" t="s">
        <v>364</v>
      </c>
      <c r="E15" s="2099"/>
      <c r="F15" s="2099"/>
      <c r="G15" s="2099"/>
      <c r="H15" s="2099"/>
      <c r="I15" s="2099"/>
      <c r="J15" s="2099"/>
      <c r="K15" s="2100"/>
      <c r="L15" s="2112" t="s">
        <v>187</v>
      </c>
      <c r="M15" s="2113"/>
      <c r="N15" s="2113"/>
      <c r="O15" s="2113"/>
      <c r="P15" s="2113"/>
      <c r="Q15" s="2113"/>
      <c r="R15" s="2113"/>
    </row>
    <row r="16" spans="1:18" ht="19.149999999999999" customHeight="1">
      <c r="A16" s="333" t="s">
        <v>188</v>
      </c>
      <c r="B16" s="334"/>
      <c r="C16" s="335"/>
      <c r="D16" s="2134" t="s">
        <v>189</v>
      </c>
      <c r="E16" s="2252"/>
      <c r="F16" s="2252"/>
      <c r="G16" s="2252"/>
      <c r="H16" s="2252"/>
      <c r="I16" s="2252"/>
      <c r="J16" s="2252"/>
      <c r="K16" s="2253"/>
      <c r="L16" s="2123" t="s">
        <v>190</v>
      </c>
      <c r="M16" s="2124"/>
      <c r="N16" s="2124"/>
      <c r="O16" s="2124"/>
      <c r="P16" s="2124"/>
      <c r="Q16" s="2124"/>
      <c r="R16" s="2124"/>
    </row>
    <row r="17" spans="1:18" ht="50.45" customHeight="1" thickBot="1">
      <c r="A17" s="2128" t="s">
        <v>191</v>
      </c>
      <c r="B17" s="2129"/>
      <c r="C17" s="2129"/>
      <c r="D17" s="2129"/>
      <c r="E17" s="2130"/>
      <c r="F17" s="2254" t="s">
        <v>192</v>
      </c>
      <c r="G17" s="2255"/>
      <c r="H17" s="2025" t="s">
        <v>193</v>
      </c>
      <c r="I17" s="2026"/>
      <c r="J17" s="2089" t="s">
        <v>194</v>
      </c>
      <c r="K17" s="2028"/>
      <c r="L17" s="2112" t="s">
        <v>195</v>
      </c>
      <c r="M17" s="2113"/>
      <c r="N17" s="2113"/>
      <c r="O17" s="2113"/>
      <c r="P17" s="2113"/>
      <c r="Q17" s="2113"/>
      <c r="R17" s="2113"/>
    </row>
    <row r="18" spans="1:18" ht="63.75" customHeight="1">
      <c r="A18" s="1777" t="s">
        <v>365</v>
      </c>
      <c r="B18" s="1733"/>
      <c r="C18" s="1733"/>
      <c r="D18" s="1733"/>
      <c r="E18" s="1733"/>
      <c r="F18" s="1913" t="s">
        <v>197</v>
      </c>
      <c r="G18" s="1914"/>
      <c r="H18" s="1774" t="s">
        <v>366</v>
      </c>
      <c r="I18" s="1775"/>
      <c r="J18" s="1776" t="s">
        <v>367</v>
      </c>
      <c r="K18" s="1734"/>
      <c r="L18" s="595"/>
      <c r="M18" s="595"/>
      <c r="N18" s="595"/>
      <c r="O18" s="595"/>
      <c r="P18" s="595"/>
      <c r="Q18" s="595"/>
      <c r="R18" s="595"/>
    </row>
    <row r="19" spans="1:18" ht="34.5" customHeight="1">
      <c r="A19" s="1658" t="s">
        <v>385</v>
      </c>
      <c r="B19" s="1659"/>
      <c r="C19" s="1659"/>
      <c r="D19" s="1659"/>
      <c r="E19" s="1660"/>
      <c r="F19" s="1661" t="s">
        <v>197</v>
      </c>
      <c r="G19" s="1662"/>
      <c r="H19" s="1663" t="s">
        <v>369</v>
      </c>
      <c r="I19" s="1660"/>
      <c r="J19" s="1663" t="s">
        <v>370</v>
      </c>
      <c r="K19" s="1664"/>
      <c r="L19" s="595"/>
      <c r="M19" s="595"/>
      <c r="N19" s="595"/>
      <c r="O19" s="595"/>
      <c r="P19" s="595"/>
      <c r="Q19" s="595"/>
      <c r="R19" s="595"/>
    </row>
    <row r="20" spans="1:18" ht="33" customHeight="1">
      <c r="A20" s="1658" t="s">
        <v>386</v>
      </c>
      <c r="B20" s="1659"/>
      <c r="C20" s="1659"/>
      <c r="D20" s="1659"/>
      <c r="E20" s="1660"/>
      <c r="F20" s="1661" t="s">
        <v>197</v>
      </c>
      <c r="G20" s="1662"/>
      <c r="H20" s="1663" t="s">
        <v>369</v>
      </c>
      <c r="I20" s="1660"/>
      <c r="J20" s="1663" t="s">
        <v>370</v>
      </c>
      <c r="K20" s="1664"/>
      <c r="L20" s="595"/>
      <c r="M20" s="595"/>
      <c r="N20" s="595"/>
      <c r="O20" s="595"/>
      <c r="P20" s="595"/>
      <c r="Q20" s="595"/>
      <c r="R20" s="595"/>
    </row>
    <row r="21" spans="1:18" ht="32.25" customHeight="1">
      <c r="A21" s="1658" t="s">
        <v>387</v>
      </c>
      <c r="B21" s="1659"/>
      <c r="C21" s="1659"/>
      <c r="D21" s="1659"/>
      <c r="E21" s="1660"/>
      <c r="F21" s="1661" t="s">
        <v>197</v>
      </c>
      <c r="G21" s="1662"/>
      <c r="H21" s="1663" t="s">
        <v>369</v>
      </c>
      <c r="I21" s="1660"/>
      <c r="J21" s="1688" t="s">
        <v>370</v>
      </c>
      <c r="K21" s="1689"/>
      <c r="L21" s="595"/>
      <c r="M21" s="595"/>
      <c r="N21" s="595"/>
      <c r="O21" s="595"/>
      <c r="P21" s="595"/>
      <c r="Q21" s="595"/>
      <c r="R21" s="595"/>
    </row>
    <row r="22" spans="1:18" ht="33" customHeight="1">
      <c r="A22" s="1658" t="s">
        <v>388</v>
      </c>
      <c r="B22" s="1659"/>
      <c r="C22" s="1659"/>
      <c r="D22" s="1659"/>
      <c r="E22" s="1660"/>
      <c r="F22" s="1661" t="s">
        <v>197</v>
      </c>
      <c r="G22" s="1662"/>
      <c r="H22" s="1663" t="s">
        <v>369</v>
      </c>
      <c r="I22" s="1660"/>
      <c r="J22" s="1688" t="s">
        <v>370</v>
      </c>
      <c r="K22" s="1689"/>
      <c r="L22" s="595"/>
      <c r="M22" s="595"/>
      <c r="N22" s="595"/>
      <c r="O22" s="595"/>
      <c r="P22" s="595"/>
      <c r="Q22" s="595"/>
      <c r="R22" s="595"/>
    </row>
    <row r="23" spans="1:18" ht="32.25" customHeight="1">
      <c r="A23" s="1658" t="s">
        <v>389</v>
      </c>
      <c r="B23" s="1659"/>
      <c r="C23" s="1659"/>
      <c r="D23" s="1659"/>
      <c r="E23" s="1660"/>
      <c r="F23" s="1661" t="s">
        <v>197</v>
      </c>
      <c r="G23" s="1662"/>
      <c r="H23" s="1663" t="s">
        <v>369</v>
      </c>
      <c r="I23" s="1660"/>
      <c r="J23" s="1688" t="s">
        <v>370</v>
      </c>
      <c r="K23" s="1689"/>
      <c r="L23" s="595"/>
      <c r="M23" s="595"/>
      <c r="N23" s="595"/>
      <c r="O23" s="595"/>
      <c r="P23" s="595"/>
      <c r="Q23" s="595"/>
      <c r="R23" s="595"/>
    </row>
    <row r="24" spans="1:18" ht="31.5" customHeight="1">
      <c r="A24" s="1658" t="s">
        <v>390</v>
      </c>
      <c r="B24" s="1659"/>
      <c r="C24" s="1659"/>
      <c r="D24" s="1659"/>
      <c r="E24" s="1660"/>
      <c r="F24" s="1661" t="s">
        <v>197</v>
      </c>
      <c r="G24" s="1662"/>
      <c r="H24" s="1663" t="s">
        <v>369</v>
      </c>
      <c r="I24" s="1660"/>
      <c r="J24" s="1688" t="s">
        <v>370</v>
      </c>
      <c r="K24" s="1689"/>
      <c r="L24" s="595"/>
      <c r="M24" s="595"/>
      <c r="N24" s="595"/>
      <c r="O24" s="595"/>
      <c r="P24" s="595"/>
      <c r="Q24" s="595"/>
      <c r="R24" s="595"/>
    </row>
    <row r="25" spans="1:18" ht="32.25" customHeight="1">
      <c r="A25" s="1658" t="s">
        <v>391</v>
      </c>
      <c r="B25" s="1659"/>
      <c r="C25" s="1659"/>
      <c r="D25" s="1659"/>
      <c r="E25" s="1660"/>
      <c r="F25" s="1661" t="s">
        <v>197</v>
      </c>
      <c r="G25" s="1662"/>
      <c r="H25" s="1663" t="s">
        <v>369</v>
      </c>
      <c r="I25" s="1660"/>
      <c r="J25" s="1688" t="s">
        <v>370</v>
      </c>
      <c r="K25" s="1689"/>
      <c r="L25" s="595"/>
      <c r="M25" s="595"/>
      <c r="N25" s="595"/>
      <c r="O25" s="595"/>
      <c r="P25" s="595"/>
      <c r="Q25" s="595"/>
      <c r="R25" s="595"/>
    </row>
    <row r="26" spans="1:18" ht="33" customHeight="1">
      <c r="A26" s="1658" t="s">
        <v>392</v>
      </c>
      <c r="B26" s="1659"/>
      <c r="C26" s="1659"/>
      <c r="D26" s="1659"/>
      <c r="E26" s="1660"/>
      <c r="F26" s="1661" t="s">
        <v>197</v>
      </c>
      <c r="G26" s="1662"/>
      <c r="H26" s="1663" t="s">
        <v>369</v>
      </c>
      <c r="I26" s="1660"/>
      <c r="J26" s="1688" t="s">
        <v>370</v>
      </c>
      <c r="K26" s="1689"/>
      <c r="L26" s="595"/>
      <c r="M26" s="595"/>
      <c r="N26" s="595"/>
      <c r="O26" s="595"/>
      <c r="P26" s="595"/>
      <c r="Q26" s="595"/>
      <c r="R26" s="595"/>
    </row>
    <row r="27" spans="1:18" ht="31.5" customHeight="1">
      <c r="A27" s="1658" t="s">
        <v>393</v>
      </c>
      <c r="B27" s="1659"/>
      <c r="C27" s="1659"/>
      <c r="D27" s="1659"/>
      <c r="E27" s="1660"/>
      <c r="F27" s="1661" t="s">
        <v>197</v>
      </c>
      <c r="G27" s="1662"/>
      <c r="H27" s="1663" t="s">
        <v>369</v>
      </c>
      <c r="I27" s="1660"/>
      <c r="J27" s="1663" t="s">
        <v>370</v>
      </c>
      <c r="K27" s="1664"/>
      <c r="L27" s="595"/>
      <c r="M27" s="595"/>
      <c r="N27" s="595"/>
      <c r="O27" s="595"/>
      <c r="P27" s="595"/>
      <c r="Q27" s="595"/>
      <c r="R27" s="595"/>
    </row>
    <row r="28" spans="1:18" ht="31.5" customHeight="1">
      <c r="A28" s="1658" t="s">
        <v>394</v>
      </c>
      <c r="B28" s="1659"/>
      <c r="C28" s="1659"/>
      <c r="D28" s="1659"/>
      <c r="E28" s="1660"/>
      <c r="F28" s="1661" t="s">
        <v>197</v>
      </c>
      <c r="G28" s="1662"/>
      <c r="H28" s="1663" t="s">
        <v>369</v>
      </c>
      <c r="I28" s="1660"/>
      <c r="J28" s="1663" t="s">
        <v>370</v>
      </c>
      <c r="K28" s="1664"/>
      <c r="L28" s="595"/>
      <c r="M28" s="595"/>
      <c r="N28" s="595"/>
      <c r="O28" s="595"/>
      <c r="P28" s="595"/>
      <c r="Q28" s="595"/>
      <c r="R28" s="595"/>
    </row>
    <row r="29" spans="1:18" ht="33" customHeight="1">
      <c r="A29" s="1658" t="s">
        <v>395</v>
      </c>
      <c r="B29" s="1659"/>
      <c r="C29" s="1659"/>
      <c r="D29" s="1659"/>
      <c r="E29" s="1660"/>
      <c r="F29" s="1661" t="s">
        <v>197</v>
      </c>
      <c r="G29" s="1662"/>
      <c r="H29" s="1663" t="s">
        <v>369</v>
      </c>
      <c r="I29" s="1660"/>
      <c r="J29" s="1688" t="s">
        <v>370</v>
      </c>
      <c r="K29" s="1689"/>
      <c r="L29" s="595"/>
      <c r="M29" s="595"/>
      <c r="N29" s="595"/>
      <c r="O29" s="595"/>
      <c r="P29" s="595"/>
      <c r="Q29" s="595"/>
      <c r="R29" s="595"/>
    </row>
    <row r="30" spans="1:18" ht="33" customHeight="1">
      <c r="A30" s="1658" t="s">
        <v>396</v>
      </c>
      <c r="B30" s="1659"/>
      <c r="C30" s="1659"/>
      <c r="D30" s="1659"/>
      <c r="E30" s="1660"/>
      <c r="F30" s="1661" t="s">
        <v>197</v>
      </c>
      <c r="G30" s="1662"/>
      <c r="H30" s="1663" t="s">
        <v>369</v>
      </c>
      <c r="I30" s="1660"/>
      <c r="J30" s="1663" t="s">
        <v>370</v>
      </c>
      <c r="K30" s="1664"/>
      <c r="L30" s="595"/>
      <c r="M30" s="595"/>
      <c r="N30" s="595"/>
      <c r="O30" s="595"/>
      <c r="P30" s="595"/>
      <c r="Q30" s="595"/>
      <c r="R30" s="595"/>
    </row>
    <row r="31" spans="1:18" ht="31.5" customHeight="1">
      <c r="A31" s="1658" t="s">
        <v>397</v>
      </c>
      <c r="B31" s="1659"/>
      <c r="C31" s="1659"/>
      <c r="D31" s="1659"/>
      <c r="E31" s="1660"/>
      <c r="F31" s="1661" t="s">
        <v>197</v>
      </c>
      <c r="G31" s="1662"/>
      <c r="H31" s="1663" t="s">
        <v>369</v>
      </c>
      <c r="I31" s="1660"/>
      <c r="J31" s="1663" t="s">
        <v>370</v>
      </c>
      <c r="K31" s="1664"/>
      <c r="L31" s="595"/>
      <c r="M31" s="595"/>
      <c r="N31" s="595"/>
      <c r="O31" s="595"/>
      <c r="P31" s="595"/>
      <c r="Q31" s="595"/>
      <c r="R31" s="595"/>
    </row>
    <row r="32" spans="1:18" ht="33.75" customHeight="1" thickBot="1">
      <c r="A32" s="1680" t="s">
        <v>382</v>
      </c>
      <c r="B32" s="1681"/>
      <c r="C32" s="1682"/>
      <c r="D32" s="1682"/>
      <c r="E32" s="1683"/>
      <c r="F32" s="2038" t="s">
        <v>197</v>
      </c>
      <c r="G32" s="2039"/>
      <c r="H32" s="1686" t="s">
        <v>383</v>
      </c>
      <c r="I32" s="1683"/>
      <c r="J32" s="1686" t="s">
        <v>2891</v>
      </c>
      <c r="K32" s="1687"/>
      <c r="L32" s="595"/>
      <c r="M32" s="595"/>
      <c r="N32" s="595"/>
      <c r="O32" s="595"/>
      <c r="P32" s="595"/>
      <c r="Q32" s="595"/>
      <c r="R32" s="595"/>
    </row>
    <row r="33" spans="1:18" ht="31.5" customHeight="1" thickBot="1">
      <c r="A33" s="2083" t="s">
        <v>230</v>
      </c>
      <c r="B33" s="2169"/>
      <c r="C33" s="2139" t="s">
        <v>3853</v>
      </c>
      <c r="D33" s="2140"/>
      <c r="E33" s="2140"/>
      <c r="F33" s="2140"/>
      <c r="G33" s="2140"/>
      <c r="H33" s="2140"/>
      <c r="I33" s="2140"/>
      <c r="J33" s="2140"/>
      <c r="K33" s="2141"/>
      <c r="L33" s="595"/>
      <c r="M33" s="595"/>
      <c r="N33" s="595"/>
      <c r="O33" s="595"/>
      <c r="P33" s="595"/>
      <c r="Q33" s="595"/>
      <c r="R33" s="595"/>
    </row>
    <row r="34" spans="1:18" ht="230.25" customHeight="1" thickBot="1">
      <c r="A34" s="2083" t="s">
        <v>234</v>
      </c>
      <c r="B34" s="2169"/>
      <c r="C34" s="2170" t="s">
        <v>5195</v>
      </c>
      <c r="D34" s="2171"/>
      <c r="E34" s="2171"/>
      <c r="F34" s="2171"/>
      <c r="G34" s="2171"/>
      <c r="H34" s="2171"/>
      <c r="I34" s="2171"/>
      <c r="J34" s="2171"/>
      <c r="K34" s="2172"/>
      <c r="L34" s="595"/>
      <c r="M34" s="595"/>
      <c r="N34" s="595"/>
      <c r="O34" s="595"/>
      <c r="P34" s="595"/>
      <c r="Q34" s="595"/>
      <c r="R34" s="595"/>
    </row>
    <row r="35" spans="1:18" ht="18.75" customHeight="1">
      <c r="A35" s="2157" t="s">
        <v>241</v>
      </c>
      <c r="B35" s="2158"/>
      <c r="C35" s="2154" t="s">
        <v>3836</v>
      </c>
      <c r="D35" s="2155"/>
      <c r="E35" s="2155"/>
      <c r="F35" s="2155"/>
      <c r="G35" s="2155"/>
      <c r="H35" s="2155"/>
      <c r="I35" s="2155"/>
      <c r="J35" s="2155"/>
      <c r="K35" s="2156"/>
      <c r="L35" s="595"/>
      <c r="M35" s="595"/>
      <c r="N35" s="595"/>
      <c r="O35" s="595"/>
      <c r="P35" s="595"/>
      <c r="Q35" s="595"/>
      <c r="R35" s="595"/>
    </row>
    <row r="36" spans="1:18" ht="33.75" customHeight="1">
      <c r="A36" s="2159"/>
      <c r="B36" s="2160"/>
      <c r="C36" s="2146" t="s">
        <v>3338</v>
      </c>
      <c r="D36" s="2147"/>
      <c r="E36" s="2147"/>
      <c r="F36" s="2147"/>
      <c r="G36" s="2147"/>
      <c r="H36" s="2147"/>
      <c r="I36" s="2147"/>
      <c r="J36" s="2147"/>
      <c r="K36" s="1689"/>
      <c r="L36" s="595"/>
      <c r="M36" s="595"/>
      <c r="N36" s="595"/>
      <c r="O36" s="595"/>
      <c r="P36" s="595"/>
      <c r="Q36" s="595"/>
      <c r="R36" s="595"/>
    </row>
    <row r="37" spans="1:18" ht="19.5" customHeight="1">
      <c r="A37" s="2159"/>
      <c r="B37" s="2160"/>
      <c r="C37" s="2146" t="s">
        <v>3339</v>
      </c>
      <c r="D37" s="2147"/>
      <c r="E37" s="2147"/>
      <c r="F37" s="2147"/>
      <c r="G37" s="2147"/>
      <c r="H37" s="2147"/>
      <c r="I37" s="2147"/>
      <c r="J37" s="2147"/>
      <c r="K37" s="1689"/>
      <c r="L37" s="595"/>
      <c r="M37" s="595"/>
      <c r="N37" s="595"/>
      <c r="O37" s="595"/>
      <c r="P37" s="595"/>
      <c r="Q37" s="595"/>
      <c r="R37" s="595"/>
    </row>
    <row r="38" spans="1:18" ht="18" customHeight="1">
      <c r="A38" s="2159"/>
      <c r="B38" s="2160"/>
      <c r="C38" s="2146" t="s">
        <v>3340</v>
      </c>
      <c r="D38" s="2147"/>
      <c r="E38" s="2147"/>
      <c r="F38" s="2147"/>
      <c r="G38" s="2147"/>
      <c r="H38" s="2147"/>
      <c r="I38" s="2147"/>
      <c r="J38" s="2147"/>
      <c r="K38" s="1689"/>
      <c r="L38" s="595"/>
      <c r="M38" s="595"/>
      <c r="N38" s="595"/>
      <c r="O38" s="595"/>
      <c r="P38" s="595"/>
      <c r="Q38" s="595"/>
      <c r="R38" s="595"/>
    </row>
    <row r="39" spans="1:18" ht="32.25" customHeight="1">
      <c r="A39" s="2159"/>
      <c r="B39" s="2160"/>
      <c r="C39" s="2146" t="s">
        <v>3341</v>
      </c>
      <c r="D39" s="2147"/>
      <c r="E39" s="2147"/>
      <c r="F39" s="2147"/>
      <c r="G39" s="2147"/>
      <c r="H39" s="2147"/>
      <c r="I39" s="2147"/>
      <c r="J39" s="2147"/>
      <c r="K39" s="1689"/>
      <c r="L39" s="595"/>
      <c r="M39" s="595"/>
      <c r="N39" s="595"/>
      <c r="O39" s="595"/>
      <c r="P39" s="595"/>
      <c r="Q39" s="595"/>
      <c r="R39" s="595"/>
    </row>
    <row r="40" spans="1:18" ht="18" customHeight="1" thickBot="1">
      <c r="A40" s="2161"/>
      <c r="B40" s="2162"/>
      <c r="C40" s="2148" t="s">
        <v>3342</v>
      </c>
      <c r="D40" s="2149"/>
      <c r="E40" s="2149"/>
      <c r="F40" s="2149"/>
      <c r="G40" s="2149"/>
      <c r="H40" s="2149"/>
      <c r="I40" s="2149"/>
      <c r="J40" s="2149"/>
      <c r="K40" s="2150"/>
      <c r="L40" s="595"/>
      <c r="M40" s="595"/>
      <c r="N40" s="595"/>
      <c r="O40" s="595"/>
      <c r="P40" s="595"/>
      <c r="Q40" s="595"/>
      <c r="R40" s="595"/>
    </row>
    <row r="41" spans="1:18" ht="15.75" customHeight="1" thickBot="1">
      <c r="A41" s="2086" t="s">
        <v>251</v>
      </c>
      <c r="B41" s="2087"/>
      <c r="C41" s="2173"/>
      <c r="D41" s="2173"/>
      <c r="E41" s="2173"/>
      <c r="F41" s="2173"/>
      <c r="G41" s="2173"/>
      <c r="H41" s="2173"/>
      <c r="I41" s="2173"/>
      <c r="J41" s="2173"/>
      <c r="K41" s="2174"/>
      <c r="L41" s="595"/>
      <c r="M41" s="595"/>
      <c r="N41" s="595"/>
      <c r="O41" s="595"/>
      <c r="P41" s="595"/>
      <c r="Q41" s="595"/>
      <c r="R41" s="595"/>
    </row>
    <row r="42" spans="1:18" ht="15" customHeight="1">
      <c r="A42" s="3" t="s">
        <v>252</v>
      </c>
      <c r="B42" s="4"/>
      <c r="C42" s="4"/>
      <c r="D42" s="4"/>
      <c r="E42" s="408"/>
      <c r="F42" s="2238">
        <v>15</v>
      </c>
      <c r="G42" s="2239"/>
      <c r="H42" s="2239"/>
      <c r="I42" s="2239"/>
      <c r="J42" s="2239"/>
      <c r="K42" s="2240"/>
      <c r="L42" s="596" t="s">
        <v>253</v>
      </c>
      <c r="M42" s="595"/>
      <c r="N42" s="595"/>
      <c r="O42" s="595"/>
      <c r="P42" s="595"/>
      <c r="Q42" s="595"/>
      <c r="R42" s="595"/>
    </row>
    <row r="43" spans="1:18" ht="15" customHeight="1">
      <c r="A43" s="5" t="s">
        <v>254</v>
      </c>
      <c r="B43" s="6"/>
      <c r="C43" s="6"/>
      <c r="D43" s="6"/>
      <c r="E43" s="370"/>
      <c r="F43" s="2060">
        <v>0</v>
      </c>
      <c r="G43" s="2061"/>
      <c r="H43" s="2061"/>
      <c r="I43" s="2061"/>
      <c r="J43" s="2061"/>
      <c r="K43" s="2062"/>
      <c r="L43" s="596" t="s">
        <v>255</v>
      </c>
      <c r="M43" s="595"/>
      <c r="N43" s="595"/>
      <c r="O43" s="595"/>
      <c r="P43" s="595"/>
      <c r="Q43" s="595"/>
      <c r="R43" s="595"/>
    </row>
    <row r="44" spans="1:18" ht="15.75" customHeight="1" thickBot="1">
      <c r="A44" s="7" t="s">
        <v>256</v>
      </c>
      <c r="B44" s="8"/>
      <c r="C44" s="8"/>
      <c r="D44" s="8"/>
      <c r="E44" s="371"/>
      <c r="F44" s="2241" t="s">
        <v>5122</v>
      </c>
      <c r="G44" s="2242"/>
      <c r="H44" s="2242"/>
      <c r="I44" s="2242"/>
      <c r="J44" s="2242"/>
      <c r="K44" s="2243"/>
      <c r="L44" s="595"/>
      <c r="M44" s="595"/>
      <c r="N44" s="595"/>
      <c r="O44" s="595"/>
      <c r="P44" s="595"/>
      <c r="Q44" s="595"/>
      <c r="R44" s="595"/>
    </row>
    <row r="45" spans="1:18" ht="33" customHeight="1" thickBot="1">
      <c r="A45" s="2083" t="s">
        <v>258</v>
      </c>
      <c r="B45" s="2084"/>
      <c r="C45" s="2084"/>
      <c r="D45" s="2084"/>
      <c r="E45" s="2085"/>
      <c r="F45" s="1825" t="s">
        <v>5124</v>
      </c>
      <c r="G45" s="1826"/>
      <c r="H45" s="1826"/>
      <c r="I45" s="1826"/>
      <c r="J45" s="1826"/>
      <c r="K45" s="1827"/>
      <c r="L45" s="595"/>
      <c r="M45" s="595"/>
      <c r="N45" s="595"/>
      <c r="O45" s="595"/>
      <c r="P45" s="595"/>
      <c r="Q45" s="595"/>
      <c r="R45" s="595"/>
    </row>
  </sheetData>
  <mergeCells count="122">
    <mergeCell ref="C38:K38"/>
    <mergeCell ref="C33:K33"/>
    <mergeCell ref="J30:K30"/>
    <mergeCell ref="A31:E31"/>
    <mergeCell ref="F31:G31"/>
    <mergeCell ref="H31:I31"/>
    <mergeCell ref="J31:K31"/>
    <mergeCell ref="A32:E32"/>
    <mergeCell ref="F32:G32"/>
    <mergeCell ref="H32:I32"/>
    <mergeCell ref="J32:K32"/>
    <mergeCell ref="C39:K39"/>
    <mergeCell ref="C40:K40"/>
    <mergeCell ref="C35:K35"/>
    <mergeCell ref="C36:K36"/>
    <mergeCell ref="C37:K37"/>
    <mergeCell ref="A29:E29"/>
    <mergeCell ref="F29:G29"/>
    <mergeCell ref="A27:E27"/>
    <mergeCell ref="F27:G27"/>
    <mergeCell ref="H27:I27"/>
    <mergeCell ref="J27:K27"/>
    <mergeCell ref="H29:I29"/>
    <mergeCell ref="J29:K29"/>
    <mergeCell ref="A30:E30"/>
    <mergeCell ref="F30:G30"/>
    <mergeCell ref="H30:I30"/>
    <mergeCell ref="A34:B34"/>
    <mergeCell ref="C34:K34"/>
    <mergeCell ref="A35:B40"/>
    <mergeCell ref="A28:E28"/>
    <mergeCell ref="F28:G28"/>
    <mergeCell ref="H28:I28"/>
    <mergeCell ref="J28:K28"/>
    <mergeCell ref="A33:B33"/>
    <mergeCell ref="J25:K25"/>
    <mergeCell ref="H18:I18"/>
    <mergeCell ref="J18:K18"/>
    <mergeCell ref="A18:E18"/>
    <mergeCell ref="F17:G17"/>
    <mergeCell ref="A19:E19"/>
    <mergeCell ref="F19:G19"/>
    <mergeCell ref="H19:I19"/>
    <mergeCell ref="J22:K22"/>
    <mergeCell ref="A23:E23"/>
    <mergeCell ref="F23:G23"/>
    <mergeCell ref="H23:I23"/>
    <mergeCell ref="J23:K23"/>
    <mergeCell ref="A22:E22"/>
    <mergeCell ref="F22:G22"/>
    <mergeCell ref="H22:I22"/>
    <mergeCell ref="A24:E24"/>
    <mergeCell ref="F24:G24"/>
    <mergeCell ref="H24:I24"/>
    <mergeCell ref="J24:K24"/>
    <mergeCell ref="A26:E26"/>
    <mergeCell ref="F26:G26"/>
    <mergeCell ref="H26:I26"/>
    <mergeCell ref="J26:K26"/>
    <mergeCell ref="L5:Q6"/>
    <mergeCell ref="I5:K5"/>
    <mergeCell ref="D5:E5"/>
    <mergeCell ref="A7:C7"/>
    <mergeCell ref="D9:K9"/>
    <mergeCell ref="L17:R17"/>
    <mergeCell ref="A6:C6"/>
    <mergeCell ref="L16:R16"/>
    <mergeCell ref="L15:R15"/>
    <mergeCell ref="A11:C12"/>
    <mergeCell ref="A13:C14"/>
    <mergeCell ref="A17:E17"/>
    <mergeCell ref="D11:K11"/>
    <mergeCell ref="D13:K13"/>
    <mergeCell ref="D15:K15"/>
    <mergeCell ref="A15:C15"/>
    <mergeCell ref="D16:K16"/>
    <mergeCell ref="A25:E25"/>
    <mergeCell ref="F25:G25"/>
    <mergeCell ref="H25:I25"/>
    <mergeCell ref="I1:K1"/>
    <mergeCell ref="I2:K2"/>
    <mergeCell ref="D6:K6"/>
    <mergeCell ref="D12:K12"/>
    <mergeCell ref="D14:K14"/>
    <mergeCell ref="D3:E3"/>
    <mergeCell ref="F3:H3"/>
    <mergeCell ref="I3:K3"/>
    <mergeCell ref="A2:C2"/>
    <mergeCell ref="A1:C1"/>
    <mergeCell ref="F1:H1"/>
    <mergeCell ref="F2:H2"/>
    <mergeCell ref="D1:E1"/>
    <mergeCell ref="D2:E2"/>
    <mergeCell ref="A8:K8"/>
    <mergeCell ref="F5:H5"/>
    <mergeCell ref="D7:K7"/>
    <mergeCell ref="D10:K10"/>
    <mergeCell ref="A9:C10"/>
    <mergeCell ref="F42:K42"/>
    <mergeCell ref="F43:K43"/>
    <mergeCell ref="F44:K44"/>
    <mergeCell ref="F45:K45"/>
    <mergeCell ref="A45:E45"/>
    <mergeCell ref="A41:K41"/>
    <mergeCell ref="A3:C3"/>
    <mergeCell ref="A4:C4"/>
    <mergeCell ref="A5:C5"/>
    <mergeCell ref="F4:H4"/>
    <mergeCell ref="H17:I17"/>
    <mergeCell ref="J17:K17"/>
    <mergeCell ref="I4:K4"/>
    <mergeCell ref="D4:E4"/>
    <mergeCell ref="J19:K19"/>
    <mergeCell ref="A20:E20"/>
    <mergeCell ref="F20:G20"/>
    <mergeCell ref="H20:I20"/>
    <mergeCell ref="J20:K20"/>
    <mergeCell ref="A21:E21"/>
    <mergeCell ref="F21:G21"/>
    <mergeCell ref="H21:I21"/>
    <mergeCell ref="J21:K21"/>
    <mergeCell ref="F18:G1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1"/>
  <sheetViews>
    <sheetView showGridLines="0" topLeftCell="A28" zoomScaleNormal="100" workbookViewId="0">
      <selection activeCell="A35" sqref="A35:XFD35"/>
    </sheetView>
  </sheetViews>
  <sheetFormatPr defaultColWidth="8.85546875" defaultRowHeight="14.25" customHeight="1"/>
  <cols>
    <col min="1" max="4" width="9.140625" style="175" customWidth="1"/>
    <col min="5" max="5" width="20.85546875" style="175" customWidth="1"/>
    <col min="6" max="7" width="9.140625" style="175" customWidth="1"/>
    <col min="8" max="8" width="8.85546875" style="175" customWidth="1"/>
    <col min="9" max="9" width="7.2851562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13" customWidth="1"/>
  </cols>
  <sheetData>
    <row r="1" spans="1:18" ht="60" customHeight="1" thickBot="1">
      <c r="A1" s="2286" t="s">
        <v>161</v>
      </c>
      <c r="B1" s="2287"/>
      <c r="C1" s="2288"/>
      <c r="D1" s="2277" t="s">
        <v>162</v>
      </c>
      <c r="E1" s="2289"/>
      <c r="F1" s="2283" t="s">
        <v>163</v>
      </c>
      <c r="G1" s="2284"/>
      <c r="H1" s="2285"/>
      <c r="I1" s="2274" t="s">
        <v>398</v>
      </c>
      <c r="J1" s="2275"/>
      <c r="K1" s="2276"/>
      <c r="L1" s="643"/>
      <c r="M1" s="595"/>
      <c r="N1" s="595"/>
      <c r="O1" s="595"/>
      <c r="P1" s="595"/>
      <c r="Q1" s="595"/>
      <c r="R1" s="595"/>
    </row>
    <row r="2" spans="1:18" ht="15.75" customHeight="1" thickBot="1">
      <c r="A2" s="2283" t="s">
        <v>165</v>
      </c>
      <c r="B2" s="2284"/>
      <c r="C2" s="2285"/>
      <c r="D2" s="2277" t="s">
        <v>166</v>
      </c>
      <c r="E2" s="2289"/>
      <c r="F2" s="2283" t="s">
        <v>167</v>
      </c>
      <c r="G2" s="2284"/>
      <c r="H2" s="2285"/>
      <c r="I2" s="2277" t="s">
        <v>168</v>
      </c>
      <c r="J2" s="2278"/>
      <c r="K2" s="2279"/>
      <c r="L2" s="643"/>
      <c r="M2" s="595"/>
      <c r="N2" s="595"/>
      <c r="O2" s="595"/>
      <c r="P2" s="595"/>
      <c r="Q2" s="595"/>
      <c r="R2" s="595"/>
    </row>
    <row r="3" spans="1:18" ht="15.75" customHeight="1" thickBot="1">
      <c r="A3" s="2283" t="s">
        <v>169</v>
      </c>
      <c r="B3" s="2284"/>
      <c r="C3" s="2285"/>
      <c r="D3" s="2311" t="s">
        <v>93</v>
      </c>
      <c r="E3" s="2314"/>
      <c r="F3" s="2283" t="s">
        <v>170</v>
      </c>
      <c r="G3" s="2284"/>
      <c r="H3" s="2285"/>
      <c r="I3" s="2290">
        <v>2</v>
      </c>
      <c r="J3" s="2291"/>
      <c r="K3" s="2292"/>
      <c r="L3" s="643"/>
      <c r="M3" s="595"/>
      <c r="N3" s="595"/>
      <c r="O3" s="595"/>
      <c r="P3" s="595"/>
      <c r="Q3" s="595"/>
      <c r="R3" s="595"/>
    </row>
    <row r="4" spans="1:18" ht="15.75" customHeight="1" thickBot="1">
      <c r="A4" s="2283" t="s">
        <v>171</v>
      </c>
      <c r="B4" s="2284"/>
      <c r="C4" s="2285"/>
      <c r="D4" s="2312" t="s">
        <v>172</v>
      </c>
      <c r="E4" s="2313"/>
      <c r="F4" s="2283" t="s">
        <v>173</v>
      </c>
      <c r="G4" s="2284"/>
      <c r="H4" s="2285"/>
      <c r="I4" s="2311" t="s">
        <v>362</v>
      </c>
      <c r="J4" s="2291"/>
      <c r="K4" s="2292"/>
      <c r="L4" s="654" t="s">
        <v>174</v>
      </c>
      <c r="M4" s="595"/>
      <c r="N4" s="595"/>
      <c r="O4" s="595"/>
      <c r="P4" s="595"/>
      <c r="Q4" s="595"/>
      <c r="R4" s="595"/>
    </row>
    <row r="5" spans="1:18" ht="15" customHeight="1" thickBot="1">
      <c r="A5" s="2283" t="s">
        <v>175</v>
      </c>
      <c r="B5" s="2284"/>
      <c r="C5" s="2285"/>
      <c r="D5" s="2311" t="s">
        <v>176</v>
      </c>
      <c r="E5" s="2314"/>
      <c r="F5" s="2283" t="s">
        <v>177</v>
      </c>
      <c r="G5" s="2284"/>
      <c r="H5" s="2285"/>
      <c r="I5" s="2311" t="s">
        <v>399</v>
      </c>
      <c r="J5" s="2291"/>
      <c r="K5" s="2292"/>
      <c r="L5" s="2317" t="s">
        <v>179</v>
      </c>
      <c r="M5" s="2113"/>
      <c r="N5" s="2113"/>
      <c r="O5" s="2113"/>
      <c r="P5" s="2113"/>
      <c r="Q5" s="2113"/>
      <c r="R5" s="595"/>
    </row>
    <row r="6" spans="1:18" ht="18" customHeight="1" thickBot="1">
      <c r="A6" s="2318" t="s">
        <v>180</v>
      </c>
      <c r="B6" s="2319"/>
      <c r="C6" s="2320"/>
      <c r="D6" s="2280" t="s">
        <v>160</v>
      </c>
      <c r="E6" s="2281"/>
      <c r="F6" s="2281"/>
      <c r="G6" s="2281"/>
      <c r="H6" s="2281"/>
      <c r="I6" s="2281"/>
      <c r="J6" s="2281"/>
      <c r="K6" s="2282"/>
      <c r="L6" s="2321"/>
      <c r="M6" s="2113"/>
      <c r="N6" s="2113"/>
      <c r="O6" s="2113"/>
      <c r="P6" s="2113"/>
      <c r="Q6" s="2113"/>
      <c r="R6" s="595"/>
    </row>
    <row r="7" spans="1:18" ht="61.15" customHeight="1" thickBot="1">
      <c r="A7" s="2322" t="s">
        <v>181</v>
      </c>
      <c r="B7" s="2323"/>
      <c r="C7" s="2324"/>
      <c r="D7" s="2296" t="s">
        <v>400</v>
      </c>
      <c r="E7" s="2297"/>
      <c r="F7" s="2297"/>
      <c r="G7" s="2297"/>
      <c r="H7" s="2297"/>
      <c r="I7" s="2297"/>
      <c r="J7" s="2297"/>
      <c r="K7" s="2298"/>
      <c r="L7" s="643"/>
      <c r="M7" s="595"/>
      <c r="N7" s="595"/>
      <c r="O7" s="595"/>
      <c r="P7" s="595"/>
      <c r="Q7" s="595"/>
      <c r="R7" s="595"/>
    </row>
    <row r="8" spans="1:18" ht="37.5" customHeight="1" thickBot="1">
      <c r="A8" s="2293" t="s">
        <v>4045</v>
      </c>
      <c r="B8" s="2294"/>
      <c r="C8" s="2294"/>
      <c r="D8" s="2294"/>
      <c r="E8" s="2294"/>
      <c r="F8" s="2294"/>
      <c r="G8" s="2294"/>
      <c r="H8" s="2294"/>
      <c r="I8" s="2294"/>
      <c r="J8" s="2294"/>
      <c r="K8" s="2295"/>
      <c r="L8" s="643"/>
      <c r="M8" s="595"/>
      <c r="N8" s="595"/>
      <c r="O8" s="595"/>
      <c r="P8" s="595"/>
      <c r="Q8" s="595"/>
      <c r="R8" s="595"/>
    </row>
    <row r="9" spans="1:18" ht="62.25" customHeight="1">
      <c r="A9" s="2303" t="s">
        <v>183</v>
      </c>
      <c r="B9" s="2107"/>
      <c r="C9" s="2304"/>
      <c r="D9" s="2325" t="s">
        <v>3854</v>
      </c>
      <c r="E9" s="2326"/>
      <c r="F9" s="2326"/>
      <c r="G9" s="2326"/>
      <c r="H9" s="2326"/>
      <c r="I9" s="2326"/>
      <c r="J9" s="2326"/>
      <c r="K9" s="2327"/>
      <c r="L9" s="643"/>
      <c r="M9" s="595"/>
      <c r="N9" s="595"/>
      <c r="O9" s="595"/>
      <c r="P9" s="595"/>
      <c r="Q9" s="595"/>
      <c r="R9" s="595"/>
    </row>
    <row r="10" spans="1:18" ht="61.9" customHeight="1">
      <c r="A10" s="2305"/>
      <c r="B10" s="2179"/>
      <c r="C10" s="2180"/>
      <c r="D10" s="2299" t="s">
        <v>3855</v>
      </c>
      <c r="E10" s="2266"/>
      <c r="F10" s="2266"/>
      <c r="G10" s="2266"/>
      <c r="H10" s="2266"/>
      <c r="I10" s="2266"/>
      <c r="J10" s="2266"/>
      <c r="K10" s="2267"/>
      <c r="L10" s="643"/>
      <c r="M10" s="595"/>
      <c r="N10" s="595"/>
      <c r="O10" s="595"/>
      <c r="P10" s="595"/>
      <c r="Q10" s="595"/>
      <c r="R10" s="595"/>
    </row>
    <row r="11" spans="1:18" ht="47.25" customHeight="1" thickBot="1">
      <c r="A11" s="2306"/>
      <c r="B11" s="2307"/>
      <c r="C11" s="2308"/>
      <c r="D11" s="2300" t="s">
        <v>3856</v>
      </c>
      <c r="E11" s="2301"/>
      <c r="F11" s="2301"/>
      <c r="G11" s="2301"/>
      <c r="H11" s="2301"/>
      <c r="I11" s="2301"/>
      <c r="J11" s="2301"/>
      <c r="K11" s="2302"/>
      <c r="L11" s="643"/>
      <c r="M11" s="595"/>
      <c r="N11" s="595"/>
      <c r="O11" s="595"/>
      <c r="P11" s="595"/>
      <c r="Q11" s="598"/>
      <c r="R11" s="595"/>
    </row>
    <row r="12" spans="1:18" ht="60" customHeight="1">
      <c r="A12" s="2303" t="s">
        <v>590</v>
      </c>
      <c r="B12" s="2107"/>
      <c r="C12" s="2304"/>
      <c r="D12" s="2325" t="s">
        <v>3857</v>
      </c>
      <c r="E12" s="2326"/>
      <c r="F12" s="2326"/>
      <c r="G12" s="2326"/>
      <c r="H12" s="2326"/>
      <c r="I12" s="2326"/>
      <c r="J12" s="2326"/>
      <c r="K12" s="2327"/>
      <c r="L12" s="643"/>
      <c r="M12" s="595"/>
      <c r="N12" s="595"/>
      <c r="O12" s="595"/>
      <c r="P12" s="595"/>
      <c r="Q12" s="595"/>
      <c r="R12" s="595"/>
    </row>
    <row r="13" spans="1:18" ht="49.15" customHeight="1" thickBot="1">
      <c r="A13" s="2306"/>
      <c r="B13" s="2307"/>
      <c r="C13" s="2308"/>
      <c r="D13" s="2300" t="s">
        <v>3858</v>
      </c>
      <c r="E13" s="2301"/>
      <c r="F13" s="2301"/>
      <c r="G13" s="2301"/>
      <c r="H13" s="2301"/>
      <c r="I13" s="2301"/>
      <c r="J13" s="2301"/>
      <c r="K13" s="2302"/>
      <c r="L13" s="643"/>
      <c r="M13" s="595"/>
      <c r="N13" s="595"/>
      <c r="O13" s="595"/>
      <c r="P13" s="595"/>
      <c r="Q13" s="595"/>
      <c r="R13" s="595"/>
    </row>
    <row r="14" spans="1:18" ht="32.25" customHeight="1">
      <c r="A14" s="2178" t="s">
        <v>184</v>
      </c>
      <c r="B14" s="2179"/>
      <c r="C14" s="2180"/>
      <c r="D14" s="2344" t="s">
        <v>3859</v>
      </c>
      <c r="E14" s="2345"/>
      <c r="F14" s="2345"/>
      <c r="G14" s="2345"/>
      <c r="H14" s="2345"/>
      <c r="I14" s="2345"/>
      <c r="J14" s="2345"/>
      <c r="K14" s="2346"/>
      <c r="L14" s="643"/>
      <c r="M14" s="595"/>
      <c r="N14" s="595"/>
      <c r="O14" s="595"/>
      <c r="P14" s="595"/>
      <c r="Q14" s="595"/>
      <c r="R14" s="595"/>
    </row>
    <row r="15" spans="1:18" ht="33" customHeight="1" thickBot="1">
      <c r="A15" s="2338"/>
      <c r="B15" s="2339"/>
      <c r="C15" s="2340"/>
      <c r="D15" s="2316" t="s">
        <v>3860</v>
      </c>
      <c r="E15" s="2272"/>
      <c r="F15" s="2272"/>
      <c r="G15" s="2272"/>
      <c r="H15" s="2272"/>
      <c r="I15" s="2272"/>
      <c r="J15" s="2272"/>
      <c r="K15" s="2273"/>
      <c r="L15" s="643"/>
      <c r="M15" s="595"/>
      <c r="N15" s="595"/>
      <c r="O15" s="595"/>
      <c r="P15" s="595"/>
      <c r="Q15" s="595"/>
      <c r="R15" s="595"/>
    </row>
    <row r="16" spans="1:18" ht="71.45" customHeight="1" thickBot="1">
      <c r="A16" s="2331" t="s">
        <v>185</v>
      </c>
      <c r="B16" s="2332"/>
      <c r="C16" s="2333"/>
      <c r="D16" s="2328" t="s">
        <v>401</v>
      </c>
      <c r="E16" s="2329"/>
      <c r="F16" s="2329"/>
      <c r="G16" s="2329"/>
      <c r="H16" s="2329"/>
      <c r="I16" s="2329"/>
      <c r="J16" s="2329"/>
      <c r="K16" s="2330"/>
      <c r="L16" s="2317" t="s">
        <v>187</v>
      </c>
      <c r="M16" s="2113"/>
      <c r="N16" s="2113"/>
      <c r="O16" s="2113"/>
      <c r="P16" s="2113"/>
      <c r="Q16" s="2113"/>
      <c r="R16" s="2113"/>
    </row>
    <row r="17" spans="1:18" ht="19.149999999999999" customHeight="1" thickBot="1">
      <c r="A17" s="655" t="s">
        <v>188</v>
      </c>
      <c r="B17" s="656"/>
      <c r="C17" s="657"/>
      <c r="D17" s="2328" t="s">
        <v>402</v>
      </c>
      <c r="E17" s="2329"/>
      <c r="F17" s="2329"/>
      <c r="G17" s="2329"/>
      <c r="H17" s="2329"/>
      <c r="I17" s="2329"/>
      <c r="J17" s="2329"/>
      <c r="K17" s="2330"/>
      <c r="L17" s="2315" t="s">
        <v>190</v>
      </c>
      <c r="M17" s="2124"/>
      <c r="N17" s="2124"/>
      <c r="O17" s="2124"/>
      <c r="P17" s="2124"/>
      <c r="Q17" s="2124"/>
      <c r="R17" s="2124"/>
    </row>
    <row r="18" spans="1:18" ht="50.45" customHeight="1" thickBot="1">
      <c r="A18" s="2341" t="s">
        <v>191</v>
      </c>
      <c r="B18" s="2342"/>
      <c r="C18" s="2342"/>
      <c r="D18" s="2342"/>
      <c r="E18" s="2343"/>
      <c r="F18" s="2309" t="s">
        <v>192</v>
      </c>
      <c r="G18" s="2310"/>
      <c r="H18" s="2309" t="s">
        <v>193</v>
      </c>
      <c r="I18" s="2310"/>
      <c r="J18" s="2309" t="s">
        <v>194</v>
      </c>
      <c r="K18" s="2336"/>
      <c r="L18" s="2317" t="s">
        <v>195</v>
      </c>
      <c r="M18" s="2113"/>
      <c r="N18" s="2113"/>
      <c r="O18" s="2113"/>
      <c r="P18" s="2113"/>
      <c r="Q18" s="2113"/>
      <c r="R18" s="2113"/>
    </row>
    <row r="19" spans="1:18" ht="32.450000000000003" customHeight="1">
      <c r="A19" s="2265" t="s">
        <v>2700</v>
      </c>
      <c r="B19" s="2266"/>
      <c r="C19" s="2266"/>
      <c r="D19" s="2266"/>
      <c r="E19" s="2266"/>
      <c r="F19" s="2334" t="s">
        <v>403</v>
      </c>
      <c r="G19" s="2335"/>
      <c r="H19" s="2347" t="s">
        <v>336</v>
      </c>
      <c r="I19" s="2348"/>
      <c r="J19" s="2265" t="s">
        <v>404</v>
      </c>
      <c r="K19" s="2267"/>
      <c r="L19" s="643"/>
      <c r="M19" s="595"/>
      <c r="N19" s="595"/>
      <c r="O19" s="595"/>
      <c r="P19" s="595"/>
      <c r="Q19" s="595"/>
      <c r="R19" s="595"/>
    </row>
    <row r="20" spans="1:18" ht="47.25" customHeight="1">
      <c r="A20" s="2265" t="s">
        <v>3861</v>
      </c>
      <c r="B20" s="2266"/>
      <c r="C20" s="2266"/>
      <c r="D20" s="2266"/>
      <c r="E20" s="2266"/>
      <c r="F20" s="2334" t="s">
        <v>403</v>
      </c>
      <c r="G20" s="2335"/>
      <c r="H20" s="2265" t="s">
        <v>405</v>
      </c>
      <c r="I20" s="2266"/>
      <c r="J20" s="2265" t="s">
        <v>406</v>
      </c>
      <c r="K20" s="2267"/>
      <c r="L20" s="643"/>
      <c r="M20" s="595"/>
      <c r="N20" s="595"/>
      <c r="O20" s="595"/>
      <c r="P20" s="595"/>
      <c r="Q20" s="595"/>
      <c r="R20" s="595"/>
    </row>
    <row r="21" spans="1:18" ht="48.75" customHeight="1">
      <c r="A21" s="2265" t="s">
        <v>2701</v>
      </c>
      <c r="B21" s="2266"/>
      <c r="C21" s="2266"/>
      <c r="D21" s="2266"/>
      <c r="E21" s="2266"/>
      <c r="F21" s="2334" t="s">
        <v>403</v>
      </c>
      <c r="G21" s="2335"/>
      <c r="H21" s="2265" t="s">
        <v>407</v>
      </c>
      <c r="I21" s="2266"/>
      <c r="J21" s="2265" t="s">
        <v>408</v>
      </c>
      <c r="K21" s="2267"/>
      <c r="L21" s="643"/>
      <c r="M21" s="595"/>
      <c r="N21" s="595"/>
      <c r="O21" s="595"/>
      <c r="P21" s="595"/>
      <c r="Q21" s="595"/>
      <c r="R21" s="595"/>
    </row>
    <row r="22" spans="1:18" ht="31.15" customHeight="1">
      <c r="A22" s="2265" t="s">
        <v>2702</v>
      </c>
      <c r="B22" s="2266"/>
      <c r="C22" s="2266"/>
      <c r="D22" s="2266"/>
      <c r="E22" s="2266"/>
      <c r="F22" s="2334" t="s">
        <v>403</v>
      </c>
      <c r="G22" s="2335"/>
      <c r="H22" s="2265" t="s">
        <v>552</v>
      </c>
      <c r="I22" s="2266"/>
      <c r="J22" s="2265" t="s">
        <v>410</v>
      </c>
      <c r="K22" s="2267"/>
      <c r="L22" s="643"/>
      <c r="M22" s="595"/>
      <c r="N22" s="595"/>
      <c r="O22" s="595"/>
      <c r="P22" s="595"/>
      <c r="Q22" s="595"/>
      <c r="R22" s="595"/>
    </row>
    <row r="23" spans="1:18" ht="48.75" customHeight="1">
      <c r="A23" s="2265" t="s">
        <v>411</v>
      </c>
      <c r="B23" s="2266"/>
      <c r="C23" s="2266"/>
      <c r="D23" s="2266"/>
      <c r="E23" s="2266"/>
      <c r="F23" s="2334" t="s">
        <v>403</v>
      </c>
      <c r="G23" s="2335"/>
      <c r="H23" s="2265" t="s">
        <v>407</v>
      </c>
      <c r="I23" s="2266"/>
      <c r="J23" s="2265" t="s">
        <v>408</v>
      </c>
      <c r="K23" s="2267"/>
      <c r="L23" s="643"/>
      <c r="M23" s="595"/>
      <c r="N23" s="595"/>
      <c r="O23" s="595"/>
      <c r="P23" s="595"/>
      <c r="Q23" s="595"/>
      <c r="R23" s="595"/>
    </row>
    <row r="24" spans="1:18" ht="33" customHeight="1">
      <c r="A24" s="2265" t="s">
        <v>412</v>
      </c>
      <c r="B24" s="2266"/>
      <c r="C24" s="2266"/>
      <c r="D24" s="2266"/>
      <c r="E24" s="2266"/>
      <c r="F24" s="2334" t="s">
        <v>403</v>
      </c>
      <c r="G24" s="2335"/>
      <c r="H24" s="2265" t="s">
        <v>405</v>
      </c>
      <c r="I24" s="2266"/>
      <c r="J24" s="2265" t="s">
        <v>406</v>
      </c>
      <c r="K24" s="2267"/>
      <c r="L24" s="643"/>
      <c r="M24" s="595"/>
      <c r="N24" s="595"/>
      <c r="O24" s="595"/>
      <c r="P24" s="595"/>
      <c r="Q24" s="595"/>
      <c r="R24" s="595"/>
    </row>
    <row r="25" spans="1:18" ht="21" customHeight="1">
      <c r="A25" s="2265" t="s">
        <v>2703</v>
      </c>
      <c r="B25" s="2266"/>
      <c r="C25" s="2266"/>
      <c r="D25" s="2266"/>
      <c r="E25" s="2266"/>
      <c r="F25" s="2334" t="s">
        <v>403</v>
      </c>
      <c r="G25" s="2335"/>
      <c r="H25" s="2265" t="s">
        <v>405</v>
      </c>
      <c r="I25" s="2266"/>
      <c r="J25" s="2265" t="s">
        <v>406</v>
      </c>
      <c r="K25" s="2267"/>
      <c r="L25" s="643"/>
      <c r="M25" s="595"/>
      <c r="N25" s="595"/>
      <c r="O25" s="595"/>
      <c r="P25" s="595"/>
      <c r="Q25" s="595"/>
      <c r="R25" s="595"/>
    </row>
    <row r="26" spans="1:18" ht="30.75" customHeight="1">
      <c r="A26" s="2265" t="s">
        <v>413</v>
      </c>
      <c r="B26" s="2266"/>
      <c r="C26" s="2266"/>
      <c r="D26" s="2266"/>
      <c r="E26" s="2266"/>
      <c r="F26" s="2334" t="s">
        <v>403</v>
      </c>
      <c r="G26" s="2335"/>
      <c r="H26" s="2265" t="s">
        <v>405</v>
      </c>
      <c r="I26" s="2266"/>
      <c r="J26" s="2265" t="s">
        <v>406</v>
      </c>
      <c r="K26" s="2267"/>
      <c r="L26" s="643"/>
      <c r="M26" s="595"/>
      <c r="N26" s="595"/>
      <c r="O26" s="595"/>
      <c r="P26" s="595"/>
      <c r="Q26" s="595"/>
      <c r="R26" s="595"/>
    </row>
    <row r="27" spans="1:18" ht="47.25" customHeight="1">
      <c r="A27" s="2265" t="s">
        <v>414</v>
      </c>
      <c r="B27" s="2266"/>
      <c r="C27" s="2266"/>
      <c r="D27" s="2266"/>
      <c r="E27" s="2266"/>
      <c r="F27" s="2334" t="s">
        <v>403</v>
      </c>
      <c r="G27" s="2335"/>
      <c r="H27" s="2265" t="s">
        <v>407</v>
      </c>
      <c r="I27" s="2266"/>
      <c r="J27" s="2265" t="s">
        <v>408</v>
      </c>
      <c r="K27" s="2267"/>
      <c r="L27" s="643"/>
      <c r="M27" s="595"/>
      <c r="N27" s="595"/>
      <c r="O27" s="595"/>
      <c r="P27" s="595"/>
      <c r="Q27" s="595"/>
      <c r="R27" s="595"/>
    </row>
    <row r="28" spans="1:18" ht="33" customHeight="1">
      <c r="A28" s="2265" t="s">
        <v>2704</v>
      </c>
      <c r="B28" s="2266"/>
      <c r="C28" s="2266"/>
      <c r="D28" s="2266"/>
      <c r="E28" s="2266"/>
      <c r="F28" s="2334" t="s">
        <v>403</v>
      </c>
      <c r="G28" s="2335"/>
      <c r="H28" s="2265" t="s">
        <v>405</v>
      </c>
      <c r="I28" s="2266"/>
      <c r="J28" s="2265" t="s">
        <v>406</v>
      </c>
      <c r="K28" s="2267"/>
      <c r="L28" s="643"/>
      <c r="M28" s="595"/>
      <c r="N28" s="595"/>
      <c r="O28" s="595"/>
      <c r="P28" s="595"/>
      <c r="Q28" s="595"/>
      <c r="R28" s="595"/>
    </row>
    <row r="29" spans="1:18" ht="47.25" customHeight="1">
      <c r="A29" s="2265" t="s">
        <v>2705</v>
      </c>
      <c r="B29" s="2266"/>
      <c r="C29" s="2266"/>
      <c r="D29" s="2266"/>
      <c r="E29" s="2266"/>
      <c r="F29" s="2334" t="s">
        <v>403</v>
      </c>
      <c r="G29" s="2335"/>
      <c r="H29" s="2265" t="s">
        <v>405</v>
      </c>
      <c r="I29" s="2266"/>
      <c r="J29" s="2265" t="s">
        <v>406</v>
      </c>
      <c r="K29" s="2267"/>
      <c r="L29" s="643"/>
      <c r="M29" s="595"/>
      <c r="N29" s="595"/>
      <c r="O29" s="595"/>
      <c r="P29" s="595"/>
      <c r="Q29" s="595"/>
      <c r="R29" s="595"/>
    </row>
    <row r="30" spans="1:18" ht="45.6" customHeight="1">
      <c r="A30" s="2265" t="s">
        <v>415</v>
      </c>
      <c r="B30" s="2266"/>
      <c r="C30" s="2266"/>
      <c r="D30" s="2266"/>
      <c r="E30" s="2266"/>
      <c r="F30" s="2334" t="s">
        <v>403</v>
      </c>
      <c r="G30" s="2335"/>
      <c r="H30" s="2265" t="s">
        <v>407</v>
      </c>
      <c r="I30" s="2266"/>
      <c r="J30" s="2265" t="s">
        <v>408</v>
      </c>
      <c r="K30" s="2267"/>
      <c r="L30" s="643"/>
      <c r="M30" s="595"/>
      <c r="N30" s="595"/>
      <c r="O30" s="595"/>
      <c r="P30" s="595"/>
      <c r="Q30" s="595"/>
      <c r="R30" s="595"/>
    </row>
    <row r="31" spans="1:18" ht="33.75" customHeight="1">
      <c r="A31" s="2265" t="s">
        <v>416</v>
      </c>
      <c r="B31" s="2266"/>
      <c r="C31" s="2266"/>
      <c r="D31" s="2266"/>
      <c r="E31" s="2266"/>
      <c r="F31" s="2334" t="s">
        <v>403</v>
      </c>
      <c r="G31" s="2335"/>
      <c r="H31" s="2265" t="s">
        <v>405</v>
      </c>
      <c r="I31" s="2266"/>
      <c r="J31" s="2265" t="s">
        <v>406</v>
      </c>
      <c r="K31" s="2267"/>
      <c r="L31" s="643"/>
      <c r="M31" s="595"/>
      <c r="N31" s="595"/>
      <c r="O31" s="595"/>
      <c r="P31" s="595"/>
      <c r="Q31" s="595"/>
      <c r="R31" s="595"/>
    </row>
    <row r="32" spans="1:18" ht="32.25" customHeight="1">
      <c r="A32" s="2265" t="s">
        <v>417</v>
      </c>
      <c r="B32" s="2266"/>
      <c r="C32" s="2266"/>
      <c r="D32" s="2266"/>
      <c r="E32" s="2266"/>
      <c r="F32" s="2334" t="s">
        <v>403</v>
      </c>
      <c r="G32" s="2335"/>
      <c r="H32" s="2265" t="s">
        <v>405</v>
      </c>
      <c r="I32" s="2266"/>
      <c r="J32" s="2265" t="s">
        <v>406</v>
      </c>
      <c r="K32" s="2267"/>
      <c r="L32" s="643"/>
      <c r="M32" s="595"/>
      <c r="N32" s="595"/>
      <c r="O32" s="595"/>
      <c r="P32" s="595"/>
      <c r="Q32" s="595"/>
      <c r="R32" s="595"/>
    </row>
    <row r="33" spans="1:256" ht="47.45" customHeight="1" thickBot="1">
      <c r="A33" s="2265" t="s">
        <v>418</v>
      </c>
      <c r="B33" s="2266"/>
      <c r="C33" s="2349"/>
      <c r="D33" s="2349"/>
      <c r="E33" s="2349"/>
      <c r="F33" s="2350" t="s">
        <v>403</v>
      </c>
      <c r="G33" s="2351"/>
      <c r="H33" s="2352" t="s">
        <v>651</v>
      </c>
      <c r="I33" s="2349"/>
      <c r="J33" s="2352" t="s">
        <v>419</v>
      </c>
      <c r="K33" s="2353"/>
      <c r="L33" s="643"/>
      <c r="M33" s="595"/>
      <c r="N33" s="595"/>
      <c r="O33" s="595"/>
      <c r="P33" s="595"/>
      <c r="Q33" s="595"/>
      <c r="R33" s="595"/>
    </row>
    <row r="34" spans="1:256" ht="33.6" customHeight="1" thickBot="1">
      <c r="A34" s="2331" t="s">
        <v>230</v>
      </c>
      <c r="B34" s="2332"/>
      <c r="C34" s="2361" t="s">
        <v>420</v>
      </c>
      <c r="D34" s="2362"/>
      <c r="E34" s="2362"/>
      <c r="F34" s="2362"/>
      <c r="G34" s="2362"/>
      <c r="H34" s="2362"/>
      <c r="I34" s="2362"/>
      <c r="J34" s="2362"/>
      <c r="K34" s="2363"/>
      <c r="L34" s="643"/>
      <c r="M34" s="595"/>
      <c r="N34" s="595"/>
      <c r="O34" s="595"/>
      <c r="P34" s="595"/>
      <c r="Q34" s="595"/>
      <c r="R34" s="595"/>
    </row>
    <row r="35" spans="1:256" ht="225.75" customHeight="1" thickBot="1">
      <c r="A35" s="2331" t="s">
        <v>234</v>
      </c>
      <c r="B35" s="2332"/>
      <c r="C35" s="2337" t="s">
        <v>5198</v>
      </c>
      <c r="D35" s="2329"/>
      <c r="E35" s="2329"/>
      <c r="F35" s="2329"/>
      <c r="G35" s="2329"/>
      <c r="H35" s="2329"/>
      <c r="I35" s="2329"/>
      <c r="J35" s="2329"/>
      <c r="K35" s="2330"/>
      <c r="L35" s="643"/>
      <c r="M35" s="595"/>
      <c r="N35" s="595"/>
      <c r="O35" s="595"/>
      <c r="P35" s="595"/>
      <c r="Q35" s="595"/>
      <c r="R35" s="595"/>
    </row>
    <row r="36" spans="1:256" ht="21.75" customHeight="1">
      <c r="A36" s="2259" t="s">
        <v>235</v>
      </c>
      <c r="B36" s="2355"/>
      <c r="C36" s="2354" t="s">
        <v>2697</v>
      </c>
      <c r="D36" s="2269"/>
      <c r="E36" s="2269"/>
      <c r="F36" s="2269"/>
      <c r="G36" s="2269"/>
      <c r="H36" s="2269"/>
      <c r="I36" s="2269"/>
      <c r="J36" s="2269"/>
      <c r="K36" s="2270"/>
      <c r="L36" s="643"/>
      <c r="M36" s="595"/>
      <c r="N36" s="595"/>
      <c r="O36" s="595"/>
      <c r="P36" s="595"/>
      <c r="Q36" s="595"/>
      <c r="R36" s="595"/>
    </row>
    <row r="37" spans="1:256" ht="35.25" customHeight="1">
      <c r="A37" s="2261"/>
      <c r="B37" s="2356"/>
      <c r="C37" s="2354" t="s">
        <v>2698</v>
      </c>
      <c r="D37" s="2269"/>
      <c r="E37" s="2269"/>
      <c r="F37" s="2269"/>
      <c r="G37" s="2269"/>
      <c r="H37" s="2269"/>
      <c r="I37" s="2269"/>
      <c r="J37" s="2269"/>
      <c r="K37" s="2270"/>
      <c r="L37" s="643"/>
      <c r="M37" s="595"/>
      <c r="N37" s="595"/>
      <c r="O37" s="595"/>
      <c r="P37" s="595"/>
      <c r="Q37" s="595"/>
      <c r="R37" s="595"/>
    </row>
    <row r="38" spans="1:256" ht="21.75" customHeight="1">
      <c r="A38" s="2261"/>
      <c r="B38" s="2356"/>
      <c r="C38" s="2354" t="s">
        <v>3862</v>
      </c>
      <c r="D38" s="2269"/>
      <c r="E38" s="2269"/>
      <c r="F38" s="2269"/>
      <c r="G38" s="2269"/>
      <c r="H38" s="2269"/>
      <c r="I38" s="2269"/>
      <c r="J38" s="2269"/>
      <c r="K38" s="2270"/>
      <c r="L38" s="643"/>
      <c r="M38" s="595"/>
      <c r="N38" s="595"/>
      <c r="O38" s="595"/>
      <c r="P38" s="595"/>
      <c r="Q38" s="595"/>
      <c r="R38" s="595"/>
    </row>
    <row r="39" spans="1:256" ht="21" customHeight="1">
      <c r="A39" s="2261"/>
      <c r="B39" s="2356"/>
      <c r="C39" s="2354" t="s">
        <v>3863</v>
      </c>
      <c r="D39" s="2269"/>
      <c r="E39" s="2269"/>
      <c r="F39" s="2269"/>
      <c r="G39" s="2269"/>
      <c r="H39" s="2269"/>
      <c r="I39" s="2269"/>
      <c r="J39" s="2269"/>
      <c r="K39" s="2270"/>
      <c r="L39" s="643"/>
      <c r="M39" s="595"/>
      <c r="N39" s="595"/>
      <c r="O39" s="595"/>
      <c r="P39" s="595"/>
      <c r="Q39" s="595"/>
      <c r="R39" s="595"/>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row>
    <row r="40" spans="1:256" ht="33" customHeight="1" thickBot="1">
      <c r="A40" s="2263"/>
      <c r="B40" s="2357"/>
      <c r="C40" s="2358" t="s">
        <v>2699</v>
      </c>
      <c r="D40" s="2359"/>
      <c r="E40" s="2359"/>
      <c r="F40" s="2359"/>
      <c r="G40" s="2359"/>
      <c r="H40" s="2359"/>
      <c r="I40" s="2359"/>
      <c r="J40" s="2359"/>
      <c r="K40" s="2360"/>
      <c r="L40" s="643"/>
      <c r="M40" s="595"/>
      <c r="N40" s="595"/>
      <c r="O40" s="595"/>
      <c r="P40" s="595"/>
      <c r="Q40" s="595"/>
      <c r="R40" s="595"/>
    </row>
    <row r="41" spans="1:256" ht="22.5" customHeight="1">
      <c r="A41" s="2259" t="s">
        <v>241</v>
      </c>
      <c r="B41" s="2260"/>
      <c r="C41" s="2256" t="s">
        <v>421</v>
      </c>
      <c r="D41" s="2257"/>
      <c r="E41" s="2257"/>
      <c r="F41" s="2257"/>
      <c r="G41" s="2257"/>
      <c r="H41" s="2257"/>
      <c r="I41" s="2257"/>
      <c r="J41" s="2257"/>
      <c r="K41" s="2258"/>
      <c r="L41" s="643"/>
      <c r="M41" s="595"/>
      <c r="N41" s="595"/>
      <c r="O41" s="595"/>
      <c r="P41" s="595"/>
      <c r="Q41" s="595"/>
      <c r="R41" s="595"/>
    </row>
    <row r="42" spans="1:256" ht="32.25" customHeight="1">
      <c r="A42" s="2261"/>
      <c r="B42" s="2262"/>
      <c r="C42" s="2265" t="s">
        <v>422</v>
      </c>
      <c r="D42" s="2266"/>
      <c r="E42" s="2266"/>
      <c r="F42" s="2266"/>
      <c r="G42" s="2266"/>
      <c r="H42" s="2266"/>
      <c r="I42" s="2266"/>
      <c r="J42" s="2266"/>
      <c r="K42" s="2267"/>
      <c r="L42" s="643"/>
      <c r="M42" s="595"/>
      <c r="N42" s="595"/>
      <c r="O42" s="595"/>
      <c r="P42" s="595"/>
      <c r="Q42" s="595"/>
      <c r="R42" s="595"/>
    </row>
    <row r="43" spans="1:256" ht="18.75" customHeight="1">
      <c r="A43" s="2261"/>
      <c r="B43" s="2262"/>
      <c r="C43" s="2268" t="s">
        <v>2693</v>
      </c>
      <c r="D43" s="2269"/>
      <c r="E43" s="2269"/>
      <c r="F43" s="2269"/>
      <c r="G43" s="2269"/>
      <c r="H43" s="2269"/>
      <c r="I43" s="2269"/>
      <c r="J43" s="2269"/>
      <c r="K43" s="2270"/>
      <c r="L43" s="643"/>
      <c r="M43" s="595"/>
      <c r="N43" s="595"/>
      <c r="O43" s="595"/>
      <c r="P43" s="595"/>
      <c r="Q43" s="595"/>
      <c r="R43" s="595"/>
    </row>
    <row r="44" spans="1:256" ht="18" customHeight="1">
      <c r="A44" s="2261"/>
      <c r="B44" s="2262"/>
      <c r="C44" s="2265" t="s">
        <v>2694</v>
      </c>
      <c r="D44" s="2266"/>
      <c r="E44" s="2266"/>
      <c r="F44" s="2266"/>
      <c r="G44" s="2266"/>
      <c r="H44" s="2266"/>
      <c r="I44" s="2266"/>
      <c r="J44" s="2266"/>
      <c r="K44" s="2267"/>
      <c r="L44" s="643"/>
      <c r="M44" s="595"/>
      <c r="N44" s="595"/>
      <c r="O44" s="595"/>
      <c r="P44" s="595"/>
      <c r="Q44" s="595"/>
      <c r="R44" s="595"/>
    </row>
    <row r="45" spans="1:256" ht="21" customHeight="1">
      <c r="A45" s="2261"/>
      <c r="B45" s="2262"/>
      <c r="C45" s="2265" t="s">
        <v>2695</v>
      </c>
      <c r="D45" s="2266"/>
      <c r="E45" s="2266"/>
      <c r="F45" s="2266"/>
      <c r="G45" s="2266"/>
      <c r="H45" s="2266"/>
      <c r="I45" s="2266"/>
      <c r="J45" s="2266"/>
      <c r="K45" s="2267"/>
      <c r="L45" s="643"/>
      <c r="M45" s="595"/>
      <c r="N45" s="595"/>
      <c r="O45" s="595"/>
      <c r="P45" s="595"/>
      <c r="Q45" s="595"/>
      <c r="R45" s="595"/>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row>
    <row r="46" spans="1:256" ht="18.75" customHeight="1" thickBot="1">
      <c r="A46" s="2263"/>
      <c r="B46" s="2264"/>
      <c r="C46" s="2271" t="s">
        <v>2696</v>
      </c>
      <c r="D46" s="2272"/>
      <c r="E46" s="2272"/>
      <c r="F46" s="2272"/>
      <c r="G46" s="2272"/>
      <c r="H46" s="2272"/>
      <c r="I46" s="2272"/>
      <c r="J46" s="2272"/>
      <c r="K46" s="2273"/>
      <c r="L46" s="643"/>
      <c r="M46" s="595"/>
      <c r="N46" s="595"/>
      <c r="O46" s="595"/>
      <c r="P46" s="595"/>
      <c r="Q46" s="595"/>
      <c r="R46" s="595"/>
    </row>
    <row r="47" spans="1:256" ht="15.75" customHeight="1" thickBot="1">
      <c r="A47" s="2086" t="s">
        <v>251</v>
      </c>
      <c r="B47" s="2087"/>
      <c r="C47" s="2087"/>
      <c r="D47" s="2087"/>
      <c r="E47" s="2087"/>
      <c r="F47" s="2087"/>
      <c r="G47" s="2087"/>
      <c r="H47" s="2087"/>
      <c r="I47" s="2087"/>
      <c r="J47" s="2087"/>
      <c r="K47" s="2088"/>
      <c r="L47" s="595"/>
      <c r="M47" s="595"/>
      <c r="N47" s="595"/>
      <c r="O47" s="595"/>
      <c r="P47" s="595"/>
      <c r="Q47" s="595"/>
      <c r="R47" s="595"/>
    </row>
    <row r="48" spans="1:256" ht="15" customHeight="1">
      <c r="A48" s="3" t="s">
        <v>252</v>
      </c>
      <c r="B48" s="4"/>
      <c r="C48" s="4"/>
      <c r="D48" s="4"/>
      <c r="E48" s="369"/>
      <c r="F48" s="2077">
        <v>30</v>
      </c>
      <c r="G48" s="2078"/>
      <c r="H48" s="2078"/>
      <c r="I48" s="2078"/>
      <c r="J48" s="2078"/>
      <c r="K48" s="2079"/>
      <c r="L48" s="596" t="s">
        <v>253</v>
      </c>
      <c r="M48" s="595"/>
      <c r="N48" s="595"/>
      <c r="O48" s="595"/>
      <c r="P48" s="595"/>
      <c r="Q48" s="595"/>
      <c r="R48" s="595"/>
    </row>
    <row r="49" spans="1:18" ht="15" customHeight="1">
      <c r="A49" s="5" t="s">
        <v>254</v>
      </c>
      <c r="B49" s="6"/>
      <c r="C49" s="6"/>
      <c r="D49" s="6"/>
      <c r="E49" s="370"/>
      <c r="F49" s="2060">
        <v>20</v>
      </c>
      <c r="G49" s="2061"/>
      <c r="H49" s="2061"/>
      <c r="I49" s="2061"/>
      <c r="J49" s="2061"/>
      <c r="K49" s="2062"/>
      <c r="L49" s="596" t="s">
        <v>255</v>
      </c>
      <c r="M49" s="595"/>
      <c r="N49" s="595"/>
      <c r="O49" s="595"/>
      <c r="P49" s="595"/>
      <c r="Q49" s="595"/>
      <c r="R49" s="595"/>
    </row>
    <row r="50" spans="1:18" ht="15.75" customHeight="1">
      <c r="A50" s="7" t="s">
        <v>256</v>
      </c>
      <c r="B50" s="8"/>
      <c r="C50" s="8"/>
      <c r="D50" s="8"/>
      <c r="E50" s="371"/>
      <c r="F50" s="2063" t="s">
        <v>257</v>
      </c>
      <c r="G50" s="2064"/>
      <c r="H50" s="2064"/>
      <c r="I50" s="2064"/>
      <c r="J50" s="2064"/>
      <c r="K50" s="2065"/>
      <c r="L50" s="595"/>
      <c r="M50" s="595"/>
      <c r="N50" s="595"/>
      <c r="O50" s="595"/>
      <c r="P50" s="595"/>
      <c r="Q50" s="595"/>
      <c r="R50" s="595"/>
    </row>
    <row r="51" spans="1:18" ht="31.5" customHeight="1" thickBot="1">
      <c r="A51" s="2083" t="s">
        <v>258</v>
      </c>
      <c r="B51" s="2084"/>
      <c r="C51" s="2084"/>
      <c r="D51" s="2084"/>
      <c r="E51" s="2085"/>
      <c r="F51" s="2080" t="s">
        <v>5125</v>
      </c>
      <c r="G51" s="2081"/>
      <c r="H51" s="2081"/>
      <c r="I51" s="2081"/>
      <c r="J51" s="2081"/>
      <c r="K51" s="2082"/>
      <c r="L51" s="595"/>
      <c r="M51" s="595"/>
      <c r="N51" s="595"/>
      <c r="O51" s="595"/>
      <c r="P51" s="595"/>
      <c r="Q51" s="595"/>
      <c r="R51" s="595"/>
    </row>
  </sheetData>
  <mergeCells count="129">
    <mergeCell ref="C39:K39"/>
    <mergeCell ref="A36:B40"/>
    <mergeCell ref="C36:K36"/>
    <mergeCell ref="C37:K37"/>
    <mergeCell ref="C38:K38"/>
    <mergeCell ref="C40:K40"/>
    <mergeCell ref="A20:E20"/>
    <mergeCell ref="F20:G20"/>
    <mergeCell ref="H20:I20"/>
    <mergeCell ref="J20:K20"/>
    <mergeCell ref="A34:B34"/>
    <mergeCell ref="C34:K34"/>
    <mergeCell ref="A28:E28"/>
    <mergeCell ref="F28:G28"/>
    <mergeCell ref="H28:I28"/>
    <mergeCell ref="J28:K28"/>
    <mergeCell ref="A29:E29"/>
    <mergeCell ref="F29:G29"/>
    <mergeCell ref="H29:I29"/>
    <mergeCell ref="J29:K29"/>
    <mergeCell ref="A30:E30"/>
    <mergeCell ref="A32:E32"/>
    <mergeCell ref="F32:G32"/>
    <mergeCell ref="H32:I32"/>
    <mergeCell ref="J32:K32"/>
    <mergeCell ref="A33:E33"/>
    <mergeCell ref="F33:G33"/>
    <mergeCell ref="H33:I33"/>
    <mergeCell ref="J33:K33"/>
    <mergeCell ref="F30:G30"/>
    <mergeCell ref="H30:I30"/>
    <mergeCell ref="J30:K30"/>
    <mergeCell ref="A31:E31"/>
    <mergeCell ref="F31:G31"/>
    <mergeCell ref="H31:I31"/>
    <mergeCell ref="J31:K31"/>
    <mergeCell ref="J27:K27"/>
    <mergeCell ref="J24:K24"/>
    <mergeCell ref="A25:E25"/>
    <mergeCell ref="F25:G25"/>
    <mergeCell ref="H25:I25"/>
    <mergeCell ref="J25:K25"/>
    <mergeCell ref="A24:E24"/>
    <mergeCell ref="F24:G24"/>
    <mergeCell ref="H24:I24"/>
    <mergeCell ref="A26:E26"/>
    <mergeCell ref="A27:E27"/>
    <mergeCell ref="F27:G27"/>
    <mergeCell ref="H27:I27"/>
    <mergeCell ref="A35:B35"/>
    <mergeCell ref="C35:K35"/>
    <mergeCell ref="I5:K5"/>
    <mergeCell ref="D5:E5"/>
    <mergeCell ref="A12:C13"/>
    <mergeCell ref="A14:C15"/>
    <mergeCell ref="A18:E18"/>
    <mergeCell ref="D12:K12"/>
    <mergeCell ref="D14:K14"/>
    <mergeCell ref="F26:G26"/>
    <mergeCell ref="H26:I26"/>
    <mergeCell ref="J26:K26"/>
    <mergeCell ref="H19:I19"/>
    <mergeCell ref="J19:K19"/>
    <mergeCell ref="A19:E19"/>
    <mergeCell ref="F19:G19"/>
    <mergeCell ref="A22:E22"/>
    <mergeCell ref="F22:G22"/>
    <mergeCell ref="H22:I22"/>
    <mergeCell ref="J22:K22"/>
    <mergeCell ref="A23:E23"/>
    <mergeCell ref="F23:G23"/>
    <mergeCell ref="H23:I23"/>
    <mergeCell ref="J23:K23"/>
    <mergeCell ref="A6:C6"/>
    <mergeCell ref="L5:Q6"/>
    <mergeCell ref="A7:C7"/>
    <mergeCell ref="D9:K9"/>
    <mergeCell ref="D16:K16"/>
    <mergeCell ref="A16:C16"/>
    <mergeCell ref="D17:K17"/>
    <mergeCell ref="A21:E21"/>
    <mergeCell ref="F21:G21"/>
    <mergeCell ref="H21:I21"/>
    <mergeCell ref="J21:K21"/>
    <mergeCell ref="F18:G18"/>
    <mergeCell ref="J18:K18"/>
    <mergeCell ref="I4:K4"/>
    <mergeCell ref="D4:E4"/>
    <mergeCell ref="D3:E3"/>
    <mergeCell ref="F3:H3"/>
    <mergeCell ref="L17:R17"/>
    <mergeCell ref="D13:K13"/>
    <mergeCell ref="D15:K15"/>
    <mergeCell ref="L16:R16"/>
    <mergeCell ref="L18:R18"/>
    <mergeCell ref="I1:K1"/>
    <mergeCell ref="I2:K2"/>
    <mergeCell ref="D6:K6"/>
    <mergeCell ref="F48:K48"/>
    <mergeCell ref="F49:K49"/>
    <mergeCell ref="F50:K50"/>
    <mergeCell ref="A2:C2"/>
    <mergeCell ref="A1:C1"/>
    <mergeCell ref="F1:H1"/>
    <mergeCell ref="F2:H2"/>
    <mergeCell ref="D1:E1"/>
    <mergeCell ref="D2:E2"/>
    <mergeCell ref="I3:K3"/>
    <mergeCell ref="A8:K8"/>
    <mergeCell ref="F5:H5"/>
    <mergeCell ref="D7:K7"/>
    <mergeCell ref="D10:K10"/>
    <mergeCell ref="D11:K11"/>
    <mergeCell ref="A9:C11"/>
    <mergeCell ref="A3:C3"/>
    <mergeCell ref="A4:C4"/>
    <mergeCell ref="A5:C5"/>
    <mergeCell ref="F4:H4"/>
    <mergeCell ref="H18:I18"/>
    <mergeCell ref="F51:K51"/>
    <mergeCell ref="A51:E51"/>
    <mergeCell ref="A47:K47"/>
    <mergeCell ref="C41:K41"/>
    <mergeCell ref="A41:B46"/>
    <mergeCell ref="C42:K42"/>
    <mergeCell ref="C43:K43"/>
    <mergeCell ref="C44:K44"/>
    <mergeCell ref="C46:K46"/>
    <mergeCell ref="C45:K4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0"/>
  <sheetViews>
    <sheetView showGridLines="0" topLeftCell="A49" zoomScaleNormal="100" workbookViewId="0">
      <selection activeCell="A52" sqref="A52:XFD52"/>
    </sheetView>
  </sheetViews>
  <sheetFormatPr defaultColWidth="8.85546875" defaultRowHeight="15" customHeight="1"/>
  <cols>
    <col min="1" max="4" width="9.140625" style="118" customWidth="1"/>
    <col min="5" max="5" width="20.85546875" style="118" customWidth="1"/>
    <col min="6" max="7" width="9.140625" style="118" customWidth="1"/>
    <col min="8" max="8" width="9" style="118" customWidth="1"/>
    <col min="9" max="9" width="8.28515625" style="118" customWidth="1"/>
    <col min="10" max="10" width="7.42578125" style="118" customWidth="1"/>
    <col min="11" max="11" width="8.57031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18" ht="42" customHeight="1" thickBot="1">
      <c r="A1" s="2474" t="s">
        <v>161</v>
      </c>
      <c r="B1" s="2475"/>
      <c r="C1" s="2476"/>
      <c r="D1" s="2480" t="s">
        <v>162</v>
      </c>
      <c r="E1" s="2481"/>
      <c r="F1" s="2477" t="s">
        <v>163</v>
      </c>
      <c r="G1" s="2478"/>
      <c r="H1" s="2479"/>
      <c r="I1" s="2482" t="s">
        <v>2909</v>
      </c>
      <c r="J1" s="2483"/>
      <c r="K1" s="2484"/>
      <c r="L1" s="599"/>
      <c r="M1" s="599"/>
      <c r="N1" s="599"/>
      <c r="O1" s="599"/>
      <c r="P1" s="599"/>
      <c r="Q1" s="599"/>
      <c r="R1" s="599"/>
    </row>
    <row r="2" spans="1:18" ht="15.75" customHeight="1" thickBot="1">
      <c r="A2" s="2433" t="s">
        <v>165</v>
      </c>
      <c r="B2" s="2087"/>
      <c r="C2" s="2088"/>
      <c r="D2" s="2095" t="s">
        <v>166</v>
      </c>
      <c r="E2" s="2097"/>
      <c r="F2" s="2086" t="s">
        <v>167</v>
      </c>
      <c r="G2" s="2087"/>
      <c r="H2" s="2088"/>
      <c r="I2" s="2095" t="s">
        <v>168</v>
      </c>
      <c r="J2" s="2096"/>
      <c r="K2" s="2470"/>
      <c r="L2" s="599"/>
      <c r="M2" s="599"/>
      <c r="N2" s="599"/>
      <c r="O2" s="599"/>
      <c r="P2" s="599"/>
      <c r="Q2" s="599"/>
      <c r="R2" s="599"/>
    </row>
    <row r="3" spans="1:18" ht="15.75" customHeight="1" thickBot="1">
      <c r="A3" s="2433" t="s">
        <v>169</v>
      </c>
      <c r="B3" s="2087"/>
      <c r="C3" s="2088"/>
      <c r="D3" s="1711" t="s">
        <v>423</v>
      </c>
      <c r="E3" s="1713"/>
      <c r="F3" s="2086" t="s">
        <v>170</v>
      </c>
      <c r="G3" s="2087"/>
      <c r="H3" s="2088"/>
      <c r="I3" s="2101">
        <v>2</v>
      </c>
      <c r="J3" s="1712"/>
      <c r="K3" s="2423"/>
      <c r="L3" s="599"/>
      <c r="M3" s="599"/>
      <c r="N3" s="599"/>
      <c r="O3" s="599"/>
      <c r="P3" s="599"/>
      <c r="Q3" s="599"/>
      <c r="R3" s="599"/>
    </row>
    <row r="4" spans="1:18" ht="15.75" customHeight="1" thickBot="1">
      <c r="A4" s="2433" t="s">
        <v>171</v>
      </c>
      <c r="B4" s="2087"/>
      <c r="C4" s="2088"/>
      <c r="D4" s="2090" t="s">
        <v>172</v>
      </c>
      <c r="E4" s="2091"/>
      <c r="F4" s="2086" t="s">
        <v>173</v>
      </c>
      <c r="G4" s="2087"/>
      <c r="H4" s="2088"/>
      <c r="I4" s="1711" t="s">
        <v>362</v>
      </c>
      <c r="J4" s="1712"/>
      <c r="K4" s="2423"/>
      <c r="L4" s="600" t="s">
        <v>174</v>
      </c>
      <c r="M4" s="599"/>
      <c r="N4" s="599"/>
      <c r="O4" s="599"/>
      <c r="P4" s="599"/>
      <c r="Q4" s="599"/>
      <c r="R4" s="599"/>
    </row>
    <row r="5" spans="1:18" ht="15" customHeight="1" thickBot="1">
      <c r="A5" s="2433" t="s">
        <v>175</v>
      </c>
      <c r="B5" s="2087"/>
      <c r="C5" s="2088"/>
      <c r="D5" s="1711" t="s">
        <v>176</v>
      </c>
      <c r="E5" s="1713"/>
      <c r="F5" s="2086" t="s">
        <v>177</v>
      </c>
      <c r="G5" s="2087"/>
      <c r="H5" s="2088"/>
      <c r="I5" s="1711" t="s">
        <v>424</v>
      </c>
      <c r="J5" s="1712"/>
      <c r="K5" s="2423"/>
      <c r="L5" s="2412" t="s">
        <v>179</v>
      </c>
      <c r="M5" s="2413"/>
      <c r="N5" s="2413"/>
      <c r="O5" s="2413"/>
      <c r="P5" s="2413"/>
      <c r="Q5" s="2413"/>
      <c r="R5" s="599"/>
    </row>
    <row r="6" spans="1:18" ht="19.5" customHeight="1" thickBot="1">
      <c r="A6" s="2414" t="s">
        <v>180</v>
      </c>
      <c r="B6" s="2415"/>
      <c r="C6" s="2416"/>
      <c r="D6" s="2439" t="s">
        <v>425</v>
      </c>
      <c r="E6" s="2440"/>
      <c r="F6" s="2440"/>
      <c r="G6" s="2440"/>
      <c r="H6" s="2440"/>
      <c r="I6" s="2440"/>
      <c r="J6" s="2440"/>
      <c r="K6" s="2441"/>
      <c r="L6" s="2413"/>
      <c r="M6" s="2413"/>
      <c r="N6" s="2413"/>
      <c r="O6" s="2413"/>
      <c r="P6" s="2413"/>
      <c r="Q6" s="2413"/>
      <c r="R6" s="599"/>
    </row>
    <row r="7" spans="1:18" ht="92.25" customHeight="1" thickBot="1">
      <c r="A7" s="2471" t="s">
        <v>181</v>
      </c>
      <c r="B7" s="2472"/>
      <c r="C7" s="2473"/>
      <c r="D7" s="2446" t="s">
        <v>2645</v>
      </c>
      <c r="E7" s="2447"/>
      <c r="F7" s="2447"/>
      <c r="G7" s="2447"/>
      <c r="H7" s="2447"/>
      <c r="I7" s="2447"/>
      <c r="J7" s="2447"/>
      <c r="K7" s="2448"/>
      <c r="L7" s="599"/>
      <c r="M7" s="599"/>
      <c r="N7" s="599"/>
      <c r="O7" s="599"/>
      <c r="P7" s="599"/>
      <c r="Q7" s="599"/>
      <c r="R7" s="599"/>
    </row>
    <row r="8" spans="1:18" ht="37.5" customHeight="1" thickBot="1">
      <c r="A8" s="1551" t="s">
        <v>4045</v>
      </c>
      <c r="B8" s="1552"/>
      <c r="C8" s="1552"/>
      <c r="D8" s="1552"/>
      <c r="E8" s="1552"/>
      <c r="F8" s="1552"/>
      <c r="G8" s="1552"/>
      <c r="H8" s="1552"/>
      <c r="I8" s="1552"/>
      <c r="J8" s="1552"/>
      <c r="K8" s="1553"/>
      <c r="L8" s="599"/>
      <c r="M8" s="599"/>
      <c r="N8" s="599"/>
      <c r="O8" s="599"/>
      <c r="P8" s="599"/>
      <c r="Q8" s="599"/>
      <c r="R8" s="599"/>
    </row>
    <row r="9" spans="1:18" ht="92.25" customHeight="1">
      <c r="A9" s="2424" t="s">
        <v>183</v>
      </c>
      <c r="B9" s="2425"/>
      <c r="C9" s="2426"/>
      <c r="D9" s="2434" t="s">
        <v>3864</v>
      </c>
      <c r="E9" s="2435"/>
      <c r="F9" s="2435"/>
      <c r="G9" s="2435"/>
      <c r="H9" s="2435"/>
      <c r="I9" s="2435"/>
      <c r="J9" s="2435"/>
      <c r="K9" s="2436"/>
      <c r="L9" s="599"/>
      <c r="M9" s="599"/>
      <c r="N9" s="599"/>
      <c r="O9" s="599"/>
      <c r="P9" s="599"/>
      <c r="Q9" s="599"/>
      <c r="R9" s="599"/>
    </row>
    <row r="10" spans="1:18" ht="62.25" customHeight="1">
      <c r="A10" s="2427"/>
      <c r="B10" s="2428"/>
      <c r="C10" s="2429"/>
      <c r="D10" s="2442" t="s">
        <v>3865</v>
      </c>
      <c r="E10" s="2372"/>
      <c r="F10" s="2372"/>
      <c r="G10" s="2372"/>
      <c r="H10" s="2372"/>
      <c r="I10" s="2372"/>
      <c r="J10" s="2372"/>
      <c r="K10" s="2376"/>
      <c r="L10" s="599"/>
      <c r="M10" s="599"/>
      <c r="N10" s="599"/>
      <c r="O10" s="599"/>
      <c r="P10" s="599"/>
      <c r="Q10" s="599"/>
      <c r="R10" s="599"/>
    </row>
    <row r="11" spans="1:18" ht="63.75" customHeight="1">
      <c r="A11" s="2427"/>
      <c r="B11" s="2428"/>
      <c r="C11" s="2429"/>
      <c r="D11" s="2442" t="s">
        <v>3866</v>
      </c>
      <c r="E11" s="2372"/>
      <c r="F11" s="2372"/>
      <c r="G11" s="2372"/>
      <c r="H11" s="2372"/>
      <c r="I11" s="2372"/>
      <c r="J11" s="2372"/>
      <c r="K11" s="2376"/>
      <c r="L11" s="599"/>
      <c r="M11" s="599"/>
      <c r="N11" s="599"/>
      <c r="O11" s="599"/>
      <c r="P11" s="599"/>
      <c r="Q11" s="599"/>
      <c r="R11" s="599"/>
    </row>
    <row r="12" spans="1:18" ht="33.75" customHeight="1" thickBot="1">
      <c r="A12" s="2430"/>
      <c r="B12" s="2431"/>
      <c r="C12" s="2432"/>
      <c r="D12" s="2443" t="s">
        <v>3879</v>
      </c>
      <c r="E12" s="2444"/>
      <c r="F12" s="2444"/>
      <c r="G12" s="2444"/>
      <c r="H12" s="2444"/>
      <c r="I12" s="2444"/>
      <c r="J12" s="2444"/>
      <c r="K12" s="2445"/>
      <c r="L12" s="599"/>
      <c r="M12" s="599"/>
      <c r="N12" s="599"/>
      <c r="O12" s="599"/>
      <c r="P12" s="599"/>
      <c r="Q12" s="601"/>
      <c r="R12" s="599"/>
    </row>
    <row r="13" spans="1:18" ht="48" customHeight="1">
      <c r="A13" s="2424" t="s">
        <v>590</v>
      </c>
      <c r="B13" s="2425"/>
      <c r="C13" s="2426"/>
      <c r="D13" s="2434" t="s">
        <v>3867</v>
      </c>
      <c r="E13" s="2435"/>
      <c r="F13" s="2435"/>
      <c r="G13" s="2435"/>
      <c r="H13" s="2435"/>
      <c r="I13" s="2435"/>
      <c r="J13" s="2435"/>
      <c r="K13" s="2436"/>
      <c r="L13" s="599"/>
      <c r="M13" s="599"/>
      <c r="N13" s="599"/>
      <c r="O13" s="599"/>
      <c r="P13" s="599"/>
      <c r="Q13" s="599"/>
      <c r="R13" s="599"/>
    </row>
    <row r="14" spans="1:18" ht="108" customHeight="1">
      <c r="A14" s="2427"/>
      <c r="B14" s="2428"/>
      <c r="C14" s="2429"/>
      <c r="D14" s="2442" t="s">
        <v>3868</v>
      </c>
      <c r="E14" s="2372"/>
      <c r="F14" s="2372"/>
      <c r="G14" s="2372"/>
      <c r="H14" s="2372"/>
      <c r="I14" s="2372"/>
      <c r="J14" s="2372"/>
      <c r="K14" s="2376"/>
      <c r="L14" s="599"/>
      <c r="M14" s="599"/>
      <c r="N14" s="599"/>
      <c r="O14" s="599"/>
      <c r="P14" s="599"/>
      <c r="Q14" s="599"/>
      <c r="R14" s="599"/>
    </row>
    <row r="15" spans="1:18" ht="61.5" customHeight="1" thickBot="1">
      <c r="A15" s="2430"/>
      <c r="B15" s="2431"/>
      <c r="C15" s="2432"/>
      <c r="D15" s="2443" t="s">
        <v>3869</v>
      </c>
      <c r="E15" s="2444"/>
      <c r="F15" s="2444"/>
      <c r="G15" s="2444"/>
      <c r="H15" s="2444"/>
      <c r="I15" s="2444"/>
      <c r="J15" s="2444"/>
      <c r="K15" s="2445"/>
      <c r="L15" s="599"/>
      <c r="M15" s="599"/>
      <c r="N15" s="599"/>
      <c r="O15" s="599"/>
      <c r="P15" s="599"/>
      <c r="Q15" s="599"/>
      <c r="R15" s="599"/>
    </row>
    <row r="16" spans="1:18" ht="92.25" customHeight="1">
      <c r="A16" s="2424" t="s">
        <v>184</v>
      </c>
      <c r="B16" s="2425"/>
      <c r="C16" s="2426"/>
      <c r="D16" s="2434" t="s">
        <v>3870</v>
      </c>
      <c r="E16" s="2437"/>
      <c r="F16" s="2437"/>
      <c r="G16" s="2437"/>
      <c r="H16" s="2437"/>
      <c r="I16" s="2437"/>
      <c r="J16" s="2437"/>
      <c r="K16" s="2438"/>
      <c r="L16" s="599"/>
      <c r="M16" s="599"/>
      <c r="N16" s="599"/>
      <c r="O16" s="599"/>
      <c r="P16" s="599"/>
      <c r="Q16" s="599"/>
      <c r="R16" s="599"/>
    </row>
    <row r="17" spans="1:18" ht="61.5" customHeight="1" thickBot="1">
      <c r="A17" s="2430"/>
      <c r="B17" s="2431"/>
      <c r="C17" s="2432"/>
      <c r="D17" s="2443" t="s">
        <v>3871</v>
      </c>
      <c r="E17" s="2444"/>
      <c r="F17" s="2444"/>
      <c r="G17" s="2444"/>
      <c r="H17" s="2444"/>
      <c r="I17" s="2444"/>
      <c r="J17" s="2444"/>
      <c r="K17" s="2445"/>
      <c r="L17" s="599"/>
      <c r="M17" s="599"/>
      <c r="N17" s="599"/>
      <c r="O17" s="599"/>
      <c r="P17" s="599"/>
      <c r="Q17" s="599"/>
      <c r="R17" s="599"/>
    </row>
    <row r="18" spans="1:18" ht="76.5" customHeight="1" thickBot="1">
      <c r="A18" s="2452" t="s">
        <v>185</v>
      </c>
      <c r="B18" s="2453"/>
      <c r="C18" s="2454"/>
      <c r="D18" s="2446" t="s">
        <v>2644</v>
      </c>
      <c r="E18" s="2447"/>
      <c r="F18" s="2447"/>
      <c r="G18" s="2447"/>
      <c r="H18" s="2447"/>
      <c r="I18" s="2447"/>
      <c r="J18" s="2447"/>
      <c r="K18" s="2448"/>
      <c r="L18" s="2412" t="s">
        <v>187</v>
      </c>
      <c r="M18" s="2413"/>
      <c r="N18" s="2413"/>
      <c r="O18" s="2413"/>
      <c r="P18" s="2413"/>
      <c r="Q18" s="2413"/>
      <c r="R18" s="2413"/>
    </row>
    <row r="19" spans="1:18" ht="19.350000000000001" customHeight="1" thickBot="1">
      <c r="A19" s="2450" t="s">
        <v>188</v>
      </c>
      <c r="B19" s="2451"/>
      <c r="C19" s="2451"/>
      <c r="D19" s="2494" t="s">
        <v>1508</v>
      </c>
      <c r="E19" s="2495"/>
      <c r="F19" s="2495"/>
      <c r="G19" s="2495"/>
      <c r="H19" s="2495"/>
      <c r="I19" s="2495"/>
      <c r="J19" s="2495"/>
      <c r="K19" s="2496"/>
      <c r="L19" s="2421" t="s">
        <v>190</v>
      </c>
      <c r="M19" s="2422"/>
      <c r="N19" s="2422"/>
      <c r="O19" s="2422"/>
      <c r="P19" s="2422"/>
      <c r="Q19" s="2422"/>
      <c r="R19" s="2422"/>
    </row>
    <row r="20" spans="1:18" ht="50.45" customHeight="1" thickBot="1">
      <c r="A20" s="2497" t="s">
        <v>191</v>
      </c>
      <c r="B20" s="2498"/>
      <c r="C20" s="2498"/>
      <c r="D20" s="2498"/>
      <c r="E20" s="2499"/>
      <c r="F20" s="2417" t="s">
        <v>192</v>
      </c>
      <c r="G20" s="2449"/>
      <c r="H20" s="2417" t="s">
        <v>193</v>
      </c>
      <c r="I20" s="2418"/>
      <c r="J20" s="2419" t="s">
        <v>194</v>
      </c>
      <c r="K20" s="2420"/>
      <c r="L20" s="2412" t="s">
        <v>195</v>
      </c>
      <c r="M20" s="2413"/>
      <c r="N20" s="2413"/>
      <c r="O20" s="2413"/>
      <c r="P20" s="2413"/>
      <c r="Q20" s="2413"/>
      <c r="R20" s="2413"/>
    </row>
    <row r="21" spans="1:18" ht="48" customHeight="1">
      <c r="A21" s="2485" t="s">
        <v>2643</v>
      </c>
      <c r="B21" s="2486"/>
      <c r="C21" s="2486"/>
      <c r="D21" s="2486"/>
      <c r="E21" s="2486"/>
      <c r="F21" s="2490" t="s">
        <v>426</v>
      </c>
      <c r="G21" s="2466"/>
      <c r="H21" s="2491" t="s">
        <v>427</v>
      </c>
      <c r="I21" s="2492"/>
      <c r="J21" s="2493" t="s">
        <v>428</v>
      </c>
      <c r="K21" s="2487"/>
      <c r="L21" s="599"/>
      <c r="M21" s="599"/>
      <c r="N21" s="599"/>
      <c r="O21" s="599"/>
      <c r="P21" s="599"/>
      <c r="Q21" s="599"/>
      <c r="R21" s="599"/>
    </row>
    <row r="22" spans="1:18" ht="32.25" customHeight="1">
      <c r="A22" s="2371" t="s">
        <v>2642</v>
      </c>
      <c r="B22" s="2372"/>
      <c r="C22" s="2372"/>
      <c r="D22" s="2372"/>
      <c r="E22" s="2372"/>
      <c r="F22" s="2373" t="s">
        <v>426</v>
      </c>
      <c r="G22" s="2374"/>
      <c r="H22" s="2375" t="s">
        <v>2641</v>
      </c>
      <c r="I22" s="2372"/>
      <c r="J22" s="2375" t="s">
        <v>429</v>
      </c>
      <c r="K22" s="2376"/>
      <c r="L22" s="599"/>
      <c r="M22" s="599"/>
      <c r="N22" s="599"/>
      <c r="O22" s="599"/>
      <c r="P22" s="599"/>
      <c r="Q22" s="599"/>
      <c r="R22" s="599"/>
    </row>
    <row r="23" spans="1:18" ht="32.25" customHeight="1">
      <c r="A23" s="2371" t="s">
        <v>2640</v>
      </c>
      <c r="B23" s="2372"/>
      <c r="C23" s="2372"/>
      <c r="D23" s="2372"/>
      <c r="E23" s="2372"/>
      <c r="F23" s="2373" t="s">
        <v>426</v>
      </c>
      <c r="G23" s="2374"/>
      <c r="H23" s="2375" t="s">
        <v>427</v>
      </c>
      <c r="I23" s="2372"/>
      <c r="J23" s="2375" t="s">
        <v>430</v>
      </c>
      <c r="K23" s="2376"/>
      <c r="L23" s="599"/>
      <c r="M23" s="599"/>
      <c r="N23" s="599"/>
      <c r="O23" s="599"/>
      <c r="P23" s="599"/>
      <c r="Q23" s="599"/>
      <c r="R23" s="599"/>
    </row>
    <row r="24" spans="1:18" ht="33.75" customHeight="1">
      <c r="A24" s="2364" t="s">
        <v>2639</v>
      </c>
      <c r="B24" s="2365"/>
      <c r="C24" s="2365"/>
      <c r="D24" s="2365"/>
      <c r="E24" s="2366"/>
      <c r="F24" s="2369" t="s">
        <v>426</v>
      </c>
      <c r="G24" s="2370"/>
      <c r="H24" s="2367" t="s">
        <v>427</v>
      </c>
      <c r="I24" s="2366"/>
      <c r="J24" s="2367" t="s">
        <v>430</v>
      </c>
      <c r="K24" s="2368"/>
      <c r="L24" s="599"/>
      <c r="M24" s="599"/>
      <c r="N24" s="599"/>
      <c r="O24" s="599"/>
      <c r="P24" s="599"/>
      <c r="Q24" s="599"/>
      <c r="R24" s="599"/>
    </row>
    <row r="25" spans="1:18" ht="48" customHeight="1">
      <c r="A25" s="2371" t="s">
        <v>2638</v>
      </c>
      <c r="B25" s="2372"/>
      <c r="C25" s="2372"/>
      <c r="D25" s="2372"/>
      <c r="E25" s="2372"/>
      <c r="F25" s="2373" t="s">
        <v>426</v>
      </c>
      <c r="G25" s="2374"/>
      <c r="H25" s="2375" t="s">
        <v>427</v>
      </c>
      <c r="I25" s="2372"/>
      <c r="J25" s="2375" t="s">
        <v>2628</v>
      </c>
      <c r="K25" s="2376"/>
      <c r="L25" s="599"/>
      <c r="M25" s="599"/>
      <c r="N25" s="599"/>
      <c r="O25" s="599"/>
      <c r="P25" s="599"/>
      <c r="Q25" s="599"/>
      <c r="R25" s="599"/>
    </row>
    <row r="26" spans="1:18" ht="48" customHeight="1">
      <c r="A26" s="2364" t="s">
        <v>2637</v>
      </c>
      <c r="B26" s="2365"/>
      <c r="C26" s="2365"/>
      <c r="D26" s="2365"/>
      <c r="E26" s="2366"/>
      <c r="F26" s="2369" t="s">
        <v>426</v>
      </c>
      <c r="G26" s="2370"/>
      <c r="H26" s="2367" t="s">
        <v>427</v>
      </c>
      <c r="I26" s="2366"/>
      <c r="J26" s="2367" t="s">
        <v>2628</v>
      </c>
      <c r="K26" s="2368"/>
      <c r="L26" s="599"/>
      <c r="M26" s="599"/>
      <c r="N26" s="599"/>
      <c r="O26" s="599"/>
      <c r="P26" s="599"/>
      <c r="Q26" s="599"/>
      <c r="R26" s="599"/>
    </row>
    <row r="27" spans="1:18" ht="34.5" customHeight="1">
      <c r="A27" s="2371" t="s">
        <v>2636</v>
      </c>
      <c r="B27" s="2372"/>
      <c r="C27" s="2372"/>
      <c r="D27" s="2372"/>
      <c r="E27" s="2372"/>
      <c r="F27" s="2373" t="s">
        <v>426</v>
      </c>
      <c r="G27" s="2374"/>
      <c r="H27" s="2375" t="s">
        <v>433</v>
      </c>
      <c r="I27" s="2372"/>
      <c r="J27" s="2375" t="s">
        <v>2628</v>
      </c>
      <c r="K27" s="2376"/>
      <c r="L27" s="599"/>
      <c r="M27" s="599"/>
      <c r="N27" s="599"/>
      <c r="O27" s="599"/>
      <c r="P27" s="599"/>
      <c r="Q27" s="599"/>
      <c r="R27" s="599"/>
    </row>
    <row r="28" spans="1:18" ht="33" customHeight="1">
      <c r="A28" s="2364" t="s">
        <v>2635</v>
      </c>
      <c r="B28" s="2365"/>
      <c r="C28" s="2365"/>
      <c r="D28" s="2365"/>
      <c r="E28" s="2366"/>
      <c r="F28" s="2369" t="s">
        <v>426</v>
      </c>
      <c r="G28" s="2370"/>
      <c r="H28" s="2367" t="s">
        <v>433</v>
      </c>
      <c r="I28" s="2366"/>
      <c r="J28" s="2367" t="s">
        <v>2628</v>
      </c>
      <c r="K28" s="2368"/>
      <c r="L28" s="599"/>
      <c r="M28" s="599"/>
      <c r="N28" s="599"/>
      <c r="O28" s="599"/>
      <c r="P28" s="599"/>
      <c r="Q28" s="599"/>
      <c r="R28" s="599"/>
    </row>
    <row r="29" spans="1:18" ht="32.25" customHeight="1">
      <c r="A29" s="2371" t="s">
        <v>2634</v>
      </c>
      <c r="B29" s="2372"/>
      <c r="C29" s="2372"/>
      <c r="D29" s="2372"/>
      <c r="E29" s="2372"/>
      <c r="F29" s="2373" t="s">
        <v>426</v>
      </c>
      <c r="G29" s="2374"/>
      <c r="H29" s="2375" t="s">
        <v>433</v>
      </c>
      <c r="I29" s="2372"/>
      <c r="J29" s="2375" t="s">
        <v>2628</v>
      </c>
      <c r="K29" s="2376"/>
      <c r="L29" s="599"/>
      <c r="M29" s="599"/>
      <c r="N29" s="599"/>
      <c r="O29" s="599"/>
      <c r="P29" s="599"/>
      <c r="Q29" s="599"/>
      <c r="R29" s="599"/>
    </row>
    <row r="30" spans="1:18" ht="32.25" customHeight="1">
      <c r="A30" s="2364" t="s">
        <v>2633</v>
      </c>
      <c r="B30" s="2365"/>
      <c r="C30" s="2365"/>
      <c r="D30" s="2365"/>
      <c r="E30" s="2366"/>
      <c r="F30" s="2369" t="s">
        <v>426</v>
      </c>
      <c r="G30" s="2370"/>
      <c r="H30" s="2367" t="s">
        <v>427</v>
      </c>
      <c r="I30" s="2366"/>
      <c r="J30" s="2367" t="s">
        <v>430</v>
      </c>
      <c r="K30" s="2368"/>
      <c r="L30" s="599"/>
      <c r="M30" s="599"/>
      <c r="N30" s="599"/>
      <c r="O30" s="599"/>
      <c r="P30" s="599"/>
      <c r="Q30" s="599"/>
      <c r="R30" s="599"/>
    </row>
    <row r="31" spans="1:18" ht="32.25" customHeight="1">
      <c r="A31" s="2371" t="s">
        <v>2632</v>
      </c>
      <c r="B31" s="2372"/>
      <c r="C31" s="2372"/>
      <c r="D31" s="2372"/>
      <c r="E31" s="2372"/>
      <c r="F31" s="2373" t="s">
        <v>426</v>
      </c>
      <c r="G31" s="2374"/>
      <c r="H31" s="2375" t="s">
        <v>433</v>
      </c>
      <c r="I31" s="2372"/>
      <c r="J31" s="2375" t="s">
        <v>2628</v>
      </c>
      <c r="K31" s="2376"/>
      <c r="L31" s="599"/>
      <c r="M31" s="599"/>
      <c r="N31" s="599"/>
      <c r="O31" s="599"/>
      <c r="P31" s="599"/>
      <c r="Q31" s="599"/>
      <c r="R31" s="599"/>
    </row>
    <row r="32" spans="1:18" ht="33" customHeight="1">
      <c r="A32" s="2364" t="s">
        <v>2631</v>
      </c>
      <c r="B32" s="2365"/>
      <c r="C32" s="2365"/>
      <c r="D32" s="2365"/>
      <c r="E32" s="2366"/>
      <c r="F32" s="2369" t="s">
        <v>426</v>
      </c>
      <c r="G32" s="2370"/>
      <c r="H32" s="2367" t="s">
        <v>433</v>
      </c>
      <c r="I32" s="2366"/>
      <c r="J32" s="2367" t="s">
        <v>2628</v>
      </c>
      <c r="K32" s="2368"/>
      <c r="L32" s="599"/>
      <c r="M32" s="599"/>
      <c r="N32" s="599"/>
      <c r="O32" s="599"/>
      <c r="P32" s="599"/>
      <c r="Q32" s="599"/>
      <c r="R32" s="599"/>
    </row>
    <row r="33" spans="1:18" ht="48" customHeight="1">
      <c r="A33" s="2371" t="s">
        <v>2630</v>
      </c>
      <c r="B33" s="2372"/>
      <c r="C33" s="2372"/>
      <c r="D33" s="2372"/>
      <c r="E33" s="2372"/>
      <c r="F33" s="2373" t="s">
        <v>426</v>
      </c>
      <c r="G33" s="2374"/>
      <c r="H33" s="2375" t="s">
        <v>433</v>
      </c>
      <c r="I33" s="2372"/>
      <c r="J33" s="2375" t="s">
        <v>2628</v>
      </c>
      <c r="K33" s="2376"/>
      <c r="L33" s="599"/>
      <c r="M33" s="599"/>
      <c r="N33" s="599"/>
      <c r="O33" s="599"/>
      <c r="P33" s="599"/>
      <c r="Q33" s="599"/>
      <c r="R33" s="599"/>
    </row>
    <row r="34" spans="1:18" ht="48" customHeight="1">
      <c r="A34" s="2364" t="s">
        <v>2629</v>
      </c>
      <c r="B34" s="2365"/>
      <c r="C34" s="2365"/>
      <c r="D34" s="2365"/>
      <c r="E34" s="2366"/>
      <c r="F34" s="2369" t="s">
        <v>426</v>
      </c>
      <c r="G34" s="2370"/>
      <c r="H34" s="2367" t="s">
        <v>433</v>
      </c>
      <c r="I34" s="2366"/>
      <c r="J34" s="2367" t="s">
        <v>2628</v>
      </c>
      <c r="K34" s="2368"/>
      <c r="L34" s="599"/>
      <c r="M34" s="599"/>
      <c r="N34" s="599"/>
      <c r="O34" s="599"/>
      <c r="P34" s="599"/>
      <c r="Q34" s="599"/>
      <c r="R34" s="599"/>
    </row>
    <row r="35" spans="1:18" ht="31.5" customHeight="1">
      <c r="A35" s="2371" t="s">
        <v>434</v>
      </c>
      <c r="B35" s="2372"/>
      <c r="C35" s="2372"/>
      <c r="D35" s="2372"/>
      <c r="E35" s="2372"/>
      <c r="F35" s="2373" t="s">
        <v>426</v>
      </c>
      <c r="G35" s="2374"/>
      <c r="H35" s="2375" t="s">
        <v>433</v>
      </c>
      <c r="I35" s="2372"/>
      <c r="J35" s="2375" t="s">
        <v>432</v>
      </c>
      <c r="K35" s="2376"/>
      <c r="L35" s="599"/>
      <c r="M35" s="599"/>
      <c r="N35" s="599"/>
      <c r="O35" s="599"/>
      <c r="P35" s="599"/>
      <c r="Q35" s="599"/>
      <c r="R35" s="599"/>
    </row>
    <row r="36" spans="1:18" ht="48" customHeight="1">
      <c r="A36" s="2371" t="s">
        <v>435</v>
      </c>
      <c r="B36" s="2372"/>
      <c r="C36" s="2372"/>
      <c r="D36" s="2372"/>
      <c r="E36" s="2372"/>
      <c r="F36" s="2373" t="s">
        <v>197</v>
      </c>
      <c r="G36" s="2374"/>
      <c r="H36" s="2375" t="s">
        <v>427</v>
      </c>
      <c r="I36" s="2372"/>
      <c r="J36" s="2375" t="s">
        <v>436</v>
      </c>
      <c r="K36" s="2376"/>
      <c r="L36" s="599"/>
      <c r="M36" s="599"/>
      <c r="N36" s="599"/>
      <c r="O36" s="599"/>
      <c r="P36" s="599"/>
      <c r="Q36" s="599"/>
      <c r="R36" s="599"/>
    </row>
    <row r="37" spans="1:18" ht="34.5" customHeight="1">
      <c r="A37" s="2371" t="s">
        <v>437</v>
      </c>
      <c r="B37" s="2372"/>
      <c r="C37" s="2372"/>
      <c r="D37" s="2372"/>
      <c r="E37" s="2372"/>
      <c r="F37" s="2373" t="s">
        <v>197</v>
      </c>
      <c r="G37" s="2374"/>
      <c r="H37" s="2375" t="s">
        <v>409</v>
      </c>
      <c r="I37" s="2372"/>
      <c r="J37" s="2375" t="s">
        <v>438</v>
      </c>
      <c r="K37" s="2376"/>
      <c r="L37" s="599"/>
      <c r="M37" s="599"/>
      <c r="N37" s="599"/>
      <c r="O37" s="599"/>
      <c r="P37" s="599"/>
      <c r="Q37" s="599"/>
      <c r="R37" s="599"/>
    </row>
    <row r="38" spans="1:18" ht="30.75" customHeight="1">
      <c r="A38" s="2388" t="s">
        <v>2627</v>
      </c>
      <c r="B38" s="2389"/>
      <c r="C38" s="2389"/>
      <c r="D38" s="2389"/>
      <c r="E38" s="2389"/>
      <c r="F38" s="2373" t="s">
        <v>197</v>
      </c>
      <c r="G38" s="2374"/>
      <c r="H38" s="2390" t="s">
        <v>427</v>
      </c>
      <c r="I38" s="2389"/>
      <c r="J38" s="2390" t="s">
        <v>436</v>
      </c>
      <c r="K38" s="2391"/>
      <c r="L38" s="599"/>
      <c r="M38" s="599"/>
      <c r="N38" s="599"/>
      <c r="O38" s="599"/>
      <c r="P38" s="599"/>
      <c r="Q38" s="599"/>
      <c r="R38" s="599"/>
    </row>
    <row r="39" spans="1:18" ht="48" customHeight="1">
      <c r="A39" s="2388" t="s">
        <v>439</v>
      </c>
      <c r="B39" s="2389"/>
      <c r="C39" s="2389"/>
      <c r="D39" s="2389"/>
      <c r="E39" s="2389"/>
      <c r="F39" s="2373" t="s">
        <v>197</v>
      </c>
      <c r="G39" s="2374"/>
      <c r="H39" s="2390" t="s">
        <v>440</v>
      </c>
      <c r="I39" s="2389"/>
      <c r="J39" s="2390" t="s">
        <v>441</v>
      </c>
      <c r="K39" s="2391"/>
      <c r="L39" s="599"/>
      <c r="M39" s="599"/>
      <c r="N39" s="599"/>
      <c r="O39" s="599"/>
      <c r="P39" s="599"/>
      <c r="Q39" s="599"/>
      <c r="R39" s="599"/>
    </row>
    <row r="40" spans="1:18" ht="48" customHeight="1">
      <c r="A40" s="2371" t="s">
        <v>2626</v>
      </c>
      <c r="B40" s="2372"/>
      <c r="C40" s="2372"/>
      <c r="D40" s="2372"/>
      <c r="E40" s="2372"/>
      <c r="F40" s="2373" t="s">
        <v>197</v>
      </c>
      <c r="G40" s="2374"/>
      <c r="H40" s="2375" t="s">
        <v>442</v>
      </c>
      <c r="I40" s="2372"/>
      <c r="J40" s="2375" t="s">
        <v>443</v>
      </c>
      <c r="K40" s="2376"/>
      <c r="L40" s="599"/>
      <c r="M40" s="599"/>
      <c r="N40" s="599"/>
      <c r="O40" s="599"/>
      <c r="P40" s="599"/>
      <c r="Q40" s="599"/>
      <c r="R40" s="599"/>
    </row>
    <row r="41" spans="1:18" ht="61.5" customHeight="1">
      <c r="A41" s="2371" t="s">
        <v>2625</v>
      </c>
      <c r="B41" s="2372"/>
      <c r="C41" s="2372"/>
      <c r="D41" s="2372"/>
      <c r="E41" s="2372"/>
      <c r="F41" s="2373" t="s">
        <v>197</v>
      </c>
      <c r="G41" s="2374"/>
      <c r="H41" s="2375" t="s">
        <v>445</v>
      </c>
      <c r="I41" s="2372"/>
      <c r="J41" s="2375" t="s">
        <v>446</v>
      </c>
      <c r="K41" s="2376"/>
      <c r="L41" s="599"/>
      <c r="M41" s="599"/>
      <c r="N41" s="599"/>
      <c r="O41" s="599"/>
      <c r="P41" s="599"/>
      <c r="Q41" s="599"/>
      <c r="R41" s="599"/>
    </row>
    <row r="42" spans="1:18" ht="60" customHeight="1">
      <c r="A42" s="2364" t="s">
        <v>2624</v>
      </c>
      <c r="B42" s="2365"/>
      <c r="C42" s="2365"/>
      <c r="D42" s="2365"/>
      <c r="E42" s="2366"/>
      <c r="F42" s="2369" t="s">
        <v>197</v>
      </c>
      <c r="G42" s="2370"/>
      <c r="H42" s="2367" t="s">
        <v>445</v>
      </c>
      <c r="I42" s="2366"/>
      <c r="J42" s="2367" t="s">
        <v>446</v>
      </c>
      <c r="K42" s="2368"/>
      <c r="L42" s="599"/>
      <c r="M42" s="599"/>
      <c r="N42" s="599"/>
      <c r="O42" s="599"/>
      <c r="P42" s="599"/>
      <c r="Q42" s="599"/>
      <c r="R42" s="599"/>
    </row>
    <row r="43" spans="1:18" ht="48" customHeight="1">
      <c r="A43" s="2371" t="s">
        <v>2623</v>
      </c>
      <c r="B43" s="2372"/>
      <c r="C43" s="2372"/>
      <c r="D43" s="2372"/>
      <c r="E43" s="2372"/>
      <c r="F43" s="2373" t="s">
        <v>197</v>
      </c>
      <c r="G43" s="2374"/>
      <c r="H43" s="2375" t="s">
        <v>447</v>
      </c>
      <c r="I43" s="2372"/>
      <c r="J43" s="2375" t="s">
        <v>448</v>
      </c>
      <c r="K43" s="2376"/>
      <c r="L43" s="599"/>
      <c r="M43" s="599"/>
      <c r="N43" s="599"/>
      <c r="O43" s="599"/>
      <c r="P43" s="599"/>
      <c r="Q43" s="599"/>
      <c r="R43" s="599"/>
    </row>
    <row r="44" spans="1:18" ht="48" customHeight="1">
      <c r="A44" s="2371" t="s">
        <v>449</v>
      </c>
      <c r="B44" s="2372"/>
      <c r="C44" s="2372"/>
      <c r="D44" s="2372"/>
      <c r="E44" s="2372"/>
      <c r="F44" s="2373" t="s">
        <v>197</v>
      </c>
      <c r="G44" s="2374"/>
      <c r="H44" s="2375" t="s">
        <v>450</v>
      </c>
      <c r="I44" s="2372"/>
      <c r="J44" s="2375" t="s">
        <v>451</v>
      </c>
      <c r="K44" s="2376"/>
      <c r="L44" s="599"/>
      <c r="M44" s="599"/>
      <c r="N44" s="599"/>
      <c r="O44" s="599"/>
      <c r="P44" s="599"/>
      <c r="Q44" s="599"/>
      <c r="R44" s="599"/>
    </row>
    <row r="45" spans="1:18" ht="48" customHeight="1">
      <c r="A45" s="2371" t="s">
        <v>2622</v>
      </c>
      <c r="B45" s="2372"/>
      <c r="C45" s="2372"/>
      <c r="D45" s="2372"/>
      <c r="E45" s="2372"/>
      <c r="F45" s="2373" t="s">
        <v>197</v>
      </c>
      <c r="G45" s="2374"/>
      <c r="H45" s="2375" t="s">
        <v>440</v>
      </c>
      <c r="I45" s="2372"/>
      <c r="J45" s="2375" t="s">
        <v>452</v>
      </c>
      <c r="K45" s="2376"/>
      <c r="L45" s="599"/>
      <c r="M45" s="599"/>
      <c r="N45" s="599"/>
      <c r="O45" s="599"/>
      <c r="P45" s="599"/>
      <c r="Q45" s="599"/>
      <c r="R45" s="599"/>
    </row>
    <row r="46" spans="1:18" ht="48" customHeight="1">
      <c r="A46" s="2371" t="s">
        <v>2621</v>
      </c>
      <c r="B46" s="2372"/>
      <c r="C46" s="2372"/>
      <c r="D46" s="2372"/>
      <c r="E46" s="2372"/>
      <c r="F46" s="2373" t="s">
        <v>197</v>
      </c>
      <c r="G46" s="2374"/>
      <c r="H46" s="2375" t="s">
        <v>440</v>
      </c>
      <c r="I46" s="2372"/>
      <c r="J46" s="2375" t="s">
        <v>452</v>
      </c>
      <c r="K46" s="2376"/>
      <c r="L46" s="599"/>
      <c r="M46" s="599"/>
      <c r="N46" s="599"/>
      <c r="O46" s="599"/>
      <c r="P46" s="599"/>
      <c r="Q46" s="599"/>
      <c r="R46" s="599"/>
    </row>
    <row r="47" spans="1:18" ht="48" customHeight="1">
      <c r="A47" s="2371" t="s">
        <v>2620</v>
      </c>
      <c r="B47" s="2372"/>
      <c r="C47" s="2372"/>
      <c r="D47" s="2372"/>
      <c r="E47" s="2372"/>
      <c r="F47" s="2373" t="s">
        <v>197</v>
      </c>
      <c r="G47" s="2374"/>
      <c r="H47" s="2375" t="s">
        <v>453</v>
      </c>
      <c r="I47" s="2372"/>
      <c r="J47" s="2375" t="s">
        <v>454</v>
      </c>
      <c r="K47" s="2376"/>
      <c r="L47" s="599"/>
      <c r="M47" s="599"/>
      <c r="N47" s="599"/>
      <c r="O47" s="599"/>
      <c r="P47" s="599"/>
      <c r="Q47" s="599"/>
      <c r="R47" s="599"/>
    </row>
    <row r="48" spans="1:18" ht="48" customHeight="1">
      <c r="A48" s="2371" t="s">
        <v>2619</v>
      </c>
      <c r="B48" s="2372"/>
      <c r="C48" s="2372"/>
      <c r="D48" s="2372"/>
      <c r="E48" s="2372"/>
      <c r="F48" s="2373" t="s">
        <v>197</v>
      </c>
      <c r="G48" s="2374"/>
      <c r="H48" s="2375" t="s">
        <v>455</v>
      </c>
      <c r="I48" s="2372"/>
      <c r="J48" s="2375" t="s">
        <v>456</v>
      </c>
      <c r="K48" s="2376"/>
      <c r="L48" s="599"/>
      <c r="M48" s="599"/>
      <c r="N48" s="599"/>
      <c r="O48" s="599"/>
      <c r="P48" s="599"/>
      <c r="Q48" s="599"/>
      <c r="R48" s="599"/>
    </row>
    <row r="49" spans="1:18" ht="48" customHeight="1">
      <c r="A49" s="2371" t="s">
        <v>2618</v>
      </c>
      <c r="B49" s="2372"/>
      <c r="C49" s="2372"/>
      <c r="D49" s="2372"/>
      <c r="E49" s="2372"/>
      <c r="F49" s="2373" t="s">
        <v>197</v>
      </c>
      <c r="G49" s="2374"/>
      <c r="H49" s="2375" t="s">
        <v>457</v>
      </c>
      <c r="I49" s="2372"/>
      <c r="J49" s="2375" t="s">
        <v>3878</v>
      </c>
      <c r="K49" s="2376"/>
      <c r="L49" s="599"/>
      <c r="M49" s="599"/>
      <c r="N49" s="599"/>
      <c r="O49" s="599"/>
      <c r="P49" s="599"/>
      <c r="Q49" s="599"/>
      <c r="R49" s="599"/>
    </row>
    <row r="50" spans="1:18" ht="48" customHeight="1" thickBot="1">
      <c r="A50" s="2377" t="s">
        <v>458</v>
      </c>
      <c r="B50" s="2378"/>
      <c r="C50" s="2378"/>
      <c r="D50" s="2378"/>
      <c r="E50" s="2378"/>
      <c r="F50" s="2379" t="s">
        <v>197</v>
      </c>
      <c r="G50" s="2380"/>
      <c r="H50" s="2381" t="s">
        <v>459</v>
      </c>
      <c r="I50" s="2378"/>
      <c r="J50" s="2381" t="s">
        <v>460</v>
      </c>
      <c r="K50" s="2382"/>
      <c r="L50" s="599"/>
      <c r="M50" s="599"/>
      <c r="N50" s="599"/>
      <c r="O50" s="599"/>
      <c r="P50" s="599"/>
      <c r="Q50" s="599"/>
      <c r="R50" s="599"/>
    </row>
    <row r="51" spans="1:18" ht="32.1" customHeight="1" thickBot="1">
      <c r="A51" s="2386" t="s">
        <v>230</v>
      </c>
      <c r="B51" s="2387"/>
      <c r="C51" s="2383" t="s">
        <v>2617</v>
      </c>
      <c r="D51" s="2384"/>
      <c r="E51" s="2384"/>
      <c r="F51" s="2384"/>
      <c r="G51" s="2384"/>
      <c r="H51" s="2384"/>
      <c r="I51" s="2384"/>
      <c r="J51" s="2384"/>
      <c r="K51" s="2385"/>
      <c r="L51" s="599"/>
      <c r="M51" s="599"/>
      <c r="N51" s="599"/>
      <c r="O51" s="599"/>
      <c r="P51" s="599"/>
      <c r="Q51" s="599"/>
      <c r="R51" s="599"/>
    </row>
    <row r="52" spans="1:18" ht="252" customHeight="1" thickBot="1">
      <c r="A52" s="2398" t="s">
        <v>234</v>
      </c>
      <c r="B52" s="2399"/>
      <c r="C52" s="2409" t="s">
        <v>5199</v>
      </c>
      <c r="D52" s="2410"/>
      <c r="E52" s="2410"/>
      <c r="F52" s="2410"/>
      <c r="G52" s="2410"/>
      <c r="H52" s="2410"/>
      <c r="I52" s="2410"/>
      <c r="J52" s="2410"/>
      <c r="K52" s="2411"/>
      <c r="L52" s="599"/>
      <c r="M52" s="599"/>
      <c r="N52" s="599"/>
      <c r="O52" s="599"/>
      <c r="P52" s="599"/>
      <c r="Q52" s="599"/>
      <c r="R52" s="599"/>
    </row>
    <row r="53" spans="1:18" ht="21" customHeight="1">
      <c r="A53" s="2400" t="s">
        <v>235</v>
      </c>
      <c r="B53" s="2401"/>
      <c r="C53" s="2392" t="s">
        <v>462</v>
      </c>
      <c r="D53" s="2393"/>
      <c r="E53" s="2393"/>
      <c r="F53" s="2393"/>
      <c r="G53" s="2393"/>
      <c r="H53" s="2393"/>
      <c r="I53" s="2393"/>
      <c r="J53" s="2393"/>
      <c r="K53" s="2394"/>
      <c r="L53" s="599"/>
      <c r="M53" s="599"/>
      <c r="N53" s="599"/>
      <c r="O53" s="599"/>
      <c r="P53" s="599"/>
      <c r="Q53" s="599"/>
      <c r="R53" s="599"/>
    </row>
    <row r="54" spans="1:18" ht="21" customHeight="1">
      <c r="A54" s="2402"/>
      <c r="B54" s="2403"/>
      <c r="C54" s="2395" t="s">
        <v>463</v>
      </c>
      <c r="D54" s="2396"/>
      <c r="E54" s="2396"/>
      <c r="F54" s="2396"/>
      <c r="G54" s="2396"/>
      <c r="H54" s="2396"/>
      <c r="I54" s="2396"/>
      <c r="J54" s="2396"/>
      <c r="K54" s="2397"/>
      <c r="L54" s="599"/>
      <c r="M54" s="599"/>
      <c r="N54" s="599"/>
      <c r="O54" s="599"/>
      <c r="P54" s="599"/>
      <c r="Q54" s="599"/>
      <c r="R54" s="599"/>
    </row>
    <row r="55" spans="1:18" ht="21" customHeight="1">
      <c r="A55" s="2402"/>
      <c r="B55" s="2403"/>
      <c r="C55" s="2395" t="s">
        <v>464</v>
      </c>
      <c r="D55" s="2396"/>
      <c r="E55" s="2396"/>
      <c r="F55" s="2396"/>
      <c r="G55" s="2396"/>
      <c r="H55" s="2396"/>
      <c r="I55" s="2396"/>
      <c r="J55" s="2396"/>
      <c r="K55" s="2397"/>
      <c r="L55" s="599"/>
      <c r="M55" s="599"/>
      <c r="N55" s="599"/>
      <c r="O55" s="599"/>
      <c r="P55" s="599"/>
      <c r="Q55" s="599"/>
      <c r="R55" s="599"/>
    </row>
    <row r="56" spans="1:18" ht="21" customHeight="1">
      <c r="A56" s="2402"/>
      <c r="B56" s="2403"/>
      <c r="C56" s="2395" t="s">
        <v>2616</v>
      </c>
      <c r="D56" s="2396"/>
      <c r="E56" s="2396"/>
      <c r="F56" s="2396"/>
      <c r="G56" s="2396"/>
      <c r="H56" s="2396"/>
      <c r="I56" s="2396"/>
      <c r="J56" s="2396"/>
      <c r="K56" s="2397"/>
      <c r="L56" s="599"/>
      <c r="M56" s="599"/>
      <c r="N56" s="599"/>
      <c r="O56" s="599"/>
      <c r="P56" s="599"/>
      <c r="Q56" s="599"/>
      <c r="R56" s="599"/>
    </row>
    <row r="57" spans="1:18" ht="21" customHeight="1" thickBot="1">
      <c r="A57" s="2404"/>
      <c r="B57" s="2405"/>
      <c r="C57" s="2406" t="s">
        <v>465</v>
      </c>
      <c r="D57" s="2407"/>
      <c r="E57" s="2407"/>
      <c r="F57" s="2407"/>
      <c r="G57" s="2407"/>
      <c r="H57" s="2407"/>
      <c r="I57" s="2407"/>
      <c r="J57" s="2407"/>
      <c r="K57" s="2408"/>
      <c r="L57" s="599"/>
      <c r="M57" s="599"/>
      <c r="N57" s="599"/>
      <c r="O57" s="599"/>
      <c r="P57" s="599"/>
      <c r="Q57" s="599"/>
      <c r="R57" s="599"/>
    </row>
    <row r="58" spans="1:18" ht="18.75" customHeight="1">
      <c r="A58" s="2488" t="s">
        <v>241</v>
      </c>
      <c r="B58" s="2489"/>
      <c r="C58" s="2485" t="s">
        <v>3872</v>
      </c>
      <c r="D58" s="2486"/>
      <c r="E58" s="2486"/>
      <c r="F58" s="2486"/>
      <c r="G58" s="2486"/>
      <c r="H58" s="2486"/>
      <c r="I58" s="2486"/>
      <c r="J58" s="2486"/>
      <c r="K58" s="2487"/>
      <c r="L58" s="599"/>
      <c r="M58" s="599"/>
      <c r="N58" s="599"/>
      <c r="O58" s="599"/>
      <c r="P58" s="599"/>
      <c r="Q58" s="599"/>
      <c r="R58" s="599"/>
    </row>
    <row r="59" spans="1:18" ht="32.25" customHeight="1">
      <c r="A59" s="2402"/>
      <c r="B59" s="2403"/>
      <c r="C59" s="2371" t="s">
        <v>3873</v>
      </c>
      <c r="D59" s="2372"/>
      <c r="E59" s="2372"/>
      <c r="F59" s="2372"/>
      <c r="G59" s="2372"/>
      <c r="H59" s="2372"/>
      <c r="I59" s="2372"/>
      <c r="J59" s="2372"/>
      <c r="K59" s="2376"/>
      <c r="L59" s="599"/>
      <c r="M59" s="599"/>
      <c r="N59" s="599"/>
      <c r="O59" s="599"/>
      <c r="P59" s="599"/>
      <c r="Q59" s="599"/>
      <c r="R59" s="599"/>
    </row>
    <row r="60" spans="1:18" ht="18" customHeight="1">
      <c r="A60" s="2402"/>
      <c r="B60" s="2403"/>
      <c r="C60" s="2371" t="s">
        <v>3874</v>
      </c>
      <c r="D60" s="2372"/>
      <c r="E60" s="2372"/>
      <c r="F60" s="2372"/>
      <c r="G60" s="2372"/>
      <c r="H60" s="2372"/>
      <c r="I60" s="2372"/>
      <c r="J60" s="2372"/>
      <c r="K60" s="2376"/>
      <c r="L60" s="599"/>
      <c r="M60" s="599"/>
      <c r="N60" s="599"/>
      <c r="O60" s="599"/>
      <c r="P60" s="599"/>
      <c r="Q60" s="599"/>
      <c r="R60" s="599"/>
    </row>
    <row r="61" spans="1:18" ht="16.5" customHeight="1">
      <c r="A61" s="2402"/>
      <c r="B61" s="2403"/>
      <c r="C61" s="2371" t="s">
        <v>2615</v>
      </c>
      <c r="D61" s="2372"/>
      <c r="E61" s="2372"/>
      <c r="F61" s="2372"/>
      <c r="G61" s="2372"/>
      <c r="H61" s="2372"/>
      <c r="I61" s="2372"/>
      <c r="J61" s="2372"/>
      <c r="K61" s="2376"/>
      <c r="L61" s="599"/>
      <c r="M61" s="599"/>
      <c r="N61" s="599"/>
      <c r="O61" s="599"/>
      <c r="P61" s="599"/>
      <c r="Q61" s="599"/>
      <c r="R61" s="599"/>
    </row>
    <row r="62" spans="1:18" ht="32.25" customHeight="1">
      <c r="A62" s="2402"/>
      <c r="B62" s="2403"/>
      <c r="C62" s="2371" t="s">
        <v>3875</v>
      </c>
      <c r="D62" s="2372"/>
      <c r="E62" s="2372"/>
      <c r="F62" s="2372"/>
      <c r="G62" s="2372"/>
      <c r="H62" s="2372"/>
      <c r="I62" s="2372"/>
      <c r="J62" s="2372"/>
      <c r="K62" s="2376"/>
      <c r="L62" s="599"/>
      <c r="M62" s="599"/>
      <c r="N62" s="599"/>
      <c r="O62" s="599"/>
      <c r="P62" s="599"/>
      <c r="Q62" s="599"/>
      <c r="R62" s="599"/>
    </row>
    <row r="63" spans="1:18" ht="18" customHeight="1">
      <c r="A63" s="2402"/>
      <c r="B63" s="2403"/>
      <c r="C63" s="2371" t="s">
        <v>3876</v>
      </c>
      <c r="D63" s="2372"/>
      <c r="E63" s="2372"/>
      <c r="F63" s="2372"/>
      <c r="G63" s="2372"/>
      <c r="H63" s="2372"/>
      <c r="I63" s="2372"/>
      <c r="J63" s="2372"/>
      <c r="K63" s="2376"/>
      <c r="L63" s="599"/>
      <c r="M63" s="599"/>
      <c r="N63" s="599"/>
      <c r="O63" s="599"/>
      <c r="P63" s="599"/>
      <c r="Q63" s="599"/>
      <c r="R63" s="599"/>
    </row>
    <row r="64" spans="1:18" ht="32.25" customHeight="1">
      <c r="A64" s="2402"/>
      <c r="B64" s="2403"/>
      <c r="C64" s="2371" t="s">
        <v>3877</v>
      </c>
      <c r="D64" s="2372"/>
      <c r="E64" s="2372"/>
      <c r="F64" s="2372"/>
      <c r="G64" s="2372"/>
      <c r="H64" s="2372"/>
      <c r="I64" s="2372"/>
      <c r="J64" s="2372"/>
      <c r="K64" s="2376"/>
      <c r="L64" s="599"/>
      <c r="M64" s="599"/>
      <c r="N64" s="599"/>
      <c r="O64" s="599"/>
      <c r="P64" s="599"/>
      <c r="Q64" s="599"/>
      <c r="R64" s="599"/>
    </row>
    <row r="65" spans="1:18" ht="32.25" customHeight="1" thickBot="1">
      <c r="A65" s="2404"/>
      <c r="B65" s="2405"/>
      <c r="C65" s="2463" t="s">
        <v>466</v>
      </c>
      <c r="D65" s="2444"/>
      <c r="E65" s="2444"/>
      <c r="F65" s="2444"/>
      <c r="G65" s="2444"/>
      <c r="H65" s="2444"/>
      <c r="I65" s="2444"/>
      <c r="J65" s="2444"/>
      <c r="K65" s="2464"/>
      <c r="L65" s="599"/>
      <c r="M65" s="599"/>
      <c r="N65" s="599"/>
      <c r="O65" s="599"/>
      <c r="P65" s="599"/>
      <c r="Q65" s="599"/>
      <c r="R65" s="599"/>
    </row>
    <row r="66" spans="1:18" ht="15.75" customHeight="1" thickBot="1">
      <c r="A66" s="2460" t="s">
        <v>251</v>
      </c>
      <c r="B66" s="2461"/>
      <c r="C66" s="2461"/>
      <c r="D66" s="2461"/>
      <c r="E66" s="2461"/>
      <c r="F66" s="2461"/>
      <c r="G66" s="2461"/>
      <c r="H66" s="2461"/>
      <c r="I66" s="2461"/>
      <c r="J66" s="2461"/>
      <c r="K66" s="2462"/>
      <c r="L66" s="599"/>
      <c r="M66" s="599"/>
      <c r="N66" s="599"/>
      <c r="O66" s="599"/>
      <c r="P66" s="599"/>
      <c r="Q66" s="599"/>
      <c r="R66" s="599"/>
    </row>
    <row r="67" spans="1:18" ht="15.6" customHeight="1">
      <c r="A67" s="120" t="s">
        <v>252</v>
      </c>
      <c r="B67" s="121"/>
      <c r="C67" s="121"/>
      <c r="D67" s="121"/>
      <c r="E67" s="122"/>
      <c r="F67" s="2465">
        <v>30</v>
      </c>
      <c r="G67" s="2466"/>
      <c r="H67" s="2466"/>
      <c r="I67" s="2466"/>
      <c r="J67" s="2466"/>
      <c r="K67" s="2467"/>
      <c r="L67" s="600" t="s">
        <v>253</v>
      </c>
      <c r="M67" s="599"/>
      <c r="N67" s="599"/>
      <c r="O67" s="599"/>
      <c r="P67" s="599"/>
      <c r="Q67" s="599"/>
      <c r="R67" s="599"/>
    </row>
    <row r="68" spans="1:18" ht="15" customHeight="1">
      <c r="A68" s="123" t="s">
        <v>254</v>
      </c>
      <c r="B68" s="119"/>
      <c r="C68" s="119"/>
      <c r="D68" s="119"/>
      <c r="E68" s="124"/>
      <c r="F68" s="2468">
        <v>20</v>
      </c>
      <c r="G68" s="2374"/>
      <c r="H68" s="2374"/>
      <c r="I68" s="2374"/>
      <c r="J68" s="2374"/>
      <c r="K68" s="2469"/>
      <c r="L68" s="600" t="s">
        <v>255</v>
      </c>
      <c r="M68" s="599"/>
      <c r="N68" s="599"/>
      <c r="O68" s="599"/>
      <c r="P68" s="599"/>
      <c r="Q68" s="599"/>
      <c r="R68" s="599"/>
    </row>
    <row r="69" spans="1:18" ht="15.75" customHeight="1" thickBot="1">
      <c r="A69" s="185" t="s">
        <v>256</v>
      </c>
      <c r="B69" s="186"/>
      <c r="C69" s="186"/>
      <c r="D69" s="186"/>
      <c r="E69" s="187"/>
      <c r="F69" s="2455" t="s">
        <v>257</v>
      </c>
      <c r="G69" s="2380"/>
      <c r="H69" s="2380"/>
      <c r="I69" s="2380"/>
      <c r="J69" s="2380"/>
      <c r="K69" s="2456"/>
      <c r="L69" s="599"/>
      <c r="M69" s="599"/>
      <c r="N69" s="599"/>
      <c r="O69" s="599"/>
      <c r="P69" s="599"/>
      <c r="Q69" s="599"/>
      <c r="R69" s="599"/>
    </row>
    <row r="70" spans="1:18" ht="32.25" customHeight="1" thickBot="1">
      <c r="A70" s="2398" t="s">
        <v>258</v>
      </c>
      <c r="B70" s="2458"/>
      <c r="C70" s="2458"/>
      <c r="D70" s="2458"/>
      <c r="E70" s="2459"/>
      <c r="F70" s="2457" t="s">
        <v>5126</v>
      </c>
      <c r="G70" s="2410"/>
      <c r="H70" s="2410"/>
      <c r="I70" s="2410"/>
      <c r="J70" s="2410"/>
      <c r="K70" s="2411"/>
      <c r="L70" s="599"/>
      <c r="M70" s="599"/>
      <c r="N70" s="599"/>
      <c r="O70" s="599"/>
      <c r="P70" s="599"/>
      <c r="Q70" s="599"/>
      <c r="R70" s="599"/>
    </row>
  </sheetData>
  <mergeCells count="194">
    <mergeCell ref="A1:C1"/>
    <mergeCell ref="F1:H1"/>
    <mergeCell ref="F2:H2"/>
    <mergeCell ref="D1:E1"/>
    <mergeCell ref="D2:E2"/>
    <mergeCell ref="I1:K1"/>
    <mergeCell ref="C55:K55"/>
    <mergeCell ref="C58:K58"/>
    <mergeCell ref="A58:B65"/>
    <mergeCell ref="C59:K59"/>
    <mergeCell ref="C60:K60"/>
    <mergeCell ref="C61:K61"/>
    <mergeCell ref="C62:K62"/>
    <mergeCell ref="C63:K63"/>
    <mergeCell ref="C64:K64"/>
    <mergeCell ref="F21:G21"/>
    <mergeCell ref="H21:I21"/>
    <mergeCell ref="J21:K21"/>
    <mergeCell ref="A21:E21"/>
    <mergeCell ref="D19:K19"/>
    <mergeCell ref="A20:E20"/>
    <mergeCell ref="J29:K29"/>
    <mergeCell ref="A24:E24"/>
    <mergeCell ref="F24:G24"/>
    <mergeCell ref="F69:K69"/>
    <mergeCell ref="F70:K70"/>
    <mergeCell ref="A70:E70"/>
    <mergeCell ref="A66:K66"/>
    <mergeCell ref="C65:K65"/>
    <mergeCell ref="F67:K67"/>
    <mergeCell ref="F68:K68"/>
    <mergeCell ref="A16:C17"/>
    <mergeCell ref="I2:K2"/>
    <mergeCell ref="F3:H3"/>
    <mergeCell ref="I3:K3"/>
    <mergeCell ref="A3:C3"/>
    <mergeCell ref="A4:C4"/>
    <mergeCell ref="F4:H4"/>
    <mergeCell ref="I4:K4"/>
    <mergeCell ref="A2:C2"/>
    <mergeCell ref="F5:H5"/>
    <mergeCell ref="D7:K7"/>
    <mergeCell ref="D10:K10"/>
    <mergeCell ref="D12:K12"/>
    <mergeCell ref="A9:C12"/>
    <mergeCell ref="D3:E3"/>
    <mergeCell ref="D4:E4"/>
    <mergeCell ref="A7:C7"/>
    <mergeCell ref="L20:R20"/>
    <mergeCell ref="A6:C6"/>
    <mergeCell ref="H20:I20"/>
    <mergeCell ref="J20:K20"/>
    <mergeCell ref="L19:R19"/>
    <mergeCell ref="L18:R18"/>
    <mergeCell ref="L5:Q6"/>
    <mergeCell ref="I5:K5"/>
    <mergeCell ref="D5:E5"/>
    <mergeCell ref="A13:C15"/>
    <mergeCell ref="A5:C5"/>
    <mergeCell ref="D13:K13"/>
    <mergeCell ref="D16:K16"/>
    <mergeCell ref="D6:K6"/>
    <mergeCell ref="D14:K14"/>
    <mergeCell ref="D15:K15"/>
    <mergeCell ref="D17:K17"/>
    <mergeCell ref="D18:K18"/>
    <mergeCell ref="F20:G20"/>
    <mergeCell ref="A8:K8"/>
    <mergeCell ref="D9:K9"/>
    <mergeCell ref="D11:K11"/>
    <mergeCell ref="A19:C19"/>
    <mergeCell ref="A18:C18"/>
    <mergeCell ref="C53:K53"/>
    <mergeCell ref="C54:K54"/>
    <mergeCell ref="A52:B52"/>
    <mergeCell ref="A53:B57"/>
    <mergeCell ref="C56:K56"/>
    <mergeCell ref="C57:K57"/>
    <mergeCell ref="A35:E35"/>
    <mergeCell ref="F35:G35"/>
    <mergeCell ref="H35:I35"/>
    <mergeCell ref="J35:K35"/>
    <mergeCell ref="F39:G39"/>
    <mergeCell ref="H39:I39"/>
    <mergeCell ref="J39:K39"/>
    <mergeCell ref="C52:K52"/>
    <mergeCell ref="A37:E37"/>
    <mergeCell ref="F37:G37"/>
    <mergeCell ref="H37:I37"/>
    <mergeCell ref="J37:K37"/>
    <mergeCell ref="F40:G40"/>
    <mergeCell ref="H40:I40"/>
    <mergeCell ref="J40:K40"/>
    <mergeCell ref="A40:E40"/>
    <mergeCell ref="J42:K42"/>
    <mergeCell ref="F42:G42"/>
    <mergeCell ref="H22:I22"/>
    <mergeCell ref="J22:K22"/>
    <mergeCell ref="A23:E23"/>
    <mergeCell ref="F23:G23"/>
    <mergeCell ref="H23:I23"/>
    <mergeCell ref="J23:K23"/>
    <mergeCell ref="H31:I31"/>
    <mergeCell ref="J31:K31"/>
    <mergeCell ref="A26:E26"/>
    <mergeCell ref="H28:I28"/>
    <mergeCell ref="H24:I24"/>
    <mergeCell ref="J24:K24"/>
    <mergeCell ref="A25:E25"/>
    <mergeCell ref="F25:G25"/>
    <mergeCell ref="H25:I25"/>
    <mergeCell ref="J25:K25"/>
    <mergeCell ref="A27:E27"/>
    <mergeCell ref="F27:G27"/>
    <mergeCell ref="H27:I27"/>
    <mergeCell ref="F22:G22"/>
    <mergeCell ref="H29:I29"/>
    <mergeCell ref="A22:E22"/>
    <mergeCell ref="J27:K27"/>
    <mergeCell ref="A29:E29"/>
    <mergeCell ref="F26:G26"/>
    <mergeCell ref="H26:I26"/>
    <mergeCell ref="J26:K26"/>
    <mergeCell ref="A28:E28"/>
    <mergeCell ref="A39:E39"/>
    <mergeCell ref="J41:K41"/>
    <mergeCell ref="A32:E32"/>
    <mergeCell ref="F32:G32"/>
    <mergeCell ref="H32:I32"/>
    <mergeCell ref="J32:K32"/>
    <mergeCell ref="A38:E38"/>
    <mergeCell ref="F38:G38"/>
    <mergeCell ref="A36:E36"/>
    <mergeCell ref="F36:G36"/>
    <mergeCell ref="H36:I36"/>
    <mergeCell ref="J36:K36"/>
    <mergeCell ref="H38:I38"/>
    <mergeCell ref="J38:K38"/>
    <mergeCell ref="F33:G33"/>
    <mergeCell ref="H33:I33"/>
    <mergeCell ref="J33:K33"/>
    <mergeCell ref="J28:K28"/>
    <mergeCell ref="A31:E31"/>
    <mergeCell ref="F31:G31"/>
    <mergeCell ref="A42:E42"/>
    <mergeCell ref="H42:I42"/>
    <mergeCell ref="A41:E41"/>
    <mergeCell ref="F41:G41"/>
    <mergeCell ref="H41:I41"/>
    <mergeCell ref="C51:K51"/>
    <mergeCell ref="A49:E49"/>
    <mergeCell ref="F49:G49"/>
    <mergeCell ref="H49:I49"/>
    <mergeCell ref="J49:K49"/>
    <mergeCell ref="A43:E43"/>
    <mergeCell ref="F43:G43"/>
    <mergeCell ref="H43:I43"/>
    <mergeCell ref="J43:K43"/>
    <mergeCell ref="A51:B51"/>
    <mergeCell ref="A45:E45"/>
    <mergeCell ref="F45:G45"/>
    <mergeCell ref="H45:I45"/>
    <mergeCell ref="J45:K45"/>
    <mergeCell ref="A44:E44"/>
    <mergeCell ref="F44:G44"/>
    <mergeCell ref="H44:I44"/>
    <mergeCell ref="J44:K44"/>
    <mergeCell ref="H47:I47"/>
    <mergeCell ref="J47:K47"/>
    <mergeCell ref="A46:E46"/>
    <mergeCell ref="F46:G46"/>
    <mergeCell ref="H46:I46"/>
    <mergeCell ref="J46:K46"/>
    <mergeCell ref="A47:E47"/>
    <mergeCell ref="F47:G47"/>
    <mergeCell ref="A50:E50"/>
    <mergeCell ref="F50:G50"/>
    <mergeCell ref="A48:E48"/>
    <mergeCell ref="F48:G48"/>
    <mergeCell ref="H48:I48"/>
    <mergeCell ref="J48:K48"/>
    <mergeCell ref="H50:I50"/>
    <mergeCell ref="J50:K50"/>
    <mergeCell ref="A34:E34"/>
    <mergeCell ref="J34:K34"/>
    <mergeCell ref="H34:I34"/>
    <mergeCell ref="F34:G34"/>
    <mergeCell ref="F28:G28"/>
    <mergeCell ref="A30:E30"/>
    <mergeCell ref="J30:K30"/>
    <mergeCell ref="H30:I30"/>
    <mergeCell ref="F30:G30"/>
    <mergeCell ref="A33:E33"/>
    <mergeCell ref="F29:G29"/>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R73"/>
  <sheetViews>
    <sheetView showGridLines="0" topLeftCell="A49" zoomScaleNormal="100" workbookViewId="0">
      <selection activeCell="A55" sqref="A55:XFD55"/>
    </sheetView>
  </sheetViews>
  <sheetFormatPr defaultColWidth="9.140625" defaultRowHeight="15"/>
  <cols>
    <col min="1" max="4" width="8.7109375" style="192" customWidth="1"/>
    <col min="5" max="5" width="22.7109375" style="192" customWidth="1"/>
    <col min="6" max="7" width="8.7109375" style="192" customWidth="1"/>
    <col min="8" max="8" width="9.7109375" style="192" customWidth="1"/>
    <col min="9" max="9" width="8.28515625" style="192" customWidth="1"/>
    <col min="10" max="10" width="7.42578125" style="192" customWidth="1"/>
    <col min="11" max="11" width="7.28515625" style="192" customWidth="1"/>
    <col min="12" max="16" width="8.7109375" style="192" customWidth="1"/>
    <col min="17" max="17" width="13.85546875" style="192" customWidth="1"/>
    <col min="18" max="1025" width="8.7109375" style="192" customWidth="1"/>
    <col min="1026" max="16384" width="9.140625" style="192"/>
  </cols>
  <sheetData>
    <row r="1" spans="1:17" ht="37.5" customHeight="1" thickBot="1">
      <c r="A1" s="2500" t="s">
        <v>161</v>
      </c>
      <c r="B1" s="2500"/>
      <c r="C1" s="2500"/>
      <c r="D1" s="2502" t="s">
        <v>162</v>
      </c>
      <c r="E1" s="2502"/>
      <c r="F1" s="2500" t="s">
        <v>163</v>
      </c>
      <c r="G1" s="2500"/>
      <c r="H1" s="2500"/>
      <c r="I1" s="2503" t="s">
        <v>3124</v>
      </c>
      <c r="J1" s="2503"/>
      <c r="K1" s="2503"/>
    </row>
    <row r="2" spans="1:17" ht="15.75" thickBot="1">
      <c r="A2" s="2500" t="s">
        <v>165</v>
      </c>
      <c r="B2" s="2500"/>
      <c r="C2" s="2500"/>
      <c r="D2" s="2504" t="s">
        <v>499</v>
      </c>
      <c r="E2" s="2504"/>
      <c r="F2" s="2500" t="s">
        <v>167</v>
      </c>
      <c r="G2" s="2500"/>
      <c r="H2" s="2500"/>
      <c r="I2" s="2504" t="s">
        <v>168</v>
      </c>
      <c r="J2" s="2504"/>
      <c r="K2" s="2504"/>
    </row>
    <row r="3" spans="1:17" ht="15.75" thickBot="1">
      <c r="A3" s="2500" t="s">
        <v>169</v>
      </c>
      <c r="B3" s="2500"/>
      <c r="C3" s="2500"/>
      <c r="D3" s="2501" t="s">
        <v>616</v>
      </c>
      <c r="E3" s="2501"/>
      <c r="F3" s="2500" t="s">
        <v>170</v>
      </c>
      <c r="G3" s="2500"/>
      <c r="H3" s="2500"/>
      <c r="I3" s="2501">
        <v>2</v>
      </c>
      <c r="J3" s="2501"/>
      <c r="K3" s="2501"/>
    </row>
    <row r="4" spans="1:17" ht="15.75" thickBot="1">
      <c r="A4" s="2500" t="s">
        <v>171</v>
      </c>
      <c r="B4" s="2500"/>
      <c r="C4" s="2500"/>
      <c r="D4" s="2501" t="s">
        <v>172</v>
      </c>
      <c r="E4" s="2501"/>
      <c r="F4" s="2500" t="s">
        <v>173</v>
      </c>
      <c r="G4" s="2500"/>
      <c r="H4" s="2500"/>
      <c r="I4" s="2501" t="s">
        <v>362</v>
      </c>
      <c r="J4" s="2501"/>
      <c r="K4" s="2501"/>
      <c r="L4" s="192" t="s">
        <v>174</v>
      </c>
    </row>
    <row r="5" spans="1:17" ht="15" customHeight="1" thickBot="1">
      <c r="A5" s="2500" t="s">
        <v>175</v>
      </c>
      <c r="B5" s="2500"/>
      <c r="C5" s="2500"/>
      <c r="D5" s="2501" t="s">
        <v>176</v>
      </c>
      <c r="E5" s="2501"/>
      <c r="F5" s="2500" t="s">
        <v>177</v>
      </c>
      <c r="G5" s="2500"/>
      <c r="H5" s="2500"/>
      <c r="I5" s="2501" t="s">
        <v>424</v>
      </c>
      <c r="J5" s="2501"/>
      <c r="K5" s="2501"/>
      <c r="L5" s="2517" t="s">
        <v>179</v>
      </c>
      <c r="M5" s="2517"/>
      <c r="N5" s="2517"/>
      <c r="O5" s="2517"/>
      <c r="P5" s="2517"/>
      <c r="Q5" s="2517"/>
    </row>
    <row r="6" spans="1:17" ht="15.75" thickBot="1">
      <c r="A6" s="2505" t="s">
        <v>180</v>
      </c>
      <c r="B6" s="2505"/>
      <c r="C6" s="2506"/>
      <c r="D6" s="2518" t="s">
        <v>3894</v>
      </c>
      <c r="E6" s="2519"/>
      <c r="F6" s="2519"/>
      <c r="G6" s="2519"/>
      <c r="H6" s="2519"/>
      <c r="I6" s="2519"/>
      <c r="J6" s="2519"/>
      <c r="K6" s="2519"/>
      <c r="L6" s="2517"/>
      <c r="M6" s="2517"/>
      <c r="N6" s="2517"/>
      <c r="O6" s="2517"/>
      <c r="P6" s="2517"/>
      <c r="Q6" s="2517"/>
    </row>
    <row r="7" spans="1:17" ht="50.45" customHeight="1" thickBot="1">
      <c r="A7" s="2505" t="s">
        <v>181</v>
      </c>
      <c r="B7" s="2505"/>
      <c r="C7" s="2506"/>
      <c r="D7" s="2507" t="s">
        <v>2997</v>
      </c>
      <c r="E7" s="2508"/>
      <c r="F7" s="2508"/>
      <c r="G7" s="2508"/>
      <c r="H7" s="2508"/>
      <c r="I7" s="2508"/>
      <c r="J7" s="2508"/>
      <c r="K7" s="2508"/>
    </row>
    <row r="8" spans="1:17" ht="37.5" customHeight="1" thickBot="1">
      <c r="A8" s="1551" t="s">
        <v>4045</v>
      </c>
      <c r="B8" s="1552"/>
      <c r="C8" s="1552"/>
      <c r="D8" s="1552"/>
      <c r="E8" s="1552"/>
      <c r="F8" s="1552"/>
      <c r="G8" s="1552"/>
      <c r="H8" s="1552"/>
      <c r="I8" s="1552"/>
      <c r="J8" s="1552"/>
      <c r="K8" s="1553"/>
    </row>
    <row r="9" spans="1:17" ht="45.75" customHeight="1">
      <c r="A9" s="2509" t="s">
        <v>183</v>
      </c>
      <c r="B9" s="2509"/>
      <c r="C9" s="2510"/>
      <c r="D9" s="2513" t="s">
        <v>3880</v>
      </c>
      <c r="E9" s="2514"/>
      <c r="F9" s="2514"/>
      <c r="G9" s="2514"/>
      <c r="H9" s="2514"/>
      <c r="I9" s="2514"/>
      <c r="J9" s="2514"/>
      <c r="K9" s="2514"/>
    </row>
    <row r="10" spans="1:17" ht="32.25" customHeight="1">
      <c r="A10" s="2511"/>
      <c r="B10" s="2511"/>
      <c r="C10" s="2512"/>
      <c r="D10" s="2515" t="s">
        <v>3881</v>
      </c>
      <c r="E10" s="2516"/>
      <c r="F10" s="2516"/>
      <c r="G10" s="2516"/>
      <c r="H10" s="2516"/>
      <c r="I10" s="2516"/>
      <c r="J10" s="2516"/>
      <c r="K10" s="2516"/>
    </row>
    <row r="11" spans="1:17" ht="47.25" customHeight="1">
      <c r="A11" s="2511"/>
      <c r="B11" s="2511"/>
      <c r="C11" s="2512"/>
      <c r="D11" s="2515" t="s">
        <v>3882</v>
      </c>
      <c r="E11" s="2516"/>
      <c r="F11" s="2516"/>
      <c r="G11" s="2516"/>
      <c r="H11" s="2516"/>
      <c r="I11" s="2516"/>
      <c r="J11" s="2516"/>
      <c r="K11" s="2516"/>
      <c r="Q11" s="193"/>
    </row>
    <row r="12" spans="1:17" ht="48.75" customHeight="1" thickBot="1">
      <c r="A12" s="2530"/>
      <c r="B12" s="2531"/>
      <c r="C12" s="2532"/>
      <c r="D12" s="2537" t="s">
        <v>3883</v>
      </c>
      <c r="E12" s="2537"/>
      <c r="F12" s="2537"/>
      <c r="G12" s="2537"/>
      <c r="H12" s="2537"/>
      <c r="I12" s="2537"/>
      <c r="J12" s="2537"/>
      <c r="K12" s="2538"/>
      <c r="Q12" s="193"/>
    </row>
    <row r="13" spans="1:17" ht="63.75" customHeight="1">
      <c r="A13" s="2523" t="s">
        <v>590</v>
      </c>
      <c r="B13" s="2524"/>
      <c r="C13" s="2525"/>
      <c r="D13" s="2533" t="s">
        <v>3884</v>
      </c>
      <c r="E13" s="2534"/>
      <c r="F13" s="2534"/>
      <c r="G13" s="2534"/>
      <c r="H13" s="2534"/>
      <c r="I13" s="2534"/>
      <c r="J13" s="2534"/>
      <c r="K13" s="2534"/>
    </row>
    <row r="14" spans="1:17" ht="33" customHeight="1">
      <c r="A14" s="2526"/>
      <c r="B14" s="2527"/>
      <c r="C14" s="2528"/>
      <c r="D14" s="2515" t="s">
        <v>3887</v>
      </c>
      <c r="E14" s="2516"/>
      <c r="F14" s="2516"/>
      <c r="G14" s="2516"/>
      <c r="H14" s="2516"/>
      <c r="I14" s="2516"/>
      <c r="J14" s="2516"/>
      <c r="K14" s="2516"/>
    </row>
    <row r="15" spans="1:17" ht="49.9" customHeight="1" thickBot="1">
      <c r="A15" s="2529"/>
      <c r="B15" s="2527"/>
      <c r="C15" s="2528"/>
      <c r="D15" s="2535" t="s">
        <v>3888</v>
      </c>
      <c r="E15" s="2536"/>
      <c r="F15" s="2536"/>
      <c r="G15" s="2536"/>
      <c r="H15" s="2536"/>
      <c r="I15" s="2536"/>
      <c r="J15" s="2536"/>
      <c r="K15" s="2536"/>
    </row>
    <row r="16" spans="1:17" ht="33" customHeight="1" thickBot="1">
      <c r="A16" s="2530"/>
      <c r="B16" s="2531"/>
      <c r="C16" s="2532"/>
      <c r="D16" s="2520" t="s">
        <v>3889</v>
      </c>
      <c r="E16" s="2521"/>
      <c r="F16" s="2521"/>
      <c r="G16" s="2521"/>
      <c r="H16" s="2521"/>
      <c r="I16" s="2521"/>
      <c r="J16" s="2521"/>
      <c r="K16" s="2522"/>
    </row>
    <row r="17" spans="1:18" ht="48" customHeight="1">
      <c r="A17" s="2523" t="s">
        <v>184</v>
      </c>
      <c r="B17" s="2524"/>
      <c r="C17" s="2525"/>
      <c r="D17" s="2533" t="s">
        <v>3885</v>
      </c>
      <c r="E17" s="2534"/>
      <c r="F17" s="2534"/>
      <c r="G17" s="2534"/>
      <c r="H17" s="2534"/>
      <c r="I17" s="2534"/>
      <c r="J17" s="2534"/>
      <c r="K17" s="2534"/>
    </row>
    <row r="18" spans="1:18" ht="63.6" customHeight="1" thickBot="1">
      <c r="A18" s="2526"/>
      <c r="B18" s="2527"/>
      <c r="C18" s="2528"/>
      <c r="D18" s="2515" t="s">
        <v>3886</v>
      </c>
      <c r="E18" s="2516"/>
      <c r="F18" s="2516"/>
      <c r="G18" s="2516"/>
      <c r="H18" s="2516"/>
      <c r="I18" s="2516"/>
      <c r="J18" s="2516"/>
      <c r="K18" s="2516"/>
    </row>
    <row r="19" spans="1:18" ht="78" customHeight="1" thickBot="1">
      <c r="A19" s="2546" t="s">
        <v>185</v>
      </c>
      <c r="B19" s="2546"/>
      <c r="C19" s="2547"/>
      <c r="D19" s="2548" t="s">
        <v>467</v>
      </c>
      <c r="E19" s="2519"/>
      <c r="F19" s="2519"/>
      <c r="G19" s="2519"/>
      <c r="H19" s="2519"/>
      <c r="I19" s="2519"/>
      <c r="J19" s="2519"/>
      <c r="K19" s="2519"/>
      <c r="L19" s="2549" t="s">
        <v>187</v>
      </c>
      <c r="M19" s="2549"/>
      <c r="N19" s="2549"/>
      <c r="O19" s="2549"/>
      <c r="P19" s="2549"/>
      <c r="Q19" s="2549"/>
      <c r="R19" s="2549"/>
    </row>
    <row r="20" spans="1:18" ht="19.149999999999999" customHeight="1" thickBot="1">
      <c r="A20" s="409" t="s">
        <v>188</v>
      </c>
      <c r="B20" s="410"/>
      <c r="C20" s="411"/>
      <c r="D20" s="2548" t="s">
        <v>189</v>
      </c>
      <c r="E20" s="2522"/>
      <c r="F20" s="2522"/>
      <c r="G20" s="2522"/>
      <c r="H20" s="2522"/>
      <c r="I20" s="2522"/>
      <c r="J20" s="2522"/>
      <c r="K20" s="2522"/>
      <c r="L20" s="2550" t="s">
        <v>190</v>
      </c>
      <c r="M20" s="2550"/>
      <c r="N20" s="2550"/>
      <c r="O20" s="2550"/>
      <c r="P20" s="2550"/>
      <c r="Q20" s="2550"/>
      <c r="R20" s="2550"/>
    </row>
    <row r="21" spans="1:18" ht="50.45" customHeight="1" thickBot="1">
      <c r="A21" s="2551" t="s">
        <v>191</v>
      </c>
      <c r="B21" s="2551"/>
      <c r="C21" s="2551"/>
      <c r="D21" s="2551"/>
      <c r="E21" s="2552"/>
      <c r="F21" s="2553" t="s">
        <v>192</v>
      </c>
      <c r="G21" s="2554"/>
      <c r="H21" s="2555" t="s">
        <v>193</v>
      </c>
      <c r="I21" s="2556"/>
      <c r="J21" s="2557" t="s">
        <v>194</v>
      </c>
      <c r="K21" s="2558"/>
      <c r="L21" s="2517" t="s">
        <v>195</v>
      </c>
      <c r="M21" s="2517"/>
      <c r="N21" s="2517"/>
      <c r="O21" s="2517"/>
      <c r="P21" s="2517"/>
      <c r="Q21" s="2517"/>
      <c r="R21" s="2517"/>
    </row>
    <row r="22" spans="1:18" ht="45" customHeight="1">
      <c r="A22" s="2559" t="s">
        <v>2989</v>
      </c>
      <c r="B22" s="2559"/>
      <c r="C22" s="2559"/>
      <c r="D22" s="2559"/>
      <c r="E22" s="2559"/>
      <c r="F22" s="2490" t="s">
        <v>426</v>
      </c>
      <c r="G22" s="2466"/>
      <c r="H22" s="2560" t="s">
        <v>502</v>
      </c>
      <c r="I22" s="2561"/>
      <c r="J22" s="2560" t="s">
        <v>3996</v>
      </c>
      <c r="K22" s="2562"/>
    </row>
    <row r="23" spans="1:18" ht="30" customHeight="1">
      <c r="A23" s="2539" t="s">
        <v>3010</v>
      </c>
      <c r="B23" s="2540"/>
      <c r="C23" s="2540"/>
      <c r="D23" s="2540"/>
      <c r="E23" s="2540"/>
      <c r="F23" s="2373" t="s">
        <v>426</v>
      </c>
      <c r="G23" s="2374"/>
      <c r="H23" s="2541" t="s">
        <v>2095</v>
      </c>
      <c r="I23" s="2541"/>
      <c r="J23" s="2542" t="s">
        <v>2995</v>
      </c>
      <c r="K23" s="2542"/>
    </row>
    <row r="24" spans="1:18" ht="30" customHeight="1">
      <c r="A24" s="2543" t="s">
        <v>3011</v>
      </c>
      <c r="B24" s="2544"/>
      <c r="C24" s="2544"/>
      <c r="D24" s="2544"/>
      <c r="E24" s="2544"/>
      <c r="F24" s="2373" t="s">
        <v>426</v>
      </c>
      <c r="G24" s="2374"/>
      <c r="H24" s="2545" t="s">
        <v>2095</v>
      </c>
      <c r="I24" s="2545"/>
      <c r="J24" s="2516" t="s">
        <v>2995</v>
      </c>
      <c r="K24" s="2516"/>
    </row>
    <row r="25" spans="1:18" ht="30" customHeight="1">
      <c r="A25" s="2563" t="s">
        <v>3012</v>
      </c>
      <c r="B25" s="2564"/>
      <c r="C25" s="2564"/>
      <c r="D25" s="2564"/>
      <c r="E25" s="2564"/>
      <c r="F25" s="2369" t="s">
        <v>426</v>
      </c>
      <c r="G25" s="2370"/>
      <c r="H25" s="2565" t="s">
        <v>2095</v>
      </c>
      <c r="I25" s="2565"/>
      <c r="J25" s="2566" t="s">
        <v>2995</v>
      </c>
      <c r="K25" s="2566"/>
    </row>
    <row r="26" spans="1:18" ht="30" customHeight="1">
      <c r="A26" s="2539" t="s">
        <v>3013</v>
      </c>
      <c r="B26" s="2540"/>
      <c r="C26" s="2540"/>
      <c r="D26" s="2540"/>
      <c r="E26" s="2540"/>
      <c r="F26" s="2373" t="s">
        <v>426</v>
      </c>
      <c r="G26" s="2374"/>
      <c r="H26" s="2567" t="s">
        <v>2994</v>
      </c>
      <c r="I26" s="2567"/>
      <c r="J26" s="2516" t="s">
        <v>472</v>
      </c>
      <c r="K26" s="2516"/>
    </row>
    <row r="27" spans="1:18" ht="31.9" customHeight="1">
      <c r="A27" s="2540" t="s">
        <v>3014</v>
      </c>
      <c r="B27" s="2540"/>
      <c r="C27" s="2540"/>
      <c r="D27" s="2540"/>
      <c r="E27" s="2540"/>
      <c r="F27" s="2369" t="s">
        <v>426</v>
      </c>
      <c r="G27" s="2370"/>
      <c r="H27" s="2567" t="s">
        <v>2994</v>
      </c>
      <c r="I27" s="2567"/>
      <c r="J27" s="2514" t="s">
        <v>472</v>
      </c>
      <c r="K27" s="2514"/>
    </row>
    <row r="28" spans="1:18" ht="31.9" customHeight="1">
      <c r="A28" s="2540" t="s">
        <v>2993</v>
      </c>
      <c r="B28" s="2540"/>
      <c r="C28" s="2540"/>
      <c r="D28" s="2540"/>
      <c r="E28" s="2540"/>
      <c r="F28" s="2373" t="s">
        <v>426</v>
      </c>
      <c r="G28" s="2374"/>
      <c r="H28" s="2567" t="s">
        <v>1290</v>
      </c>
      <c r="I28" s="2567"/>
      <c r="J28" s="2516" t="s">
        <v>2992</v>
      </c>
      <c r="K28" s="2516"/>
    </row>
    <row r="29" spans="1:18" ht="48" customHeight="1">
      <c r="A29" s="2540" t="s">
        <v>3015</v>
      </c>
      <c r="B29" s="2540"/>
      <c r="C29" s="2540"/>
      <c r="D29" s="2540"/>
      <c r="E29" s="2540"/>
      <c r="F29" s="2369" t="s">
        <v>426</v>
      </c>
      <c r="G29" s="2370"/>
      <c r="H29" s="2567" t="s">
        <v>1290</v>
      </c>
      <c r="I29" s="2567"/>
      <c r="J29" s="2516" t="s">
        <v>2992</v>
      </c>
      <c r="K29" s="2516"/>
    </row>
    <row r="30" spans="1:18" ht="45" customHeight="1">
      <c r="A30" s="2540" t="s">
        <v>3016</v>
      </c>
      <c r="B30" s="2540"/>
      <c r="C30" s="2540"/>
      <c r="D30" s="2540"/>
      <c r="E30" s="2540"/>
      <c r="F30" s="2373" t="s">
        <v>426</v>
      </c>
      <c r="G30" s="2374"/>
      <c r="H30" s="2567" t="s">
        <v>1290</v>
      </c>
      <c r="I30" s="2567"/>
      <c r="J30" s="2516" t="s">
        <v>2992</v>
      </c>
      <c r="K30" s="2516"/>
    </row>
    <row r="31" spans="1:18" ht="47.25" customHeight="1">
      <c r="A31" s="2540" t="s">
        <v>3017</v>
      </c>
      <c r="B31" s="2540"/>
      <c r="C31" s="2540"/>
      <c r="D31" s="2540"/>
      <c r="E31" s="2540"/>
      <c r="F31" s="2369" t="s">
        <v>426</v>
      </c>
      <c r="G31" s="2370"/>
      <c r="H31" s="2567" t="s">
        <v>1290</v>
      </c>
      <c r="I31" s="2567"/>
      <c r="J31" s="2516" t="s">
        <v>2992</v>
      </c>
      <c r="K31" s="2516"/>
    </row>
    <row r="32" spans="1:18" ht="47.25" customHeight="1">
      <c r="A32" s="2540" t="s">
        <v>3018</v>
      </c>
      <c r="B32" s="2540"/>
      <c r="C32" s="2540"/>
      <c r="D32" s="2540"/>
      <c r="E32" s="2540"/>
      <c r="F32" s="2373" t="s">
        <v>426</v>
      </c>
      <c r="G32" s="2374"/>
      <c r="H32" s="2567" t="s">
        <v>1290</v>
      </c>
      <c r="I32" s="2567"/>
      <c r="J32" s="2516" t="s">
        <v>2992</v>
      </c>
      <c r="K32" s="2516"/>
    </row>
    <row r="33" spans="1:11" ht="46.5" customHeight="1">
      <c r="A33" s="2540" t="s">
        <v>3019</v>
      </c>
      <c r="B33" s="2540"/>
      <c r="C33" s="2540"/>
      <c r="D33" s="2540"/>
      <c r="E33" s="2540"/>
      <c r="F33" s="2369" t="s">
        <v>426</v>
      </c>
      <c r="G33" s="2370"/>
      <c r="H33" s="2567" t="s">
        <v>1290</v>
      </c>
      <c r="I33" s="2567"/>
      <c r="J33" s="2516" t="s">
        <v>2992</v>
      </c>
      <c r="K33" s="2516"/>
    </row>
    <row r="34" spans="1:11" ht="32.25" customHeight="1">
      <c r="A34" s="2540" t="s">
        <v>3020</v>
      </c>
      <c r="B34" s="2540"/>
      <c r="C34" s="2540"/>
      <c r="D34" s="2540"/>
      <c r="E34" s="2540"/>
      <c r="F34" s="2373" t="s">
        <v>426</v>
      </c>
      <c r="G34" s="2374"/>
      <c r="H34" s="2567" t="s">
        <v>2991</v>
      </c>
      <c r="I34" s="2567"/>
      <c r="J34" s="2542" t="s">
        <v>471</v>
      </c>
      <c r="K34" s="2542"/>
    </row>
    <row r="35" spans="1:11" ht="33.75" customHeight="1">
      <c r="A35" s="2540" t="s">
        <v>3021</v>
      </c>
      <c r="B35" s="2540"/>
      <c r="C35" s="2540"/>
      <c r="D35" s="2540"/>
      <c r="E35" s="2540"/>
      <c r="F35" s="2369" t="s">
        <v>426</v>
      </c>
      <c r="G35" s="2370"/>
      <c r="H35" s="2567" t="s">
        <v>2991</v>
      </c>
      <c r="I35" s="2567"/>
      <c r="J35" s="2542" t="s">
        <v>2990</v>
      </c>
      <c r="K35" s="2542"/>
    </row>
    <row r="36" spans="1:11" ht="35.25" customHeight="1">
      <c r="A36" s="2540" t="s">
        <v>3022</v>
      </c>
      <c r="B36" s="2540"/>
      <c r="C36" s="2540"/>
      <c r="D36" s="2540"/>
      <c r="E36" s="2540"/>
      <c r="F36" s="2373" t="s">
        <v>426</v>
      </c>
      <c r="G36" s="2374"/>
      <c r="H36" s="2567" t="s">
        <v>2991</v>
      </c>
      <c r="I36" s="2567"/>
      <c r="J36" s="2542" t="s">
        <v>2990</v>
      </c>
      <c r="K36" s="2542"/>
    </row>
    <row r="37" spans="1:11" ht="47.45" customHeight="1">
      <c r="A37" s="2574" t="s">
        <v>2989</v>
      </c>
      <c r="B37" s="2575"/>
      <c r="C37" s="2575"/>
      <c r="D37" s="2575"/>
      <c r="E37" s="2539"/>
      <c r="F37" s="2373" t="s">
        <v>197</v>
      </c>
      <c r="G37" s="2374"/>
      <c r="H37" s="2577" t="s">
        <v>502</v>
      </c>
      <c r="I37" s="2578"/>
      <c r="J37" s="2577" t="s">
        <v>3996</v>
      </c>
      <c r="K37" s="2579"/>
    </row>
    <row r="38" spans="1:11" ht="22.5" customHeight="1">
      <c r="A38" s="2574" t="s">
        <v>3023</v>
      </c>
      <c r="B38" s="2575"/>
      <c r="C38" s="2575"/>
      <c r="D38" s="2575"/>
      <c r="E38" s="2539"/>
      <c r="F38" s="2373" t="s">
        <v>197</v>
      </c>
      <c r="G38" s="2374"/>
      <c r="H38" s="2576" t="s">
        <v>1027</v>
      </c>
      <c r="I38" s="2539"/>
      <c r="J38" s="2576" t="s">
        <v>2987</v>
      </c>
      <c r="K38" s="2580"/>
    </row>
    <row r="39" spans="1:11" ht="22.5" customHeight="1">
      <c r="A39" s="2574" t="s">
        <v>3024</v>
      </c>
      <c r="B39" s="2575"/>
      <c r="C39" s="2575"/>
      <c r="D39" s="2575"/>
      <c r="E39" s="2539"/>
      <c r="F39" s="2373" t="s">
        <v>197</v>
      </c>
      <c r="G39" s="2374"/>
      <c r="H39" s="2576" t="s">
        <v>1027</v>
      </c>
      <c r="I39" s="2539"/>
      <c r="J39" s="2576" t="s">
        <v>2987</v>
      </c>
      <c r="K39" s="2580"/>
    </row>
    <row r="40" spans="1:11" ht="22.5" customHeight="1">
      <c r="A40" s="2574" t="s">
        <v>2988</v>
      </c>
      <c r="B40" s="2575"/>
      <c r="C40" s="2575"/>
      <c r="D40" s="2575"/>
      <c r="E40" s="2539"/>
      <c r="F40" s="2373" t="s">
        <v>197</v>
      </c>
      <c r="G40" s="2374"/>
      <c r="H40" s="2576" t="s">
        <v>1027</v>
      </c>
      <c r="I40" s="2539"/>
      <c r="J40" s="2576" t="s">
        <v>2987</v>
      </c>
      <c r="K40" s="2580"/>
    </row>
    <row r="41" spans="1:11" ht="23.25" customHeight="1">
      <c r="A41" s="2574" t="s">
        <v>3025</v>
      </c>
      <c r="B41" s="2575"/>
      <c r="C41" s="2575"/>
      <c r="D41" s="2575"/>
      <c r="E41" s="2539"/>
      <c r="F41" s="2373" t="s">
        <v>197</v>
      </c>
      <c r="G41" s="2374"/>
      <c r="H41" s="2576" t="s">
        <v>295</v>
      </c>
      <c r="I41" s="2539"/>
      <c r="J41" s="2576" t="s">
        <v>2986</v>
      </c>
      <c r="K41" s="2580"/>
    </row>
    <row r="42" spans="1:11" ht="22.5" customHeight="1">
      <c r="A42" s="2574" t="s">
        <v>3026</v>
      </c>
      <c r="B42" s="2575"/>
      <c r="C42" s="2575"/>
      <c r="D42" s="2575"/>
      <c r="E42" s="2539"/>
      <c r="F42" s="2373" t="s">
        <v>197</v>
      </c>
      <c r="G42" s="2374"/>
      <c r="H42" s="2576" t="s">
        <v>295</v>
      </c>
      <c r="I42" s="2539"/>
      <c r="J42" s="2576" t="s">
        <v>2986</v>
      </c>
      <c r="K42" s="2580"/>
    </row>
    <row r="43" spans="1:11" ht="31.5" customHeight="1">
      <c r="A43" s="2574" t="s">
        <v>2985</v>
      </c>
      <c r="B43" s="2575"/>
      <c r="C43" s="2575"/>
      <c r="D43" s="2575"/>
      <c r="E43" s="2539"/>
      <c r="F43" s="2369" t="s">
        <v>197</v>
      </c>
      <c r="G43" s="2370"/>
      <c r="H43" s="2576" t="s">
        <v>299</v>
      </c>
      <c r="I43" s="2539"/>
      <c r="J43" s="2576" t="s">
        <v>2984</v>
      </c>
      <c r="K43" s="2580"/>
    </row>
    <row r="44" spans="1:11" ht="21.75" customHeight="1">
      <c r="A44" s="2574" t="s">
        <v>3027</v>
      </c>
      <c r="B44" s="2575"/>
      <c r="C44" s="2575"/>
      <c r="D44" s="2575"/>
      <c r="E44" s="2539"/>
      <c r="F44" s="2373" t="s">
        <v>197</v>
      </c>
      <c r="G44" s="2374"/>
      <c r="H44" s="2576" t="s">
        <v>299</v>
      </c>
      <c r="I44" s="2539"/>
      <c r="J44" s="2576" t="s">
        <v>2984</v>
      </c>
      <c r="K44" s="2580"/>
    </row>
    <row r="45" spans="1:11" ht="23.25" customHeight="1">
      <c r="A45" s="2574" t="s">
        <v>3028</v>
      </c>
      <c r="B45" s="2575"/>
      <c r="C45" s="2575"/>
      <c r="D45" s="2575"/>
      <c r="E45" s="2539"/>
      <c r="F45" s="2373" t="s">
        <v>197</v>
      </c>
      <c r="G45" s="2374"/>
      <c r="H45" s="2576" t="s">
        <v>299</v>
      </c>
      <c r="I45" s="2539"/>
      <c r="J45" s="2576" t="s">
        <v>2984</v>
      </c>
      <c r="K45" s="2580"/>
    </row>
    <row r="46" spans="1:11" ht="33" customHeight="1">
      <c r="A46" s="2574" t="s">
        <v>3029</v>
      </c>
      <c r="B46" s="2575"/>
      <c r="C46" s="2575"/>
      <c r="D46" s="2575"/>
      <c r="E46" s="2539"/>
      <c r="F46" s="2373" t="s">
        <v>197</v>
      </c>
      <c r="G46" s="2374"/>
      <c r="H46" s="2576" t="s">
        <v>700</v>
      </c>
      <c r="I46" s="2539"/>
      <c r="J46" s="2576" t="s">
        <v>2982</v>
      </c>
      <c r="K46" s="2580"/>
    </row>
    <row r="47" spans="1:11" ht="32.25" customHeight="1">
      <c r="A47" s="2574" t="s">
        <v>3030</v>
      </c>
      <c r="B47" s="2575"/>
      <c r="C47" s="2575"/>
      <c r="D47" s="2575"/>
      <c r="E47" s="2539"/>
      <c r="F47" s="2373" t="s">
        <v>197</v>
      </c>
      <c r="G47" s="2374"/>
      <c r="H47" s="2576" t="s">
        <v>700</v>
      </c>
      <c r="I47" s="2539"/>
      <c r="J47" s="2576" t="s">
        <v>2982</v>
      </c>
      <c r="K47" s="2580"/>
    </row>
    <row r="48" spans="1:11" ht="22.5" customHeight="1">
      <c r="A48" s="2574" t="s">
        <v>2983</v>
      </c>
      <c r="B48" s="2575"/>
      <c r="C48" s="2575"/>
      <c r="D48" s="2575"/>
      <c r="E48" s="2539"/>
      <c r="F48" s="2373" t="s">
        <v>197</v>
      </c>
      <c r="G48" s="2374"/>
      <c r="H48" s="2576" t="s">
        <v>700</v>
      </c>
      <c r="I48" s="2539"/>
      <c r="J48" s="2576" t="s">
        <v>2982</v>
      </c>
      <c r="K48" s="2580"/>
    </row>
    <row r="49" spans="1:11" ht="33" customHeight="1">
      <c r="A49" s="2574" t="s">
        <v>2981</v>
      </c>
      <c r="B49" s="2575"/>
      <c r="C49" s="2575"/>
      <c r="D49" s="2575"/>
      <c r="E49" s="2539"/>
      <c r="F49" s="2373" t="s">
        <v>197</v>
      </c>
      <c r="G49" s="2374"/>
      <c r="H49" s="2576" t="s">
        <v>263</v>
      </c>
      <c r="I49" s="2539"/>
      <c r="J49" s="2576" t="s">
        <v>2979</v>
      </c>
      <c r="K49" s="2580"/>
    </row>
    <row r="50" spans="1:11" ht="30.75" customHeight="1">
      <c r="A50" s="2574" t="s">
        <v>2980</v>
      </c>
      <c r="B50" s="2575"/>
      <c r="C50" s="2575"/>
      <c r="D50" s="2575"/>
      <c r="E50" s="2539"/>
      <c r="F50" s="2373" t="s">
        <v>197</v>
      </c>
      <c r="G50" s="2374"/>
      <c r="H50" s="2576" t="s">
        <v>263</v>
      </c>
      <c r="I50" s="2539"/>
      <c r="J50" s="2576" t="s">
        <v>2979</v>
      </c>
      <c r="K50" s="2580"/>
    </row>
    <row r="51" spans="1:11" ht="37.5" customHeight="1" thickBot="1">
      <c r="A51" s="2593" t="s">
        <v>577</v>
      </c>
      <c r="B51" s="2593"/>
      <c r="C51" s="2594"/>
      <c r="D51" s="2594"/>
      <c r="E51" s="2594"/>
      <c r="F51" s="2379" t="s">
        <v>197</v>
      </c>
      <c r="G51" s="2380"/>
      <c r="H51" s="2589" t="s">
        <v>2994</v>
      </c>
      <c r="I51" s="2589"/>
      <c r="J51" s="2542" t="s">
        <v>472</v>
      </c>
      <c r="K51" s="2542"/>
    </row>
    <row r="52" spans="1:11" ht="18.75" customHeight="1" thickBot="1">
      <c r="A52" s="2570" t="s">
        <v>230</v>
      </c>
      <c r="B52" s="2571"/>
      <c r="C52" s="2572" t="s">
        <v>461</v>
      </c>
      <c r="D52" s="2534"/>
      <c r="E52" s="2534"/>
      <c r="F52" s="2534"/>
      <c r="G52" s="2534"/>
      <c r="H52" s="2534"/>
      <c r="I52" s="2534"/>
      <c r="J52" s="2534"/>
      <c r="K52" s="2534"/>
    </row>
    <row r="53" spans="1:11" ht="18" customHeight="1" thickBot="1">
      <c r="A53" s="2570"/>
      <c r="B53" s="2571"/>
      <c r="C53" s="2573" t="s">
        <v>2977</v>
      </c>
      <c r="D53" s="2516"/>
      <c r="E53" s="2516"/>
      <c r="F53" s="2516"/>
      <c r="G53" s="2516"/>
      <c r="H53" s="2516"/>
      <c r="I53" s="2516"/>
      <c r="J53" s="2516"/>
      <c r="K53" s="2516"/>
    </row>
    <row r="54" spans="1:11" ht="19.5" customHeight="1" thickBot="1">
      <c r="A54" s="2570"/>
      <c r="B54" s="2571"/>
      <c r="C54" s="2573" t="s">
        <v>2976</v>
      </c>
      <c r="D54" s="2516"/>
      <c r="E54" s="2516"/>
      <c r="F54" s="2516"/>
      <c r="G54" s="2516"/>
      <c r="H54" s="2516"/>
      <c r="I54" s="2516"/>
      <c r="J54" s="2516"/>
      <c r="K54" s="2516"/>
    </row>
    <row r="55" spans="1:11" ht="252.75" customHeight="1" thickBot="1">
      <c r="A55" s="2581" t="s">
        <v>234</v>
      </c>
      <c r="B55" s="2582"/>
      <c r="C55" s="2590" t="s">
        <v>5200</v>
      </c>
      <c r="D55" s="2519"/>
      <c r="E55" s="2519"/>
      <c r="F55" s="2519"/>
      <c r="G55" s="2519"/>
      <c r="H55" s="2519"/>
      <c r="I55" s="2519"/>
      <c r="J55" s="2519"/>
      <c r="K55" s="2519"/>
    </row>
    <row r="56" spans="1:11" ht="21.75" customHeight="1" thickBot="1">
      <c r="A56" s="2581" t="s">
        <v>235</v>
      </c>
      <c r="B56" s="2582"/>
      <c r="C56" s="2595" t="s">
        <v>2975</v>
      </c>
      <c r="D56" s="2596"/>
      <c r="E56" s="2596"/>
      <c r="F56" s="2596"/>
      <c r="G56" s="2596"/>
      <c r="H56" s="2596"/>
      <c r="I56" s="2596"/>
      <c r="J56" s="2596"/>
      <c r="K56" s="2596"/>
    </row>
    <row r="57" spans="1:11" ht="21.75" customHeight="1" thickBot="1">
      <c r="A57" s="2581"/>
      <c r="B57" s="2582"/>
      <c r="C57" s="2597" t="s">
        <v>2974</v>
      </c>
      <c r="D57" s="2598"/>
      <c r="E57" s="2598"/>
      <c r="F57" s="2598"/>
      <c r="G57" s="2598"/>
      <c r="H57" s="2598"/>
      <c r="I57" s="2598"/>
      <c r="J57" s="2598"/>
      <c r="K57" s="2598"/>
    </row>
    <row r="58" spans="1:11" ht="21.75" customHeight="1" thickBot="1">
      <c r="A58" s="2570"/>
      <c r="B58" s="2571"/>
      <c r="C58" s="2599" t="s">
        <v>2973</v>
      </c>
      <c r="D58" s="2600"/>
      <c r="E58" s="2600"/>
      <c r="F58" s="2600"/>
      <c r="G58" s="2600"/>
      <c r="H58" s="2600"/>
      <c r="I58" s="2600"/>
      <c r="J58" s="2600"/>
      <c r="K58" s="2600"/>
    </row>
    <row r="59" spans="1:11" s="205" customFormat="1" ht="32.25" customHeight="1">
      <c r="A59" s="2604" t="s">
        <v>241</v>
      </c>
      <c r="B59" s="2605"/>
      <c r="C59" s="2610" t="s">
        <v>3890</v>
      </c>
      <c r="D59" s="2611"/>
      <c r="E59" s="2611"/>
      <c r="F59" s="2611"/>
      <c r="G59" s="2611"/>
      <c r="H59" s="2611"/>
      <c r="I59" s="2611"/>
      <c r="J59" s="2611"/>
      <c r="K59" s="2612"/>
    </row>
    <row r="60" spans="1:11" s="205" customFormat="1" ht="31.5" customHeight="1">
      <c r="A60" s="2606"/>
      <c r="B60" s="2607"/>
      <c r="C60" s="2613" t="s">
        <v>2972</v>
      </c>
      <c r="D60" s="2614"/>
      <c r="E60" s="2614"/>
      <c r="F60" s="2614"/>
      <c r="G60" s="2614"/>
      <c r="H60" s="2614"/>
      <c r="I60" s="2614"/>
      <c r="J60" s="2614"/>
      <c r="K60" s="2615"/>
    </row>
    <row r="61" spans="1:11" s="205" customFormat="1" ht="18.75" customHeight="1">
      <c r="A61" s="2606"/>
      <c r="B61" s="2607"/>
      <c r="C61" s="2613" t="s">
        <v>2971</v>
      </c>
      <c r="D61" s="2614"/>
      <c r="E61" s="2614"/>
      <c r="F61" s="2614"/>
      <c r="G61" s="2614"/>
      <c r="H61" s="2614"/>
      <c r="I61" s="2614"/>
      <c r="J61" s="2614"/>
      <c r="K61" s="2615"/>
    </row>
    <row r="62" spans="1:11" s="205" customFormat="1" ht="16.5" customHeight="1">
      <c r="A62" s="2606"/>
      <c r="B62" s="2607"/>
      <c r="C62" s="2613" t="s">
        <v>2970</v>
      </c>
      <c r="D62" s="2614"/>
      <c r="E62" s="2614"/>
      <c r="F62" s="2614"/>
      <c r="G62" s="2614"/>
      <c r="H62" s="2614"/>
      <c r="I62" s="2614"/>
      <c r="J62" s="2614"/>
      <c r="K62" s="2615"/>
    </row>
    <row r="63" spans="1:11" s="205" customFormat="1" ht="17.25" customHeight="1">
      <c r="A63" s="2606"/>
      <c r="B63" s="2607"/>
      <c r="C63" s="2613" t="s">
        <v>3123</v>
      </c>
      <c r="D63" s="2614"/>
      <c r="E63" s="2614"/>
      <c r="F63" s="2614"/>
      <c r="G63" s="2614"/>
      <c r="H63" s="2614"/>
      <c r="I63" s="2614"/>
      <c r="J63" s="2614"/>
      <c r="K63" s="2615"/>
    </row>
    <row r="64" spans="1:11" s="205" customFormat="1" ht="31.5" customHeight="1">
      <c r="A64" s="2606"/>
      <c r="B64" s="2607"/>
      <c r="C64" s="2613" t="s">
        <v>3891</v>
      </c>
      <c r="D64" s="2614"/>
      <c r="E64" s="2614"/>
      <c r="F64" s="2614"/>
      <c r="G64" s="2614"/>
      <c r="H64" s="2614"/>
      <c r="I64" s="2614"/>
      <c r="J64" s="2614"/>
      <c r="K64" s="2615"/>
    </row>
    <row r="65" spans="1:12" s="205" customFormat="1" ht="18.75" customHeight="1">
      <c r="A65" s="2606"/>
      <c r="B65" s="2607"/>
      <c r="C65" s="2613" t="s">
        <v>3893</v>
      </c>
      <c r="D65" s="2614"/>
      <c r="E65" s="2614"/>
      <c r="F65" s="2614"/>
      <c r="G65" s="2614"/>
      <c r="H65" s="2614"/>
      <c r="I65" s="2614"/>
      <c r="J65" s="2614"/>
      <c r="K65" s="2615"/>
    </row>
    <row r="66" spans="1:12" s="205" customFormat="1" ht="18.75" customHeight="1">
      <c r="A66" s="2606"/>
      <c r="B66" s="2607"/>
      <c r="C66" s="2613" t="s">
        <v>3892</v>
      </c>
      <c r="D66" s="2614"/>
      <c r="E66" s="2614"/>
      <c r="F66" s="2614"/>
      <c r="G66" s="2614"/>
      <c r="H66" s="2614"/>
      <c r="I66" s="2614"/>
      <c r="J66" s="2614"/>
      <c r="K66" s="2615"/>
    </row>
    <row r="67" spans="1:12" s="205" customFormat="1" ht="18.75" customHeight="1">
      <c r="A67" s="2606"/>
      <c r="B67" s="2607"/>
      <c r="C67" s="2613" t="s">
        <v>3205</v>
      </c>
      <c r="D67" s="2614"/>
      <c r="E67" s="2614"/>
      <c r="F67" s="2614"/>
      <c r="G67" s="2614"/>
      <c r="H67" s="2614"/>
      <c r="I67" s="2614"/>
      <c r="J67" s="2614"/>
      <c r="K67" s="2615"/>
    </row>
    <row r="68" spans="1:12" s="205" customFormat="1" ht="21" customHeight="1" thickBot="1">
      <c r="A68" s="2608"/>
      <c r="B68" s="2609"/>
      <c r="C68" s="2601" t="s">
        <v>3121</v>
      </c>
      <c r="D68" s="2602"/>
      <c r="E68" s="2602"/>
      <c r="F68" s="2602"/>
      <c r="G68" s="2602"/>
      <c r="H68" s="2602"/>
      <c r="I68" s="2602"/>
      <c r="J68" s="2602"/>
      <c r="K68" s="2603"/>
    </row>
    <row r="69" spans="1:12" ht="15.75" thickBot="1">
      <c r="A69" s="2586" t="s">
        <v>251</v>
      </c>
      <c r="B69" s="2586"/>
      <c r="C69" s="2586"/>
      <c r="D69" s="2586"/>
      <c r="E69" s="2586"/>
      <c r="F69" s="2586"/>
      <c r="G69" s="2586"/>
      <c r="H69" s="2586"/>
      <c r="I69" s="2586"/>
      <c r="J69" s="2586"/>
      <c r="K69" s="2586"/>
    </row>
    <row r="70" spans="1:12">
      <c r="A70" s="204" t="s">
        <v>252</v>
      </c>
      <c r="B70" s="203"/>
      <c r="C70" s="203"/>
      <c r="D70" s="203"/>
      <c r="E70" s="413"/>
      <c r="F70" s="2587">
        <v>45</v>
      </c>
      <c r="G70" s="2588"/>
      <c r="H70" s="2588"/>
      <c r="I70" s="2588"/>
      <c r="J70" s="2588"/>
      <c r="K70" s="2588"/>
      <c r="L70" s="192" t="s">
        <v>253</v>
      </c>
    </row>
    <row r="71" spans="1:12">
      <c r="A71" s="191" t="s">
        <v>254</v>
      </c>
      <c r="B71" s="194"/>
      <c r="C71" s="194"/>
      <c r="D71" s="194"/>
      <c r="E71" s="414"/>
      <c r="F71" s="2591">
        <v>5</v>
      </c>
      <c r="G71" s="2592"/>
      <c r="H71" s="2592"/>
      <c r="I71" s="2592"/>
      <c r="J71" s="2592"/>
      <c r="K71" s="2592"/>
      <c r="L71" s="192" t="s">
        <v>255</v>
      </c>
    </row>
    <row r="72" spans="1:12" ht="15" customHeight="1" thickBot="1">
      <c r="A72" s="195" t="s">
        <v>256</v>
      </c>
      <c r="B72" s="196"/>
      <c r="C72" s="196"/>
      <c r="D72" s="196"/>
      <c r="E72" s="412"/>
      <c r="F72" s="2568" t="s">
        <v>257</v>
      </c>
      <c r="G72" s="2569"/>
      <c r="H72" s="2569"/>
      <c r="I72" s="2569"/>
      <c r="J72" s="2569"/>
      <c r="K72" s="2569"/>
    </row>
    <row r="73" spans="1:12" ht="33.75" customHeight="1" thickBot="1">
      <c r="A73" s="2581" t="s">
        <v>258</v>
      </c>
      <c r="B73" s="2581"/>
      <c r="C73" s="2581"/>
      <c r="D73" s="2581"/>
      <c r="E73" s="2583"/>
      <c r="F73" s="2584" t="s">
        <v>5127</v>
      </c>
      <c r="G73" s="2585"/>
      <c r="H73" s="2585"/>
      <c r="I73" s="2585"/>
      <c r="J73" s="2585"/>
      <c r="K73" s="2585"/>
    </row>
  </sheetData>
  <mergeCells count="197">
    <mergeCell ref="C68:K68"/>
    <mergeCell ref="A59:B68"/>
    <mergeCell ref="C59:K59"/>
    <mergeCell ref="C60:K60"/>
    <mergeCell ref="C61:K61"/>
    <mergeCell ref="C62:K62"/>
    <mergeCell ref="C63:K63"/>
    <mergeCell ref="C64:K64"/>
    <mergeCell ref="C65:K65"/>
    <mergeCell ref="C66:K66"/>
    <mergeCell ref="C67:K67"/>
    <mergeCell ref="A49:E49"/>
    <mergeCell ref="F49:G49"/>
    <mergeCell ref="H49:I49"/>
    <mergeCell ref="J49:K49"/>
    <mergeCell ref="A47:E47"/>
    <mergeCell ref="F47:G47"/>
    <mergeCell ref="H47:I47"/>
    <mergeCell ref="J47:K47"/>
    <mergeCell ref="A45:E45"/>
    <mergeCell ref="F45:G45"/>
    <mergeCell ref="H45:I45"/>
    <mergeCell ref="J45:K45"/>
    <mergeCell ref="A46:E46"/>
    <mergeCell ref="F46:G46"/>
    <mergeCell ref="H46:I46"/>
    <mergeCell ref="J46:K46"/>
    <mergeCell ref="A44:E44"/>
    <mergeCell ref="F44:G44"/>
    <mergeCell ref="A56:B58"/>
    <mergeCell ref="C56:K56"/>
    <mergeCell ref="C57:K57"/>
    <mergeCell ref="C58:K58"/>
    <mergeCell ref="H44:I44"/>
    <mergeCell ref="J44:K44"/>
    <mergeCell ref="A41:E41"/>
    <mergeCell ref="F41:G41"/>
    <mergeCell ref="H41:I41"/>
    <mergeCell ref="J41:K41"/>
    <mergeCell ref="A42:E42"/>
    <mergeCell ref="F42:G42"/>
    <mergeCell ref="H42:I42"/>
    <mergeCell ref="J42:K42"/>
    <mergeCell ref="A50:E50"/>
    <mergeCell ref="F50:G50"/>
    <mergeCell ref="H50:I50"/>
    <mergeCell ref="J50:K50"/>
    <mergeCell ref="A48:E48"/>
    <mergeCell ref="F48:G48"/>
    <mergeCell ref="H48:I48"/>
    <mergeCell ref="J48:K48"/>
    <mergeCell ref="A39:E39"/>
    <mergeCell ref="F39:G39"/>
    <mergeCell ref="H39:I39"/>
    <mergeCell ref="J39:K39"/>
    <mergeCell ref="A40:E40"/>
    <mergeCell ref="F40:G40"/>
    <mergeCell ref="A55:B55"/>
    <mergeCell ref="J38:K38"/>
    <mergeCell ref="A73:E73"/>
    <mergeCell ref="F73:K73"/>
    <mergeCell ref="A69:K69"/>
    <mergeCell ref="F70:K70"/>
    <mergeCell ref="F51:G51"/>
    <mergeCell ref="H51:I51"/>
    <mergeCell ref="J51:K51"/>
    <mergeCell ref="C55:K55"/>
    <mergeCell ref="H40:I40"/>
    <mergeCell ref="J40:K40"/>
    <mergeCell ref="F71:K71"/>
    <mergeCell ref="A51:E51"/>
    <mergeCell ref="A43:E43"/>
    <mergeCell ref="F43:G43"/>
    <mergeCell ref="H43:I43"/>
    <mergeCell ref="J43:K43"/>
    <mergeCell ref="J34:K34"/>
    <mergeCell ref="A36:E36"/>
    <mergeCell ref="F36:G36"/>
    <mergeCell ref="H36:I36"/>
    <mergeCell ref="J36:K36"/>
    <mergeCell ref="F72:K72"/>
    <mergeCell ref="A52:B54"/>
    <mergeCell ref="C52:K52"/>
    <mergeCell ref="C53:K53"/>
    <mergeCell ref="C54:K54"/>
    <mergeCell ref="A38:E38"/>
    <mergeCell ref="F38:G38"/>
    <mergeCell ref="H38:I38"/>
    <mergeCell ref="A34:E34"/>
    <mergeCell ref="F34:G34"/>
    <mergeCell ref="H34:I34"/>
    <mergeCell ref="A35:E35"/>
    <mergeCell ref="F35:G35"/>
    <mergeCell ref="H35:I35"/>
    <mergeCell ref="J35:K35"/>
    <mergeCell ref="A37:E37"/>
    <mergeCell ref="F37:G37"/>
    <mergeCell ref="H37:I37"/>
    <mergeCell ref="J37:K37"/>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5:E25"/>
    <mergeCell ref="F25:G25"/>
    <mergeCell ref="H25:I25"/>
    <mergeCell ref="J25:K25"/>
    <mergeCell ref="A26:E26"/>
    <mergeCell ref="F26:G26"/>
    <mergeCell ref="H26:I26"/>
    <mergeCell ref="J26:K26"/>
    <mergeCell ref="A32:E32"/>
    <mergeCell ref="F32:G32"/>
    <mergeCell ref="H32:I32"/>
    <mergeCell ref="J32:K32"/>
    <mergeCell ref="A27:E27"/>
    <mergeCell ref="F27:G27"/>
    <mergeCell ref="H27:I27"/>
    <mergeCell ref="J27:K27"/>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D18:K18"/>
    <mergeCell ref="A19:C19"/>
    <mergeCell ref="D19:K19"/>
    <mergeCell ref="D16:K16"/>
    <mergeCell ref="A13:C16"/>
    <mergeCell ref="A17:C18"/>
    <mergeCell ref="D13:K13"/>
    <mergeCell ref="D14:K14"/>
    <mergeCell ref="D15:K15"/>
    <mergeCell ref="A12:C12"/>
    <mergeCell ref="D12:K12"/>
    <mergeCell ref="D17:K17"/>
    <mergeCell ref="A7:C7"/>
    <mergeCell ref="D7:K7"/>
    <mergeCell ref="A8:K8"/>
    <mergeCell ref="A9:C11"/>
    <mergeCell ref="D9:K9"/>
    <mergeCell ref="D10:K10"/>
    <mergeCell ref="D11:K11"/>
    <mergeCell ref="L5:Q6"/>
    <mergeCell ref="A6:C6"/>
    <mergeCell ref="D6:K6"/>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3:C3"/>
    <mergeCell ref="D3:E3"/>
    <mergeCell ref="F3:H3"/>
    <mergeCell ref="I3:K3"/>
  </mergeCells>
  <pageMargins left="0.196527777777778" right="0.196527777777778" top="0.196527777777778" bottom="0.196527777777778" header="0.51180555555555496" footer="0.51180555555555496"/>
  <pageSetup paperSize="9" firstPageNumber="0" fitToHeight="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showGridLines="0" topLeftCell="A31" zoomScaleNormal="100" workbookViewId="0">
      <selection activeCell="A40" sqref="A40:XFD40"/>
    </sheetView>
  </sheetViews>
  <sheetFormatPr defaultColWidth="9.140625" defaultRowHeight="15"/>
  <cols>
    <col min="1" max="4" width="8.7109375" style="190" customWidth="1"/>
    <col min="5" max="5" width="22.7109375" style="190" customWidth="1"/>
    <col min="6" max="7" width="8.7109375" style="190" customWidth="1"/>
    <col min="8" max="8" width="9.85546875" style="190" customWidth="1"/>
    <col min="9" max="9" width="8.85546875" style="190" customWidth="1"/>
    <col min="10" max="10" width="7.42578125" style="190" customWidth="1"/>
    <col min="11" max="11" width="7.28515625" style="190" customWidth="1"/>
    <col min="12" max="16" width="8.7109375" style="190" customWidth="1"/>
    <col min="17" max="17" width="13.85546875" style="190" customWidth="1"/>
    <col min="18" max="1025" width="8.7109375" style="190" customWidth="1"/>
    <col min="1026" max="16384" width="9.140625" style="190"/>
  </cols>
  <sheetData>
    <row r="1" spans="1:18" ht="30.75" customHeight="1" thickBot="1">
      <c r="A1" s="2500" t="s">
        <v>161</v>
      </c>
      <c r="B1" s="2500"/>
      <c r="C1" s="2500"/>
      <c r="D1" s="2502" t="s">
        <v>162</v>
      </c>
      <c r="E1" s="2502"/>
      <c r="F1" s="2500" t="s">
        <v>163</v>
      </c>
      <c r="G1" s="2500"/>
      <c r="H1" s="2500"/>
      <c r="I1" s="2503" t="s">
        <v>3124</v>
      </c>
      <c r="J1" s="2503"/>
      <c r="K1" s="2503"/>
      <c r="L1" s="192"/>
      <c r="M1" s="192"/>
      <c r="N1" s="192"/>
      <c r="O1" s="192"/>
      <c r="P1" s="192"/>
      <c r="Q1" s="192"/>
      <c r="R1" s="192"/>
    </row>
    <row r="2" spans="1:18" ht="15.75" thickBot="1">
      <c r="A2" s="2500" t="s">
        <v>165</v>
      </c>
      <c r="B2" s="2500"/>
      <c r="C2" s="2500"/>
      <c r="D2" s="2504" t="s">
        <v>499</v>
      </c>
      <c r="E2" s="2504"/>
      <c r="F2" s="2500" t="s">
        <v>167</v>
      </c>
      <c r="G2" s="2500"/>
      <c r="H2" s="2500"/>
      <c r="I2" s="2504" t="s">
        <v>259</v>
      </c>
      <c r="J2" s="2504"/>
      <c r="K2" s="2504"/>
      <c r="L2" s="192"/>
      <c r="M2" s="192"/>
      <c r="N2" s="192"/>
      <c r="O2" s="192"/>
      <c r="P2" s="192"/>
      <c r="Q2" s="192"/>
      <c r="R2" s="192"/>
    </row>
    <row r="3" spans="1:18" ht="15.75" thickBot="1">
      <c r="A3" s="2500" t="s">
        <v>169</v>
      </c>
      <c r="B3" s="2500"/>
      <c r="C3" s="2500"/>
      <c r="D3" s="2501">
        <v>15</v>
      </c>
      <c r="E3" s="2501"/>
      <c r="F3" s="2500" t="s">
        <v>170</v>
      </c>
      <c r="G3" s="2500"/>
      <c r="H3" s="2500"/>
      <c r="I3" s="2501">
        <v>1</v>
      </c>
      <c r="J3" s="2501"/>
      <c r="K3" s="2501"/>
      <c r="L3" s="192"/>
      <c r="M3" s="192"/>
      <c r="N3" s="192"/>
      <c r="O3" s="192"/>
      <c r="P3" s="192"/>
      <c r="Q3" s="192"/>
      <c r="R3" s="192"/>
    </row>
    <row r="4" spans="1:18" ht="15.75" thickBot="1">
      <c r="A4" s="2500" t="s">
        <v>171</v>
      </c>
      <c r="B4" s="2500"/>
      <c r="C4" s="2500"/>
      <c r="D4" s="2501" t="s">
        <v>172</v>
      </c>
      <c r="E4" s="2501"/>
      <c r="F4" s="2500" t="s">
        <v>173</v>
      </c>
      <c r="G4" s="2500"/>
      <c r="H4" s="2500"/>
      <c r="I4" s="2501" t="s">
        <v>362</v>
      </c>
      <c r="J4" s="2501"/>
      <c r="K4" s="2501"/>
      <c r="L4" s="192" t="s">
        <v>174</v>
      </c>
      <c r="M4" s="192"/>
      <c r="N4" s="192"/>
      <c r="O4" s="192"/>
      <c r="P4" s="192"/>
      <c r="Q4" s="192"/>
      <c r="R4" s="192"/>
    </row>
    <row r="5" spans="1:18" ht="15" customHeight="1" thickBot="1">
      <c r="A5" s="2500" t="s">
        <v>175</v>
      </c>
      <c r="B5" s="2500"/>
      <c r="C5" s="2500"/>
      <c r="D5" s="2501" t="s">
        <v>176</v>
      </c>
      <c r="E5" s="2501"/>
      <c r="F5" s="2500" t="s">
        <v>177</v>
      </c>
      <c r="G5" s="2500"/>
      <c r="H5" s="2500"/>
      <c r="I5" s="2501" t="s">
        <v>178</v>
      </c>
      <c r="J5" s="2501"/>
      <c r="K5" s="2501"/>
      <c r="L5" s="2517" t="s">
        <v>179</v>
      </c>
      <c r="M5" s="2517"/>
      <c r="N5" s="2517"/>
      <c r="O5" s="2517"/>
      <c r="P5" s="2517"/>
      <c r="Q5" s="2517"/>
      <c r="R5" s="192"/>
    </row>
    <row r="6" spans="1:18" ht="17.25" customHeight="1" thickBot="1">
      <c r="A6" s="2551" t="s">
        <v>180</v>
      </c>
      <c r="B6" s="2551"/>
      <c r="C6" s="2552"/>
      <c r="D6" s="2548" t="s">
        <v>3894</v>
      </c>
      <c r="E6" s="2519"/>
      <c r="F6" s="2519"/>
      <c r="G6" s="2519"/>
      <c r="H6" s="2519"/>
      <c r="I6" s="2519"/>
      <c r="J6" s="2519"/>
      <c r="K6" s="2519"/>
      <c r="L6" s="2517"/>
      <c r="M6" s="2517"/>
      <c r="N6" s="2517"/>
      <c r="O6" s="2517"/>
      <c r="P6" s="2517"/>
      <c r="Q6" s="2517"/>
      <c r="R6" s="192"/>
    </row>
    <row r="7" spans="1:18" ht="50.45" customHeight="1" thickBot="1">
      <c r="A7" s="2551" t="s">
        <v>181</v>
      </c>
      <c r="B7" s="2551"/>
      <c r="C7" s="2552"/>
      <c r="D7" s="2507" t="s">
        <v>2997</v>
      </c>
      <c r="E7" s="2508"/>
      <c r="F7" s="2508"/>
      <c r="G7" s="2508"/>
      <c r="H7" s="2508"/>
      <c r="I7" s="2508"/>
      <c r="J7" s="2508"/>
      <c r="K7" s="2508"/>
      <c r="L7" s="192"/>
      <c r="M7" s="192"/>
      <c r="N7" s="192"/>
      <c r="O7" s="192"/>
      <c r="P7" s="192"/>
      <c r="Q7" s="192"/>
      <c r="R7" s="192"/>
    </row>
    <row r="8" spans="1:18" ht="37.5" customHeight="1" thickBot="1">
      <c r="A8" s="1551" t="s">
        <v>4045</v>
      </c>
      <c r="B8" s="1552"/>
      <c r="C8" s="1552"/>
      <c r="D8" s="1552"/>
      <c r="E8" s="1552"/>
      <c r="F8" s="1552"/>
      <c r="G8" s="1552"/>
      <c r="H8" s="1552"/>
      <c r="I8" s="1552"/>
      <c r="J8" s="1552"/>
      <c r="K8" s="1553"/>
      <c r="L8" s="192"/>
      <c r="M8" s="192"/>
      <c r="N8" s="192"/>
      <c r="O8" s="192"/>
      <c r="P8" s="192"/>
      <c r="Q8" s="192"/>
      <c r="R8" s="192"/>
    </row>
    <row r="9" spans="1:18" ht="45.75" customHeight="1">
      <c r="A9" s="2509" t="s">
        <v>183</v>
      </c>
      <c r="B9" s="2509"/>
      <c r="C9" s="2510"/>
      <c r="D9" s="2513" t="s">
        <v>3895</v>
      </c>
      <c r="E9" s="2514"/>
      <c r="F9" s="2514"/>
      <c r="G9" s="2514"/>
      <c r="H9" s="2514"/>
      <c r="I9" s="2514"/>
      <c r="J9" s="2514"/>
      <c r="K9" s="2514"/>
      <c r="L9" s="192"/>
      <c r="M9" s="192"/>
      <c r="N9" s="192"/>
      <c r="O9" s="192"/>
      <c r="P9" s="192"/>
      <c r="Q9" s="192"/>
      <c r="R9" s="192"/>
    </row>
    <row r="10" spans="1:18" ht="31.5" customHeight="1">
      <c r="A10" s="2511"/>
      <c r="B10" s="2511"/>
      <c r="C10" s="2512"/>
      <c r="D10" s="2515" t="s">
        <v>3896</v>
      </c>
      <c r="E10" s="2516"/>
      <c r="F10" s="2516"/>
      <c r="G10" s="2516"/>
      <c r="H10" s="2516"/>
      <c r="I10" s="2516"/>
      <c r="J10" s="2516"/>
      <c r="K10" s="2516"/>
      <c r="L10" s="192"/>
      <c r="M10" s="192"/>
      <c r="N10" s="192"/>
      <c r="O10" s="192"/>
      <c r="P10" s="192"/>
      <c r="Q10" s="192"/>
      <c r="R10" s="192"/>
    </row>
    <row r="11" spans="1:18" ht="48" customHeight="1">
      <c r="A11" s="2511"/>
      <c r="B11" s="2511"/>
      <c r="C11" s="2512"/>
      <c r="D11" s="2515" t="s">
        <v>3897</v>
      </c>
      <c r="E11" s="2516"/>
      <c r="F11" s="2516"/>
      <c r="G11" s="2516"/>
      <c r="H11" s="2516"/>
      <c r="I11" s="2516"/>
      <c r="J11" s="2516"/>
      <c r="K11" s="2516"/>
      <c r="L11" s="192"/>
      <c r="M11" s="192"/>
      <c r="N11" s="192"/>
      <c r="O11" s="192"/>
      <c r="P11" s="192"/>
      <c r="Q11" s="193"/>
      <c r="R11" s="192"/>
    </row>
    <row r="12" spans="1:18" ht="49.5" customHeight="1" thickBot="1">
      <c r="A12" s="2530"/>
      <c r="B12" s="2531"/>
      <c r="C12" s="2532"/>
      <c r="D12" s="2537" t="s">
        <v>3898</v>
      </c>
      <c r="E12" s="2537"/>
      <c r="F12" s="2537"/>
      <c r="G12" s="2537"/>
      <c r="H12" s="2537"/>
      <c r="I12" s="2537"/>
      <c r="J12" s="2537"/>
      <c r="K12" s="2538"/>
      <c r="L12" s="192"/>
      <c r="M12" s="192"/>
      <c r="N12" s="192"/>
      <c r="O12" s="192"/>
      <c r="P12" s="192"/>
      <c r="Q12" s="193"/>
      <c r="R12" s="192"/>
    </row>
    <row r="13" spans="1:18" ht="63" customHeight="1">
      <c r="A13" s="2523" t="s">
        <v>3125</v>
      </c>
      <c r="B13" s="2524"/>
      <c r="C13" s="2525"/>
      <c r="D13" s="2640" t="s">
        <v>3884</v>
      </c>
      <c r="E13" s="2534"/>
      <c r="F13" s="2534"/>
      <c r="G13" s="2534"/>
      <c r="H13" s="2534"/>
      <c r="I13" s="2534"/>
      <c r="J13" s="2534"/>
      <c r="K13" s="2534"/>
      <c r="L13" s="192"/>
      <c r="M13" s="192"/>
      <c r="N13" s="192"/>
      <c r="O13" s="192"/>
      <c r="P13" s="192"/>
      <c r="Q13" s="192"/>
      <c r="R13" s="192"/>
    </row>
    <row r="14" spans="1:18" ht="33" customHeight="1">
      <c r="A14" s="2526"/>
      <c r="B14" s="2527"/>
      <c r="C14" s="2528"/>
      <c r="D14" s="2515" t="s">
        <v>3887</v>
      </c>
      <c r="E14" s="2516"/>
      <c r="F14" s="2516"/>
      <c r="G14" s="2516"/>
      <c r="H14" s="2516"/>
      <c r="I14" s="2516"/>
      <c r="J14" s="2516"/>
      <c r="K14" s="2516"/>
      <c r="L14" s="192"/>
      <c r="M14" s="192"/>
      <c r="N14" s="192"/>
      <c r="O14" s="192"/>
      <c r="P14" s="192"/>
      <c r="Q14" s="192"/>
      <c r="R14" s="192"/>
    </row>
    <row r="15" spans="1:18" ht="48" customHeight="1" thickBot="1">
      <c r="A15" s="2526"/>
      <c r="B15" s="2527"/>
      <c r="C15" s="2528"/>
      <c r="D15" s="2535" t="s">
        <v>3899</v>
      </c>
      <c r="E15" s="2536"/>
      <c r="F15" s="2536"/>
      <c r="G15" s="2536"/>
      <c r="H15" s="2536"/>
      <c r="I15" s="2536"/>
      <c r="J15" s="2536"/>
      <c r="K15" s="2536"/>
      <c r="L15" s="192"/>
      <c r="M15" s="192"/>
      <c r="N15" s="192"/>
      <c r="O15" s="192"/>
      <c r="P15" s="192"/>
      <c r="Q15" s="192"/>
      <c r="R15" s="192"/>
    </row>
    <row r="16" spans="1:18" ht="33.75" customHeight="1" thickBot="1">
      <c r="A16" s="2530"/>
      <c r="B16" s="2531"/>
      <c r="C16" s="2532"/>
      <c r="D16" s="2639" t="s">
        <v>3889</v>
      </c>
      <c r="E16" s="2521"/>
      <c r="F16" s="2521"/>
      <c r="G16" s="2521"/>
      <c r="H16" s="2521"/>
      <c r="I16" s="2521"/>
      <c r="J16" s="2521"/>
      <c r="K16" s="2522"/>
      <c r="L16" s="192"/>
      <c r="M16" s="192"/>
      <c r="N16" s="192"/>
      <c r="O16" s="192"/>
      <c r="P16" s="192"/>
      <c r="Q16" s="192"/>
      <c r="R16" s="192"/>
    </row>
    <row r="17" spans="1:18" ht="47.25" customHeight="1">
      <c r="A17" s="2523" t="s">
        <v>184</v>
      </c>
      <c r="B17" s="2524"/>
      <c r="C17" s="2525"/>
      <c r="D17" s="2640" t="s">
        <v>3885</v>
      </c>
      <c r="E17" s="2534"/>
      <c r="F17" s="2534"/>
      <c r="G17" s="2534"/>
      <c r="H17" s="2534"/>
      <c r="I17" s="2534"/>
      <c r="J17" s="2534"/>
      <c r="K17" s="2534"/>
      <c r="L17" s="192"/>
      <c r="M17" s="192"/>
      <c r="N17" s="192"/>
      <c r="O17" s="192"/>
      <c r="P17" s="192"/>
      <c r="Q17" s="192"/>
      <c r="R17" s="192"/>
    </row>
    <row r="18" spans="1:18" ht="63.6" customHeight="1" thickBot="1">
      <c r="A18" s="2526"/>
      <c r="B18" s="2527"/>
      <c r="C18" s="2528"/>
      <c r="D18" s="2515" t="s">
        <v>3886</v>
      </c>
      <c r="E18" s="2516"/>
      <c r="F18" s="2516"/>
      <c r="G18" s="2516"/>
      <c r="H18" s="2516"/>
      <c r="I18" s="2516"/>
      <c r="J18" s="2516"/>
      <c r="K18" s="2516"/>
      <c r="L18" s="192"/>
      <c r="M18" s="192"/>
      <c r="N18" s="192"/>
      <c r="O18" s="192"/>
      <c r="P18" s="192"/>
      <c r="Q18" s="192"/>
      <c r="R18" s="192"/>
    </row>
    <row r="19" spans="1:18" ht="78" customHeight="1" thickBot="1">
      <c r="A19" s="2546" t="s">
        <v>185</v>
      </c>
      <c r="B19" s="2546"/>
      <c r="C19" s="2547"/>
      <c r="D19" s="2548" t="s">
        <v>467</v>
      </c>
      <c r="E19" s="2519"/>
      <c r="F19" s="2519"/>
      <c r="G19" s="2519"/>
      <c r="H19" s="2519"/>
      <c r="I19" s="2519"/>
      <c r="J19" s="2519"/>
      <c r="K19" s="2519"/>
      <c r="L19" s="2549" t="s">
        <v>187</v>
      </c>
      <c r="M19" s="2549"/>
      <c r="N19" s="2549"/>
      <c r="O19" s="2549"/>
      <c r="P19" s="2549"/>
      <c r="Q19" s="2549"/>
      <c r="R19" s="2549"/>
    </row>
    <row r="20" spans="1:18" ht="19.149999999999999" customHeight="1" thickBot="1">
      <c r="A20" s="409" t="s">
        <v>188</v>
      </c>
      <c r="B20" s="410"/>
      <c r="C20" s="411"/>
      <c r="D20" s="2548" t="s">
        <v>189</v>
      </c>
      <c r="E20" s="2522"/>
      <c r="F20" s="2522"/>
      <c r="G20" s="2522"/>
      <c r="H20" s="2522"/>
      <c r="I20" s="2522"/>
      <c r="J20" s="2522"/>
      <c r="K20" s="2522"/>
      <c r="L20" s="2550" t="s">
        <v>190</v>
      </c>
      <c r="M20" s="2550"/>
      <c r="N20" s="2550"/>
      <c r="O20" s="2550"/>
      <c r="P20" s="2550"/>
      <c r="Q20" s="2550"/>
      <c r="R20" s="2550"/>
    </row>
    <row r="21" spans="1:18" ht="50.45" customHeight="1" thickBot="1">
      <c r="A21" s="2633" t="s">
        <v>191</v>
      </c>
      <c r="B21" s="2633"/>
      <c r="C21" s="2633"/>
      <c r="D21" s="2633"/>
      <c r="E21" s="2634"/>
      <c r="F21" s="2635" t="s">
        <v>2996</v>
      </c>
      <c r="G21" s="2636"/>
      <c r="H21" s="2635" t="s">
        <v>193</v>
      </c>
      <c r="I21" s="2636"/>
      <c r="J21" s="2637" t="s">
        <v>194</v>
      </c>
      <c r="K21" s="2638"/>
      <c r="L21" s="2517" t="s">
        <v>195</v>
      </c>
      <c r="M21" s="2517"/>
      <c r="N21" s="2517"/>
      <c r="O21" s="2517"/>
      <c r="P21" s="2517"/>
      <c r="Q21" s="2517"/>
      <c r="R21" s="2517"/>
    </row>
    <row r="22" spans="1:18" ht="30.6" customHeight="1">
      <c r="A22" s="2544" t="s">
        <v>3009</v>
      </c>
      <c r="B22" s="2544"/>
      <c r="C22" s="2544"/>
      <c r="D22" s="2544"/>
      <c r="E22" s="2544"/>
      <c r="F22" s="2632" t="s">
        <v>197</v>
      </c>
      <c r="G22" s="2632"/>
      <c r="H22" s="2641" t="s">
        <v>263</v>
      </c>
      <c r="I22" s="2543"/>
      <c r="J22" s="2641" t="s">
        <v>2979</v>
      </c>
      <c r="K22" s="2625"/>
      <c r="L22" s="192"/>
      <c r="M22" s="192"/>
      <c r="N22" s="192"/>
      <c r="O22" s="192"/>
      <c r="P22" s="192"/>
      <c r="Q22" s="192"/>
      <c r="R22" s="192"/>
    </row>
    <row r="23" spans="1:18" ht="30.6" customHeight="1">
      <c r="A23" s="2540" t="s">
        <v>3008</v>
      </c>
      <c r="B23" s="2540"/>
      <c r="C23" s="2540"/>
      <c r="D23" s="2540"/>
      <c r="E23" s="2540"/>
      <c r="F23" s="2630" t="s">
        <v>197</v>
      </c>
      <c r="G23" s="2630"/>
      <c r="H23" s="2576" t="s">
        <v>3005</v>
      </c>
      <c r="I23" s="2539"/>
      <c r="J23" s="2576" t="s">
        <v>3004</v>
      </c>
      <c r="K23" s="2580"/>
      <c r="L23" s="192"/>
      <c r="M23" s="192"/>
      <c r="N23" s="192"/>
      <c r="O23" s="192"/>
      <c r="P23" s="192"/>
      <c r="Q23" s="192"/>
      <c r="R23" s="192"/>
    </row>
    <row r="24" spans="1:18" ht="30.6" customHeight="1">
      <c r="A24" s="2540" t="s">
        <v>3007</v>
      </c>
      <c r="B24" s="2540"/>
      <c r="C24" s="2540"/>
      <c r="D24" s="2540"/>
      <c r="E24" s="2540"/>
      <c r="F24" s="2631" t="s">
        <v>197</v>
      </c>
      <c r="G24" s="2631"/>
      <c r="H24" s="2576" t="s">
        <v>3005</v>
      </c>
      <c r="I24" s="2539"/>
      <c r="J24" s="2576" t="s">
        <v>3004</v>
      </c>
      <c r="K24" s="2580"/>
      <c r="L24" s="192"/>
      <c r="M24" s="192"/>
      <c r="N24" s="192"/>
      <c r="O24" s="192"/>
      <c r="P24" s="192"/>
      <c r="Q24" s="192"/>
      <c r="R24" s="192"/>
    </row>
    <row r="25" spans="1:18" ht="33.6" customHeight="1">
      <c r="A25" s="2540" t="s">
        <v>3006</v>
      </c>
      <c r="B25" s="2540"/>
      <c r="C25" s="2540"/>
      <c r="D25" s="2540"/>
      <c r="E25" s="2540"/>
      <c r="F25" s="2630" t="s">
        <v>197</v>
      </c>
      <c r="G25" s="2630"/>
      <c r="H25" s="2576" t="s">
        <v>3005</v>
      </c>
      <c r="I25" s="2539"/>
      <c r="J25" s="2576" t="s">
        <v>3004</v>
      </c>
      <c r="K25" s="2580"/>
      <c r="L25" s="192"/>
      <c r="M25" s="192"/>
      <c r="N25" s="192"/>
      <c r="O25" s="192"/>
      <c r="P25" s="192"/>
      <c r="Q25" s="192"/>
      <c r="R25" s="192"/>
    </row>
    <row r="26" spans="1:18" ht="33.6" customHeight="1">
      <c r="A26" s="2540" t="s">
        <v>3999</v>
      </c>
      <c r="B26" s="2540"/>
      <c r="C26" s="2540"/>
      <c r="D26" s="2540"/>
      <c r="E26" s="2540"/>
      <c r="F26" s="2631" t="s">
        <v>197</v>
      </c>
      <c r="G26" s="2631"/>
      <c r="H26" s="2576" t="s">
        <v>3001</v>
      </c>
      <c r="I26" s="2539"/>
      <c r="J26" s="2576" t="s">
        <v>3000</v>
      </c>
      <c r="K26" s="2580"/>
      <c r="L26" s="192"/>
      <c r="M26" s="192"/>
      <c r="N26" s="192"/>
      <c r="O26" s="192"/>
      <c r="P26" s="192"/>
      <c r="Q26" s="192"/>
      <c r="R26" s="192"/>
    </row>
    <row r="27" spans="1:18" ht="33.6" customHeight="1">
      <c r="A27" s="2540" t="s">
        <v>4000</v>
      </c>
      <c r="B27" s="2540"/>
      <c r="C27" s="2540"/>
      <c r="D27" s="2540"/>
      <c r="E27" s="2540"/>
      <c r="F27" s="2630" t="s">
        <v>197</v>
      </c>
      <c r="G27" s="2630"/>
      <c r="H27" s="2576" t="s">
        <v>3001</v>
      </c>
      <c r="I27" s="2539"/>
      <c r="J27" s="2576" t="s">
        <v>3000</v>
      </c>
      <c r="K27" s="2580"/>
      <c r="L27" s="192"/>
      <c r="M27" s="192"/>
      <c r="N27" s="192"/>
      <c r="O27" s="192"/>
      <c r="P27" s="192"/>
      <c r="Q27" s="192"/>
      <c r="R27" s="192"/>
    </row>
    <row r="28" spans="1:18" ht="33.6" customHeight="1">
      <c r="A28" s="2540" t="s">
        <v>4001</v>
      </c>
      <c r="B28" s="2540"/>
      <c r="C28" s="2540"/>
      <c r="D28" s="2540"/>
      <c r="E28" s="2540"/>
      <c r="F28" s="2631" t="s">
        <v>197</v>
      </c>
      <c r="G28" s="2631"/>
      <c r="H28" s="2576" t="s">
        <v>3001</v>
      </c>
      <c r="I28" s="2539"/>
      <c r="J28" s="2576" t="s">
        <v>3000</v>
      </c>
      <c r="K28" s="2580"/>
      <c r="L28" s="192"/>
      <c r="M28" s="192"/>
      <c r="N28" s="192"/>
      <c r="O28" s="192"/>
      <c r="P28" s="192"/>
      <c r="Q28" s="192"/>
      <c r="R28" s="192"/>
    </row>
    <row r="29" spans="1:18" ht="33.6" customHeight="1">
      <c r="A29" s="2540" t="s">
        <v>4002</v>
      </c>
      <c r="B29" s="2540"/>
      <c r="C29" s="2540"/>
      <c r="D29" s="2540"/>
      <c r="E29" s="2540"/>
      <c r="F29" s="2631" t="s">
        <v>197</v>
      </c>
      <c r="G29" s="2631"/>
      <c r="H29" s="2576" t="s">
        <v>3001</v>
      </c>
      <c r="I29" s="2539"/>
      <c r="J29" s="2576" t="s">
        <v>3000</v>
      </c>
      <c r="K29" s="2580"/>
      <c r="L29" s="192"/>
      <c r="M29" s="192"/>
      <c r="N29" s="192"/>
      <c r="O29" s="192"/>
      <c r="P29" s="192"/>
      <c r="Q29" s="192"/>
      <c r="R29" s="192"/>
    </row>
    <row r="30" spans="1:18" ht="33.6" customHeight="1">
      <c r="A30" s="2540" t="s">
        <v>4003</v>
      </c>
      <c r="B30" s="2540"/>
      <c r="C30" s="2540"/>
      <c r="D30" s="2540"/>
      <c r="E30" s="2540"/>
      <c r="F30" s="2631" t="s">
        <v>197</v>
      </c>
      <c r="G30" s="2631"/>
      <c r="H30" s="2576" t="s">
        <v>3001</v>
      </c>
      <c r="I30" s="2539"/>
      <c r="J30" s="2576" t="s">
        <v>3000</v>
      </c>
      <c r="K30" s="2580"/>
      <c r="L30" s="192"/>
      <c r="M30" s="192"/>
      <c r="N30" s="192"/>
      <c r="O30" s="192"/>
      <c r="P30" s="192"/>
      <c r="Q30" s="192"/>
      <c r="R30" s="192"/>
    </row>
    <row r="31" spans="1:18" ht="33.6" customHeight="1">
      <c r="A31" s="2540" t="s">
        <v>4004</v>
      </c>
      <c r="B31" s="2540"/>
      <c r="C31" s="2540"/>
      <c r="D31" s="2540"/>
      <c r="E31" s="2540"/>
      <c r="F31" s="2630" t="s">
        <v>197</v>
      </c>
      <c r="G31" s="2630"/>
      <c r="H31" s="2576" t="s">
        <v>3997</v>
      </c>
      <c r="I31" s="2539"/>
      <c r="J31" s="2576" t="s">
        <v>3998</v>
      </c>
      <c r="K31" s="2580"/>
      <c r="L31" s="192"/>
      <c r="M31" s="192"/>
      <c r="N31" s="192"/>
      <c r="O31" s="192"/>
      <c r="P31" s="192"/>
      <c r="Q31" s="192"/>
      <c r="R31" s="192"/>
    </row>
    <row r="32" spans="1:18" ht="33.6" customHeight="1">
      <c r="A32" s="2540" t="s">
        <v>4005</v>
      </c>
      <c r="B32" s="2540"/>
      <c r="C32" s="2540"/>
      <c r="D32" s="2540"/>
      <c r="E32" s="2540"/>
      <c r="F32" s="2631" t="s">
        <v>197</v>
      </c>
      <c r="G32" s="2631"/>
      <c r="H32" s="2576" t="s">
        <v>3001</v>
      </c>
      <c r="I32" s="2539"/>
      <c r="J32" s="2576" t="s">
        <v>3000</v>
      </c>
      <c r="K32" s="2580"/>
      <c r="L32" s="192"/>
      <c r="M32" s="192"/>
      <c r="N32" s="192"/>
      <c r="O32" s="192"/>
      <c r="P32" s="192"/>
      <c r="Q32" s="192"/>
      <c r="R32" s="192"/>
    </row>
    <row r="33" spans="1:18" ht="33.6" customHeight="1">
      <c r="A33" s="2540" t="s">
        <v>4006</v>
      </c>
      <c r="B33" s="2540"/>
      <c r="C33" s="2540"/>
      <c r="D33" s="2540"/>
      <c r="E33" s="2540"/>
      <c r="F33" s="2631" t="s">
        <v>197</v>
      </c>
      <c r="G33" s="2631"/>
      <c r="H33" s="2576" t="s">
        <v>3997</v>
      </c>
      <c r="I33" s="2539"/>
      <c r="J33" s="2576" t="s">
        <v>3998</v>
      </c>
      <c r="K33" s="2580"/>
      <c r="L33" s="192"/>
      <c r="M33" s="192"/>
      <c r="N33" s="192"/>
      <c r="O33" s="192"/>
      <c r="P33" s="192"/>
      <c r="Q33" s="192"/>
      <c r="R33" s="192"/>
    </row>
    <row r="34" spans="1:18" ht="33.6" customHeight="1">
      <c r="A34" s="2540" t="s">
        <v>3003</v>
      </c>
      <c r="B34" s="2540"/>
      <c r="C34" s="2540"/>
      <c r="D34" s="2540"/>
      <c r="E34" s="2540"/>
      <c r="F34" s="2631" t="s">
        <v>197</v>
      </c>
      <c r="G34" s="2631"/>
      <c r="H34" s="2576" t="s">
        <v>3001</v>
      </c>
      <c r="I34" s="2539"/>
      <c r="J34" s="2576" t="s">
        <v>3000</v>
      </c>
      <c r="K34" s="2580"/>
      <c r="L34" s="192"/>
      <c r="M34" s="192"/>
      <c r="N34" s="192"/>
      <c r="O34" s="192"/>
      <c r="P34" s="192"/>
      <c r="Q34" s="192"/>
      <c r="R34" s="192"/>
    </row>
    <row r="35" spans="1:18" ht="32.25" customHeight="1">
      <c r="A35" s="2540" t="s">
        <v>3002</v>
      </c>
      <c r="B35" s="2540"/>
      <c r="C35" s="2540"/>
      <c r="D35" s="2540"/>
      <c r="E35" s="2540"/>
      <c r="F35" s="2632" t="s">
        <v>197</v>
      </c>
      <c r="G35" s="2632"/>
      <c r="H35" s="2576" t="s">
        <v>3001</v>
      </c>
      <c r="I35" s="2539"/>
      <c r="J35" s="2576" t="s">
        <v>3000</v>
      </c>
      <c r="K35" s="2580"/>
      <c r="L35" s="192"/>
      <c r="M35" s="192"/>
      <c r="N35" s="192"/>
      <c r="O35" s="192"/>
      <c r="P35" s="192"/>
      <c r="Q35" s="192"/>
      <c r="R35" s="192"/>
    </row>
    <row r="36" spans="1:18" ht="32.25" customHeight="1" thickBot="1">
      <c r="A36" s="2593" t="s">
        <v>2978</v>
      </c>
      <c r="B36" s="2593"/>
      <c r="C36" s="2593"/>
      <c r="D36" s="2593"/>
      <c r="E36" s="2593"/>
      <c r="F36" s="2628" t="s">
        <v>197</v>
      </c>
      <c r="G36" s="2628"/>
      <c r="H36" s="2629" t="s">
        <v>2994</v>
      </c>
      <c r="I36" s="2629"/>
      <c r="J36" s="2536" t="s">
        <v>472</v>
      </c>
      <c r="K36" s="2536"/>
      <c r="L36" s="192"/>
      <c r="M36" s="192"/>
      <c r="N36" s="192"/>
      <c r="O36" s="192"/>
      <c r="P36" s="192"/>
      <c r="Q36" s="192"/>
      <c r="R36" s="192"/>
    </row>
    <row r="37" spans="1:18" ht="19.5" customHeight="1" thickBot="1">
      <c r="A37" s="2570" t="s">
        <v>230</v>
      </c>
      <c r="B37" s="2571"/>
      <c r="C37" s="2572" t="s">
        <v>461</v>
      </c>
      <c r="D37" s="2534"/>
      <c r="E37" s="2534"/>
      <c r="F37" s="2534"/>
      <c r="G37" s="2534"/>
      <c r="H37" s="2534"/>
      <c r="I37" s="2534"/>
      <c r="J37" s="2534"/>
      <c r="K37" s="2534"/>
      <c r="L37" s="192"/>
      <c r="M37" s="192"/>
      <c r="N37" s="192"/>
      <c r="O37" s="192"/>
      <c r="P37" s="192"/>
      <c r="Q37" s="192"/>
      <c r="R37" s="192"/>
    </row>
    <row r="38" spans="1:18" ht="19.5" customHeight="1" thickBot="1">
      <c r="A38" s="2570"/>
      <c r="B38" s="2571"/>
      <c r="C38" s="2573" t="s">
        <v>2977</v>
      </c>
      <c r="D38" s="2516"/>
      <c r="E38" s="2516"/>
      <c r="F38" s="2516"/>
      <c r="G38" s="2516"/>
      <c r="H38" s="2516"/>
      <c r="I38" s="2516"/>
      <c r="J38" s="2516"/>
      <c r="K38" s="2516"/>
      <c r="L38" s="192"/>
      <c r="M38" s="192"/>
      <c r="N38" s="192"/>
      <c r="O38" s="192"/>
      <c r="P38" s="192"/>
      <c r="Q38" s="192"/>
      <c r="R38" s="192"/>
    </row>
    <row r="39" spans="1:18" ht="19.5" customHeight="1" thickBot="1">
      <c r="A39" s="2570"/>
      <c r="B39" s="2571"/>
      <c r="C39" s="2573" t="s">
        <v>2976</v>
      </c>
      <c r="D39" s="2516"/>
      <c r="E39" s="2516"/>
      <c r="F39" s="2516"/>
      <c r="G39" s="2516"/>
      <c r="H39" s="2516"/>
      <c r="I39" s="2516"/>
      <c r="J39" s="2516"/>
      <c r="K39" s="2516"/>
      <c r="L39" s="192"/>
      <c r="M39" s="192"/>
      <c r="N39" s="192"/>
      <c r="O39" s="192"/>
      <c r="P39" s="192"/>
      <c r="Q39" s="192"/>
      <c r="R39" s="192"/>
    </row>
    <row r="40" spans="1:18" ht="246.75" customHeight="1" thickBot="1">
      <c r="A40" s="2581" t="s">
        <v>234</v>
      </c>
      <c r="B40" s="2582"/>
      <c r="C40" s="2590" t="s">
        <v>5200</v>
      </c>
      <c r="D40" s="2519"/>
      <c r="E40" s="2519"/>
      <c r="F40" s="2519"/>
      <c r="G40" s="2519"/>
      <c r="H40" s="2519"/>
      <c r="I40" s="2519"/>
      <c r="J40" s="2519"/>
      <c r="K40" s="2519"/>
      <c r="L40" s="192"/>
      <c r="M40" s="192"/>
      <c r="N40" s="192"/>
      <c r="O40" s="192"/>
      <c r="P40" s="192"/>
      <c r="Q40" s="192"/>
      <c r="R40" s="192"/>
    </row>
    <row r="41" spans="1:18" ht="21" customHeight="1" thickBot="1">
      <c r="A41" s="2581" t="s">
        <v>235</v>
      </c>
      <c r="B41" s="2582"/>
      <c r="C41" s="2595" t="s">
        <v>2975</v>
      </c>
      <c r="D41" s="2596"/>
      <c r="E41" s="2596"/>
      <c r="F41" s="2596"/>
      <c r="G41" s="2596"/>
      <c r="H41" s="2596"/>
      <c r="I41" s="2596"/>
      <c r="J41" s="2596"/>
      <c r="K41" s="2596"/>
      <c r="L41" s="192"/>
      <c r="M41" s="192"/>
      <c r="N41" s="192"/>
      <c r="O41" s="192"/>
      <c r="P41" s="192"/>
      <c r="Q41" s="192"/>
      <c r="R41" s="192"/>
    </row>
    <row r="42" spans="1:18" ht="21" customHeight="1" thickBot="1">
      <c r="A42" s="2581"/>
      <c r="B42" s="2582"/>
      <c r="C42" s="2597" t="s">
        <v>2974</v>
      </c>
      <c r="D42" s="2598"/>
      <c r="E42" s="2598"/>
      <c r="F42" s="2598"/>
      <c r="G42" s="2598"/>
      <c r="H42" s="2598"/>
      <c r="I42" s="2598"/>
      <c r="J42" s="2598"/>
      <c r="K42" s="2598"/>
      <c r="L42" s="192"/>
      <c r="M42" s="192"/>
      <c r="N42" s="192"/>
      <c r="O42" s="192"/>
      <c r="P42" s="192"/>
      <c r="Q42" s="192"/>
      <c r="R42" s="192"/>
    </row>
    <row r="43" spans="1:18" ht="21" customHeight="1" thickBot="1">
      <c r="A43" s="2581"/>
      <c r="B43" s="2582"/>
      <c r="C43" s="2597" t="s">
        <v>2973</v>
      </c>
      <c r="D43" s="2598"/>
      <c r="E43" s="2598"/>
      <c r="F43" s="2598"/>
      <c r="G43" s="2598"/>
      <c r="H43" s="2598"/>
      <c r="I43" s="2598"/>
      <c r="J43" s="2598"/>
      <c r="K43" s="2598"/>
      <c r="L43" s="192"/>
      <c r="M43" s="192"/>
      <c r="N43" s="192"/>
      <c r="O43" s="192"/>
      <c r="P43" s="192"/>
      <c r="Q43" s="192"/>
      <c r="R43" s="192"/>
    </row>
    <row r="44" spans="1:18" ht="21" customHeight="1" thickBot="1">
      <c r="A44" s="2581"/>
      <c r="B44" s="2582"/>
      <c r="C44" s="2597" t="s">
        <v>2999</v>
      </c>
      <c r="D44" s="2598"/>
      <c r="E44" s="2598"/>
      <c r="F44" s="2598"/>
      <c r="G44" s="2598"/>
      <c r="H44" s="2598"/>
      <c r="I44" s="2598"/>
      <c r="J44" s="2598"/>
      <c r="K44" s="2598"/>
      <c r="L44" s="192"/>
      <c r="M44" s="192"/>
      <c r="N44" s="192"/>
      <c r="O44" s="192"/>
      <c r="P44" s="192"/>
      <c r="Q44" s="192"/>
      <c r="R44" s="192"/>
    </row>
    <row r="45" spans="1:18" ht="21" customHeight="1" thickBot="1">
      <c r="A45" s="2581"/>
      <c r="B45" s="2582"/>
      <c r="C45" s="2626" t="s">
        <v>2998</v>
      </c>
      <c r="D45" s="2627"/>
      <c r="E45" s="2627"/>
      <c r="F45" s="2627"/>
      <c r="G45" s="2627"/>
      <c r="H45" s="2627"/>
      <c r="I45" s="2627"/>
      <c r="J45" s="2627"/>
      <c r="K45" s="2627"/>
      <c r="L45" s="192"/>
      <c r="M45" s="192"/>
      <c r="N45" s="192"/>
      <c r="O45" s="192"/>
      <c r="P45" s="192"/>
      <c r="Q45" s="192"/>
      <c r="R45" s="192"/>
    </row>
    <row r="46" spans="1:18" ht="31.5" customHeight="1">
      <c r="A46" s="2571" t="s">
        <v>241</v>
      </c>
      <c r="B46" s="2619"/>
      <c r="C46" s="2572" t="s">
        <v>3890</v>
      </c>
      <c r="D46" s="2622"/>
      <c r="E46" s="2622"/>
      <c r="F46" s="2622"/>
      <c r="G46" s="2622"/>
      <c r="H46" s="2622"/>
      <c r="I46" s="2622"/>
      <c r="J46" s="2622"/>
      <c r="K46" s="2622"/>
      <c r="L46" s="192"/>
      <c r="M46" s="192"/>
      <c r="N46" s="192"/>
      <c r="O46" s="192"/>
      <c r="P46" s="192"/>
      <c r="Q46" s="192"/>
      <c r="R46" s="192"/>
    </row>
    <row r="47" spans="1:18" ht="33" customHeight="1">
      <c r="A47" s="2620"/>
      <c r="B47" s="2621"/>
      <c r="C47" s="2624" t="s">
        <v>2972</v>
      </c>
      <c r="D47" s="2625"/>
      <c r="E47" s="2625"/>
      <c r="F47" s="2625"/>
      <c r="G47" s="2625"/>
      <c r="H47" s="2625"/>
      <c r="I47" s="2625"/>
      <c r="J47" s="2625"/>
      <c r="K47" s="2625"/>
      <c r="L47" s="192"/>
      <c r="M47" s="192"/>
      <c r="N47" s="192"/>
      <c r="O47" s="192"/>
      <c r="P47" s="192"/>
      <c r="Q47" s="192"/>
      <c r="R47" s="192"/>
    </row>
    <row r="48" spans="1:18" ht="18.75" customHeight="1">
      <c r="A48" s="2620"/>
      <c r="B48" s="2621"/>
      <c r="C48" s="2574" t="s">
        <v>2971</v>
      </c>
      <c r="D48" s="2575"/>
      <c r="E48" s="2575"/>
      <c r="F48" s="2575"/>
      <c r="G48" s="2575"/>
      <c r="H48" s="2575"/>
      <c r="I48" s="2575"/>
      <c r="J48" s="2575"/>
      <c r="K48" s="2580"/>
      <c r="L48" s="192"/>
      <c r="M48" s="192"/>
      <c r="N48" s="192"/>
      <c r="O48" s="192"/>
      <c r="P48" s="192"/>
      <c r="Q48" s="192"/>
      <c r="R48" s="192"/>
    </row>
    <row r="49" spans="1:18" ht="18" customHeight="1">
      <c r="A49" s="2620"/>
      <c r="B49" s="2621"/>
      <c r="C49" s="2574" t="s">
        <v>2970</v>
      </c>
      <c r="D49" s="2575"/>
      <c r="E49" s="2575"/>
      <c r="F49" s="2575"/>
      <c r="G49" s="2575"/>
      <c r="H49" s="2575"/>
      <c r="I49" s="2575"/>
      <c r="J49" s="2575"/>
      <c r="K49" s="2580"/>
      <c r="L49" s="192"/>
      <c r="M49" s="192"/>
      <c r="N49" s="192"/>
      <c r="O49" s="192"/>
      <c r="P49" s="192"/>
      <c r="Q49" s="192"/>
      <c r="R49" s="192"/>
    </row>
    <row r="50" spans="1:18" ht="18" customHeight="1">
      <c r="A50" s="2620"/>
      <c r="B50" s="2621"/>
      <c r="C50" s="2574" t="s">
        <v>3123</v>
      </c>
      <c r="D50" s="2575"/>
      <c r="E50" s="2575"/>
      <c r="F50" s="2575"/>
      <c r="G50" s="2575"/>
      <c r="H50" s="2575"/>
      <c r="I50" s="2575"/>
      <c r="J50" s="2575"/>
      <c r="K50" s="2580"/>
      <c r="L50" s="192"/>
      <c r="M50" s="192"/>
      <c r="N50" s="192"/>
      <c r="O50" s="192"/>
      <c r="P50" s="192"/>
      <c r="Q50" s="192"/>
      <c r="R50" s="192"/>
    </row>
    <row r="51" spans="1:18" ht="35.25" customHeight="1">
      <c r="A51" s="2620"/>
      <c r="B51" s="2621"/>
      <c r="C51" s="2574" t="s">
        <v>3891</v>
      </c>
      <c r="D51" s="2575"/>
      <c r="E51" s="2575"/>
      <c r="F51" s="2575"/>
      <c r="G51" s="2575"/>
      <c r="H51" s="2575"/>
      <c r="I51" s="2575"/>
      <c r="J51" s="2575"/>
      <c r="K51" s="2580"/>
      <c r="L51" s="192"/>
      <c r="M51" s="192"/>
      <c r="N51" s="192"/>
      <c r="O51" s="192"/>
      <c r="P51" s="192"/>
      <c r="Q51" s="192"/>
      <c r="R51" s="192"/>
    </row>
    <row r="52" spans="1:18" ht="19.5" customHeight="1">
      <c r="A52" s="2620"/>
      <c r="B52" s="2621"/>
      <c r="C52" s="2573" t="s">
        <v>3893</v>
      </c>
      <c r="D52" s="2580"/>
      <c r="E52" s="2580"/>
      <c r="F52" s="2580"/>
      <c r="G52" s="2580"/>
      <c r="H52" s="2580"/>
      <c r="I52" s="2580"/>
      <c r="J52" s="2580"/>
      <c r="K52" s="2580"/>
      <c r="L52" s="192"/>
      <c r="M52" s="192"/>
      <c r="N52" s="192"/>
      <c r="O52" s="192"/>
      <c r="P52" s="192"/>
      <c r="Q52" s="192"/>
      <c r="R52" s="192"/>
    </row>
    <row r="53" spans="1:18" ht="19.5" customHeight="1">
      <c r="A53" s="2620"/>
      <c r="B53" s="2621"/>
      <c r="C53" s="2573" t="s">
        <v>3900</v>
      </c>
      <c r="D53" s="2580"/>
      <c r="E53" s="2580"/>
      <c r="F53" s="2580"/>
      <c r="G53" s="2580"/>
      <c r="H53" s="2580"/>
      <c r="I53" s="2580"/>
      <c r="J53" s="2580"/>
      <c r="K53" s="2580"/>
      <c r="L53" s="192"/>
      <c r="M53" s="192"/>
      <c r="N53" s="192"/>
      <c r="O53" s="192"/>
      <c r="P53" s="192"/>
      <c r="Q53" s="192"/>
      <c r="R53" s="192"/>
    </row>
    <row r="54" spans="1:18" ht="21.6" customHeight="1">
      <c r="A54" s="2620"/>
      <c r="B54" s="2621"/>
      <c r="C54" s="2573" t="s">
        <v>3122</v>
      </c>
      <c r="D54" s="2580"/>
      <c r="E54" s="2580"/>
      <c r="F54" s="2580"/>
      <c r="G54" s="2580"/>
      <c r="H54" s="2580"/>
      <c r="I54" s="2580"/>
      <c r="J54" s="2580"/>
      <c r="K54" s="2580"/>
      <c r="L54" s="192"/>
      <c r="M54" s="192"/>
      <c r="N54" s="192"/>
      <c r="O54" s="192"/>
      <c r="P54" s="192"/>
      <c r="Q54" s="192"/>
      <c r="R54" s="192"/>
    </row>
    <row r="55" spans="1:18" ht="21.75" customHeight="1" thickBot="1">
      <c r="A55" s="2620"/>
      <c r="B55" s="2621"/>
      <c r="C55" s="2623" t="s">
        <v>3901</v>
      </c>
      <c r="D55" s="2538"/>
      <c r="E55" s="2538"/>
      <c r="F55" s="2538"/>
      <c r="G55" s="2538"/>
      <c r="H55" s="2538"/>
      <c r="I55" s="2538"/>
      <c r="J55" s="2538"/>
      <c r="K55" s="2538"/>
      <c r="L55" s="192"/>
      <c r="M55" s="192"/>
      <c r="N55" s="192"/>
      <c r="O55" s="192"/>
      <c r="P55" s="192"/>
      <c r="Q55" s="192"/>
      <c r="R55" s="192"/>
    </row>
    <row r="56" spans="1:18" ht="15.75" thickBot="1">
      <c r="A56" s="2616" t="s">
        <v>251</v>
      </c>
      <c r="B56" s="2616"/>
      <c r="C56" s="2616"/>
      <c r="D56" s="2616"/>
      <c r="E56" s="2616"/>
      <c r="F56" s="2616"/>
      <c r="G56" s="2616"/>
      <c r="H56" s="2616"/>
      <c r="I56" s="2616"/>
      <c r="J56" s="2616"/>
      <c r="K56" s="2616"/>
      <c r="L56" s="192"/>
      <c r="M56" s="192"/>
      <c r="N56" s="192"/>
      <c r="O56" s="192"/>
      <c r="P56" s="192"/>
      <c r="Q56" s="192"/>
      <c r="R56" s="192"/>
    </row>
    <row r="57" spans="1:18">
      <c r="A57" s="204" t="s">
        <v>252</v>
      </c>
      <c r="B57" s="203"/>
      <c r="C57" s="203"/>
      <c r="D57" s="203"/>
      <c r="E57" s="413"/>
      <c r="F57" s="2587">
        <v>15</v>
      </c>
      <c r="G57" s="2588"/>
      <c r="H57" s="2588"/>
      <c r="I57" s="2588"/>
      <c r="J57" s="2588"/>
      <c r="K57" s="2588"/>
      <c r="L57" s="192" t="s">
        <v>253</v>
      </c>
      <c r="M57" s="192"/>
      <c r="N57" s="192"/>
      <c r="O57" s="192"/>
      <c r="P57" s="192"/>
      <c r="Q57" s="192"/>
      <c r="R57" s="192"/>
    </row>
    <row r="58" spans="1:18">
      <c r="A58" s="191" t="s">
        <v>254</v>
      </c>
      <c r="B58" s="194"/>
      <c r="C58" s="194"/>
      <c r="D58" s="194"/>
      <c r="E58" s="414"/>
      <c r="F58" s="2591">
        <v>10</v>
      </c>
      <c r="G58" s="2592"/>
      <c r="H58" s="2592"/>
      <c r="I58" s="2592"/>
      <c r="J58" s="2592"/>
      <c r="K58" s="2592"/>
      <c r="L58" s="192" t="s">
        <v>255</v>
      </c>
      <c r="M58" s="192"/>
      <c r="N58" s="192"/>
      <c r="O58" s="192"/>
      <c r="P58" s="192"/>
      <c r="Q58" s="192"/>
      <c r="R58" s="192"/>
    </row>
    <row r="59" spans="1:18" ht="15" customHeight="1" thickBot="1">
      <c r="A59" s="195" t="s">
        <v>256</v>
      </c>
      <c r="B59" s="196"/>
      <c r="C59" s="196"/>
      <c r="D59" s="196"/>
      <c r="E59" s="412"/>
      <c r="F59" s="2617" t="s">
        <v>328</v>
      </c>
      <c r="G59" s="2618"/>
      <c r="H59" s="2618"/>
      <c r="I59" s="2618"/>
      <c r="J59" s="2618"/>
      <c r="K59" s="2618"/>
      <c r="L59" s="192"/>
      <c r="M59" s="192"/>
      <c r="N59" s="192"/>
      <c r="O59" s="192"/>
      <c r="P59" s="192"/>
      <c r="Q59" s="192"/>
      <c r="R59" s="192"/>
    </row>
    <row r="60" spans="1:18" ht="31.5" customHeight="1" thickBot="1">
      <c r="A60" s="2581" t="s">
        <v>258</v>
      </c>
      <c r="B60" s="2581"/>
      <c r="C60" s="2581"/>
      <c r="D60" s="2581"/>
      <c r="E60" s="2583"/>
      <c r="F60" s="2584" t="s">
        <v>5127</v>
      </c>
      <c r="G60" s="2585"/>
      <c r="H60" s="2585"/>
      <c r="I60" s="2585"/>
      <c r="J60" s="2585"/>
      <c r="K60" s="2585"/>
      <c r="L60" s="192"/>
      <c r="M60" s="192"/>
      <c r="N60" s="192"/>
      <c r="O60" s="192"/>
      <c r="P60" s="192"/>
      <c r="Q60" s="192"/>
      <c r="R60" s="192"/>
    </row>
  </sheetData>
  <mergeCells count="139">
    <mergeCell ref="F22:G22"/>
    <mergeCell ref="H22:I22"/>
    <mergeCell ref="J22:K22"/>
    <mergeCell ref="D20:K20"/>
    <mergeCell ref="F27:G27"/>
    <mergeCell ref="H27:I27"/>
    <mergeCell ref="J27:K27"/>
    <mergeCell ref="J29:K29"/>
    <mergeCell ref="H32:I32"/>
    <mergeCell ref="J32:K32"/>
    <mergeCell ref="A24:E24"/>
    <mergeCell ref="F24:G24"/>
    <mergeCell ref="H24:I24"/>
    <mergeCell ref="J24:K24"/>
    <mergeCell ref="A25:E25"/>
    <mergeCell ref="F25:G25"/>
    <mergeCell ref="H25:I25"/>
    <mergeCell ref="A23:E23"/>
    <mergeCell ref="F23:G23"/>
    <mergeCell ref="H23:I23"/>
    <mergeCell ref="J23:K23"/>
    <mergeCell ref="A3:C3"/>
    <mergeCell ref="D3:E3"/>
    <mergeCell ref="F3:H3"/>
    <mergeCell ref="I3:K3"/>
    <mergeCell ref="D7:K7"/>
    <mergeCell ref="D11:K11"/>
    <mergeCell ref="A17:C18"/>
    <mergeCell ref="D17:K17"/>
    <mergeCell ref="A8:K8"/>
    <mergeCell ref="A9:C11"/>
    <mergeCell ref="A5:C5"/>
    <mergeCell ref="D5:E5"/>
    <mergeCell ref="F5:H5"/>
    <mergeCell ref="I5:K5"/>
    <mergeCell ref="A12:C12"/>
    <mergeCell ref="D12:K12"/>
    <mergeCell ref="A13:C16"/>
    <mergeCell ref="D13:K13"/>
    <mergeCell ref="D14:K14"/>
    <mergeCell ref="A1:C1"/>
    <mergeCell ref="D1:E1"/>
    <mergeCell ref="F1:H1"/>
    <mergeCell ref="I1:K1"/>
    <mergeCell ref="A2:C2"/>
    <mergeCell ref="D2:E2"/>
    <mergeCell ref="F2:H2"/>
    <mergeCell ref="D19:K19"/>
    <mergeCell ref="L19:R19"/>
    <mergeCell ref="L5:Q6"/>
    <mergeCell ref="A6:C6"/>
    <mergeCell ref="D6:K6"/>
    <mergeCell ref="D15:K15"/>
    <mergeCell ref="D16:K16"/>
    <mergeCell ref="A7:C7"/>
    <mergeCell ref="D9:K9"/>
    <mergeCell ref="D10:K10"/>
    <mergeCell ref="A4:C4"/>
    <mergeCell ref="D4:E4"/>
    <mergeCell ref="F4:H4"/>
    <mergeCell ref="I4:K4"/>
    <mergeCell ref="D18:K18"/>
    <mergeCell ref="A19:C19"/>
    <mergeCell ref="I2:K2"/>
    <mergeCell ref="L20:R20"/>
    <mergeCell ref="A21:E21"/>
    <mergeCell ref="F21:G21"/>
    <mergeCell ref="H21:I21"/>
    <mergeCell ref="J21:K21"/>
    <mergeCell ref="L21:R21"/>
    <mergeCell ref="A22:E22"/>
    <mergeCell ref="A30:E30"/>
    <mergeCell ref="F30:G30"/>
    <mergeCell ref="H30:I30"/>
    <mergeCell ref="J30:K30"/>
    <mergeCell ref="J25:K25"/>
    <mergeCell ref="A26:E26"/>
    <mergeCell ref="F26:G26"/>
    <mergeCell ref="H26:I26"/>
    <mergeCell ref="J26:K26"/>
    <mergeCell ref="A27:E27"/>
    <mergeCell ref="A28:E28"/>
    <mergeCell ref="F28:G28"/>
    <mergeCell ref="H28:I28"/>
    <mergeCell ref="J28:K28"/>
    <mergeCell ref="A29:E29"/>
    <mergeCell ref="F29:G29"/>
    <mergeCell ref="H29:I29"/>
    <mergeCell ref="A36:E36"/>
    <mergeCell ref="F36:G36"/>
    <mergeCell ref="H36:I36"/>
    <mergeCell ref="J36:K36"/>
    <mergeCell ref="A31:E31"/>
    <mergeCell ref="F31:G31"/>
    <mergeCell ref="H31:I31"/>
    <mergeCell ref="J31:K31"/>
    <mergeCell ref="A32:E32"/>
    <mergeCell ref="F32:G32"/>
    <mergeCell ref="A34:E34"/>
    <mergeCell ref="F34:G34"/>
    <mergeCell ref="H34:I34"/>
    <mergeCell ref="J34:K34"/>
    <mergeCell ref="A35:E35"/>
    <mergeCell ref="F35:G35"/>
    <mergeCell ref="H35:I35"/>
    <mergeCell ref="J35:K35"/>
    <mergeCell ref="A33:E33"/>
    <mergeCell ref="F33:G33"/>
    <mergeCell ref="H33:I33"/>
    <mergeCell ref="J33:K33"/>
    <mergeCell ref="A41:B45"/>
    <mergeCell ref="C41:K41"/>
    <mergeCell ref="C42:K42"/>
    <mergeCell ref="C43:K43"/>
    <mergeCell ref="C44:K44"/>
    <mergeCell ref="C45:K45"/>
    <mergeCell ref="A37:B39"/>
    <mergeCell ref="C37:K37"/>
    <mergeCell ref="C38:K38"/>
    <mergeCell ref="C39:K39"/>
    <mergeCell ref="A40:B40"/>
    <mergeCell ref="C40:K40"/>
    <mergeCell ref="A56:K56"/>
    <mergeCell ref="F57:K57"/>
    <mergeCell ref="F58:K58"/>
    <mergeCell ref="F59:K59"/>
    <mergeCell ref="A60:E60"/>
    <mergeCell ref="F60:K60"/>
    <mergeCell ref="A46:B55"/>
    <mergeCell ref="C46:K46"/>
    <mergeCell ref="C51:K51"/>
    <mergeCell ref="C52:K52"/>
    <mergeCell ref="C53:K53"/>
    <mergeCell ref="C54:K54"/>
    <mergeCell ref="C55:K55"/>
    <mergeCell ref="C48:K48"/>
    <mergeCell ref="C49:K49"/>
    <mergeCell ref="C50:K50"/>
    <mergeCell ref="C47:K47"/>
  </mergeCells>
  <pageMargins left="0.196527777777778" right="0.196527777777778" top="0.196527777777778" bottom="0.196527777777778" header="0.51180555555555496" footer="0.51180555555555496"/>
  <pageSetup paperSize="9" firstPageNumber="0"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31" zoomScaleNormal="100" workbookViewId="0">
      <selection activeCell="A35" sqref="A35:XFD35"/>
    </sheetView>
  </sheetViews>
  <sheetFormatPr defaultColWidth="8.85546875" defaultRowHeight="14.25" customHeight="1"/>
  <cols>
    <col min="1" max="4" width="9.140625" style="118" customWidth="1"/>
    <col min="5" max="5" width="20.85546875" style="118" customWidth="1"/>
    <col min="6" max="7" width="9.140625" style="118" customWidth="1"/>
    <col min="8" max="8" width="8.7109375" style="118" customWidth="1"/>
    <col min="9" max="9" width="8.85546875" style="118" customWidth="1"/>
    <col min="10" max="10" width="7.42578125" style="118" customWidth="1"/>
    <col min="11" max="11" width="7.28515625" style="118" customWidth="1"/>
    <col min="12" max="16" width="9.140625" style="118" customWidth="1"/>
    <col min="17" max="17" width="13.85546875" style="118" customWidth="1"/>
    <col min="18" max="18" width="9.140625" style="118" customWidth="1"/>
    <col min="19" max="21" width="8.85546875" style="118" customWidth="1"/>
    <col min="22" max="256" width="8.85546875" style="73" customWidth="1"/>
    <col min="257" max="16384" width="8.85546875" style="72"/>
  </cols>
  <sheetData>
    <row r="1" spans="1:18" ht="60" customHeight="1" thickBot="1">
      <c r="A1" s="1341" t="s">
        <v>161</v>
      </c>
      <c r="B1" s="1342"/>
      <c r="C1" s="1343"/>
      <c r="D1" s="1345" t="s">
        <v>162</v>
      </c>
      <c r="E1" s="1346"/>
      <c r="F1" s="1312" t="s">
        <v>163</v>
      </c>
      <c r="G1" s="1313"/>
      <c r="H1" s="1344"/>
      <c r="I1" s="1353" t="s">
        <v>164</v>
      </c>
      <c r="J1" s="1354"/>
      <c r="K1" s="1355"/>
      <c r="L1" s="579"/>
      <c r="M1" s="577"/>
      <c r="N1" s="577"/>
      <c r="O1" s="577"/>
      <c r="P1" s="577"/>
      <c r="Q1" s="577"/>
      <c r="R1" s="577"/>
    </row>
    <row r="2" spans="1:18" ht="15.75" customHeight="1" thickBot="1">
      <c r="A2" s="1312" t="s">
        <v>165</v>
      </c>
      <c r="B2" s="1313"/>
      <c r="C2" s="1340"/>
      <c r="D2" s="1345" t="s">
        <v>166</v>
      </c>
      <c r="E2" s="1346"/>
      <c r="F2" s="1312" t="s">
        <v>167</v>
      </c>
      <c r="G2" s="1313"/>
      <c r="H2" s="1340"/>
      <c r="I2" s="1356" t="s">
        <v>168</v>
      </c>
      <c r="J2" s="1357"/>
      <c r="K2" s="1358"/>
      <c r="L2" s="579"/>
      <c r="M2" s="577"/>
      <c r="N2" s="577"/>
      <c r="O2" s="577"/>
      <c r="P2" s="577"/>
      <c r="Q2" s="577"/>
      <c r="R2" s="577"/>
    </row>
    <row r="3" spans="1:18" ht="15.75" customHeight="1" thickBot="1">
      <c r="A3" s="1312" t="s">
        <v>169</v>
      </c>
      <c r="B3" s="1313"/>
      <c r="C3" s="1340"/>
      <c r="D3" s="1367" t="s">
        <v>56</v>
      </c>
      <c r="E3" s="1368"/>
      <c r="F3" s="1312" t="s">
        <v>170</v>
      </c>
      <c r="G3" s="1313"/>
      <c r="H3" s="1340"/>
      <c r="I3" s="1347">
        <v>2</v>
      </c>
      <c r="J3" s="1348"/>
      <c r="K3" s="1349"/>
      <c r="L3" s="579"/>
      <c r="M3" s="577"/>
      <c r="N3" s="577"/>
      <c r="O3" s="577"/>
      <c r="P3" s="577"/>
      <c r="Q3" s="577"/>
      <c r="R3" s="577"/>
    </row>
    <row r="4" spans="1:18" ht="15.75" customHeight="1" thickBot="1">
      <c r="A4" s="1312" t="s">
        <v>171</v>
      </c>
      <c r="B4" s="1313"/>
      <c r="C4" s="1340"/>
      <c r="D4" s="1345" t="s">
        <v>172</v>
      </c>
      <c r="E4" s="1346"/>
      <c r="F4" s="1312" t="s">
        <v>173</v>
      </c>
      <c r="G4" s="1313"/>
      <c r="H4" s="1340"/>
      <c r="I4" s="1367" t="s">
        <v>362</v>
      </c>
      <c r="J4" s="1348"/>
      <c r="K4" s="1349"/>
      <c r="L4" s="580" t="s">
        <v>174</v>
      </c>
      <c r="M4" s="577"/>
      <c r="N4" s="577"/>
      <c r="O4" s="577"/>
      <c r="P4" s="577"/>
      <c r="Q4" s="577"/>
      <c r="R4" s="577"/>
    </row>
    <row r="5" spans="1:18" ht="15" customHeight="1" thickBot="1">
      <c r="A5" s="1312" t="s">
        <v>175</v>
      </c>
      <c r="B5" s="1313"/>
      <c r="C5" s="1340"/>
      <c r="D5" s="1367" t="s">
        <v>176</v>
      </c>
      <c r="E5" s="1368"/>
      <c r="F5" s="1312" t="s">
        <v>177</v>
      </c>
      <c r="G5" s="1313"/>
      <c r="H5" s="1340"/>
      <c r="I5" s="1367" t="s">
        <v>178</v>
      </c>
      <c r="J5" s="1348"/>
      <c r="K5" s="1349"/>
      <c r="L5" s="1369" t="s">
        <v>179</v>
      </c>
      <c r="M5" s="1370"/>
      <c r="N5" s="1370"/>
      <c r="O5" s="1370"/>
      <c r="P5" s="1370"/>
      <c r="Q5" s="1370"/>
      <c r="R5" s="577"/>
    </row>
    <row r="6" spans="1:18" ht="19.5" customHeight="1" thickBot="1">
      <c r="A6" s="1363" t="s">
        <v>180</v>
      </c>
      <c r="B6" s="1364"/>
      <c r="C6" s="1365"/>
      <c r="D6" s="1359" t="s">
        <v>160</v>
      </c>
      <c r="E6" s="1310"/>
      <c r="F6" s="1310"/>
      <c r="G6" s="1310"/>
      <c r="H6" s="1310"/>
      <c r="I6" s="1310"/>
      <c r="J6" s="1310"/>
      <c r="K6" s="1311"/>
      <c r="L6" s="1371"/>
      <c r="M6" s="1370"/>
      <c r="N6" s="1370"/>
      <c r="O6" s="1370"/>
      <c r="P6" s="1370"/>
      <c r="Q6" s="1370"/>
      <c r="R6" s="577"/>
    </row>
    <row r="7" spans="1:18" ht="31.5" customHeight="1" thickBot="1">
      <c r="A7" s="1363" t="s">
        <v>181</v>
      </c>
      <c r="B7" s="1364"/>
      <c r="C7" s="1366"/>
      <c r="D7" s="1360" t="s">
        <v>182</v>
      </c>
      <c r="E7" s="1361"/>
      <c r="F7" s="1361"/>
      <c r="G7" s="1361"/>
      <c r="H7" s="1361"/>
      <c r="I7" s="1361"/>
      <c r="J7" s="1361"/>
      <c r="K7" s="1362"/>
      <c r="L7" s="579"/>
      <c r="M7" s="577"/>
      <c r="N7" s="577"/>
      <c r="O7" s="577"/>
      <c r="P7" s="577"/>
      <c r="Q7" s="577"/>
      <c r="R7" s="577"/>
    </row>
    <row r="8" spans="1:18" ht="37.5" customHeight="1" thickBot="1">
      <c r="A8" s="1350" t="s">
        <v>4045</v>
      </c>
      <c r="B8" s="1351"/>
      <c r="C8" s="1351"/>
      <c r="D8" s="1351"/>
      <c r="E8" s="1351"/>
      <c r="F8" s="1351"/>
      <c r="G8" s="1351"/>
      <c r="H8" s="1351"/>
      <c r="I8" s="1351"/>
      <c r="J8" s="1351"/>
      <c r="K8" s="1352"/>
      <c r="L8" s="579"/>
      <c r="M8" s="577"/>
      <c r="N8" s="577"/>
      <c r="O8" s="577"/>
      <c r="P8" s="577"/>
      <c r="Q8" s="577"/>
      <c r="R8" s="577"/>
    </row>
    <row r="9" spans="1:18" ht="65.25" customHeight="1" thickBot="1">
      <c r="A9" s="1274" t="s">
        <v>183</v>
      </c>
      <c r="B9" s="1275"/>
      <c r="C9" s="1275"/>
      <c r="D9" s="1265" t="s">
        <v>3787</v>
      </c>
      <c r="E9" s="1266"/>
      <c r="F9" s="1266"/>
      <c r="G9" s="1266"/>
      <c r="H9" s="1266"/>
      <c r="I9" s="1266"/>
      <c r="J9" s="1266"/>
      <c r="K9" s="1267"/>
      <c r="L9" s="579"/>
      <c r="M9" s="577"/>
      <c r="N9" s="577"/>
      <c r="O9" s="577"/>
      <c r="P9" s="577"/>
      <c r="Q9" s="577"/>
      <c r="R9" s="577"/>
    </row>
    <row r="10" spans="1:18" ht="46.5" customHeight="1">
      <c r="A10" s="1294" t="s">
        <v>590</v>
      </c>
      <c r="B10" s="1295"/>
      <c r="C10" s="1296"/>
      <c r="D10" s="1259" t="s">
        <v>3788</v>
      </c>
      <c r="E10" s="1260"/>
      <c r="F10" s="1260"/>
      <c r="G10" s="1260"/>
      <c r="H10" s="1260"/>
      <c r="I10" s="1260"/>
      <c r="J10" s="1260"/>
      <c r="K10" s="1261"/>
      <c r="L10" s="579"/>
      <c r="M10" s="577"/>
      <c r="N10" s="577"/>
      <c r="O10" s="577"/>
      <c r="P10" s="577"/>
      <c r="Q10" s="577"/>
      <c r="R10" s="577"/>
    </row>
    <row r="11" spans="1:18" ht="66" customHeight="1" thickBot="1">
      <c r="A11" s="1297"/>
      <c r="B11" s="1298"/>
      <c r="C11" s="1299"/>
      <c r="D11" s="1290" t="s">
        <v>3789</v>
      </c>
      <c r="E11" s="1291"/>
      <c r="F11" s="1291"/>
      <c r="G11" s="1291"/>
      <c r="H11" s="1291"/>
      <c r="I11" s="1291"/>
      <c r="J11" s="1291"/>
      <c r="K11" s="1292"/>
      <c r="L11" s="579"/>
      <c r="M11" s="577"/>
      <c r="N11" s="577"/>
      <c r="O11" s="577"/>
      <c r="P11" s="577"/>
      <c r="Q11" s="577"/>
      <c r="R11" s="577"/>
    </row>
    <row r="12" spans="1:18" ht="33" customHeight="1">
      <c r="A12" s="1294" t="s">
        <v>184</v>
      </c>
      <c r="B12" s="1295"/>
      <c r="C12" s="1296"/>
      <c r="D12" s="1262" t="s">
        <v>3790</v>
      </c>
      <c r="E12" s="1263"/>
      <c r="F12" s="1263"/>
      <c r="G12" s="1263"/>
      <c r="H12" s="1263"/>
      <c r="I12" s="1263"/>
      <c r="J12" s="1263"/>
      <c r="K12" s="1264"/>
      <c r="L12" s="579"/>
      <c r="M12" s="577"/>
      <c r="N12" s="577"/>
      <c r="O12" s="577"/>
      <c r="P12" s="577"/>
      <c r="Q12" s="577"/>
      <c r="R12" s="577"/>
    </row>
    <row r="13" spans="1:18" ht="31.5" customHeight="1" thickBot="1">
      <c r="A13" s="1297"/>
      <c r="B13" s="1298"/>
      <c r="C13" s="1299"/>
      <c r="D13" s="1290" t="s">
        <v>3791</v>
      </c>
      <c r="E13" s="1291"/>
      <c r="F13" s="1291"/>
      <c r="G13" s="1291"/>
      <c r="H13" s="1291"/>
      <c r="I13" s="1291"/>
      <c r="J13" s="1291"/>
      <c r="K13" s="1292"/>
      <c r="L13" s="579"/>
      <c r="M13" s="577"/>
      <c r="N13" s="577"/>
      <c r="O13" s="577"/>
      <c r="P13" s="577"/>
      <c r="Q13" s="577"/>
      <c r="R13" s="577"/>
    </row>
    <row r="14" spans="1:18" ht="75.75" customHeight="1" thickBot="1">
      <c r="A14" s="1271" t="s">
        <v>185</v>
      </c>
      <c r="B14" s="1272"/>
      <c r="C14" s="1273"/>
      <c r="D14" s="1268" t="s">
        <v>3646</v>
      </c>
      <c r="E14" s="1269"/>
      <c r="F14" s="1269"/>
      <c r="G14" s="1269"/>
      <c r="H14" s="1269"/>
      <c r="I14" s="1269"/>
      <c r="J14" s="1269"/>
      <c r="K14" s="1270"/>
      <c r="L14" s="1369" t="s">
        <v>187</v>
      </c>
      <c r="M14" s="1370"/>
      <c r="N14" s="1370"/>
      <c r="O14" s="1370"/>
      <c r="P14" s="1370"/>
      <c r="Q14" s="1370"/>
      <c r="R14" s="1370"/>
    </row>
    <row r="15" spans="1:18" ht="19.350000000000001" customHeight="1" thickBot="1">
      <c r="A15" s="586" t="s">
        <v>188</v>
      </c>
      <c r="B15" s="581"/>
      <c r="C15" s="582"/>
      <c r="D15" s="1268" t="s">
        <v>1508</v>
      </c>
      <c r="E15" s="1269"/>
      <c r="F15" s="1269"/>
      <c r="G15" s="1269"/>
      <c r="H15" s="1269"/>
      <c r="I15" s="1269"/>
      <c r="J15" s="1269"/>
      <c r="K15" s="1270"/>
      <c r="L15" s="1379" t="s">
        <v>190</v>
      </c>
      <c r="M15" s="1380"/>
      <c r="N15" s="1380"/>
      <c r="O15" s="1380"/>
      <c r="P15" s="1380"/>
      <c r="Q15" s="1380"/>
      <c r="R15" s="1380"/>
    </row>
    <row r="16" spans="1:18" ht="50.45" customHeight="1" thickBot="1">
      <c r="A16" s="1300" t="s">
        <v>191</v>
      </c>
      <c r="B16" s="1301"/>
      <c r="C16" s="1301"/>
      <c r="D16" s="1301"/>
      <c r="E16" s="1302"/>
      <c r="F16" s="1276" t="s">
        <v>192</v>
      </c>
      <c r="G16" s="1336"/>
      <c r="H16" s="1372" t="s">
        <v>193</v>
      </c>
      <c r="I16" s="1373"/>
      <c r="J16" s="1276" t="s">
        <v>194</v>
      </c>
      <c r="K16" s="1277"/>
      <c r="L16" s="1369" t="s">
        <v>195</v>
      </c>
      <c r="M16" s="1370"/>
      <c r="N16" s="1370"/>
      <c r="O16" s="1370"/>
      <c r="P16" s="1370"/>
      <c r="Q16" s="1370"/>
      <c r="R16" s="1370"/>
    </row>
    <row r="17" spans="1:18" ht="33" customHeight="1">
      <c r="A17" s="1377" t="s">
        <v>196</v>
      </c>
      <c r="B17" s="1378"/>
      <c r="C17" s="1378"/>
      <c r="D17" s="1378"/>
      <c r="E17" s="1378"/>
      <c r="F17" s="1334" t="s">
        <v>197</v>
      </c>
      <c r="G17" s="1335"/>
      <c r="H17" s="1374" t="s">
        <v>198</v>
      </c>
      <c r="I17" s="1260"/>
      <c r="J17" s="1375" t="s">
        <v>199</v>
      </c>
      <c r="K17" s="1376"/>
      <c r="L17" s="579"/>
      <c r="M17" s="577"/>
      <c r="N17" s="577"/>
      <c r="O17" s="577"/>
      <c r="P17" s="577"/>
      <c r="Q17" s="577"/>
      <c r="R17" s="577"/>
    </row>
    <row r="18" spans="1:18" ht="63" customHeight="1">
      <c r="A18" s="1287" t="s">
        <v>200</v>
      </c>
      <c r="B18" s="1303"/>
      <c r="C18" s="1303"/>
      <c r="D18" s="1303"/>
      <c r="E18" s="1304"/>
      <c r="F18" s="1307" t="s">
        <v>197</v>
      </c>
      <c r="G18" s="1308"/>
      <c r="H18" s="1305" t="s">
        <v>201</v>
      </c>
      <c r="I18" s="1304"/>
      <c r="J18" s="1305" t="s">
        <v>202</v>
      </c>
      <c r="K18" s="1306"/>
      <c r="L18" s="579"/>
      <c r="M18" s="577"/>
      <c r="N18" s="577"/>
      <c r="O18" s="577"/>
      <c r="P18" s="577"/>
      <c r="Q18" s="577"/>
      <c r="R18" s="577"/>
    </row>
    <row r="19" spans="1:18" ht="50.25" customHeight="1">
      <c r="A19" s="1287" t="s">
        <v>203</v>
      </c>
      <c r="B19" s="1303"/>
      <c r="C19" s="1303"/>
      <c r="D19" s="1303"/>
      <c r="E19" s="1304"/>
      <c r="F19" s="1307" t="s">
        <v>197</v>
      </c>
      <c r="G19" s="1308"/>
      <c r="H19" s="1305" t="s">
        <v>204</v>
      </c>
      <c r="I19" s="1304"/>
      <c r="J19" s="1305" t="s">
        <v>205</v>
      </c>
      <c r="K19" s="1306"/>
      <c r="L19" s="579"/>
      <c r="M19" s="577"/>
      <c r="N19" s="577"/>
      <c r="O19" s="577"/>
      <c r="P19" s="577"/>
      <c r="Q19" s="577"/>
      <c r="R19" s="577"/>
    </row>
    <row r="20" spans="1:18" ht="47.25" customHeight="1">
      <c r="A20" s="1287" t="s">
        <v>206</v>
      </c>
      <c r="B20" s="1303"/>
      <c r="C20" s="1303"/>
      <c r="D20" s="1303"/>
      <c r="E20" s="1304"/>
      <c r="F20" s="1307" t="s">
        <v>197</v>
      </c>
      <c r="G20" s="1308"/>
      <c r="H20" s="1305" t="s">
        <v>207</v>
      </c>
      <c r="I20" s="1304"/>
      <c r="J20" s="1293" t="s">
        <v>199</v>
      </c>
      <c r="K20" s="1280"/>
      <c r="L20" s="579"/>
      <c r="M20" s="577"/>
      <c r="N20" s="577"/>
      <c r="O20" s="577"/>
      <c r="P20" s="577"/>
      <c r="Q20" s="577"/>
      <c r="R20" s="577"/>
    </row>
    <row r="21" spans="1:18" ht="34.5" customHeight="1">
      <c r="A21" s="1287" t="s">
        <v>208</v>
      </c>
      <c r="B21" s="1303"/>
      <c r="C21" s="1303"/>
      <c r="D21" s="1303"/>
      <c r="E21" s="1304"/>
      <c r="F21" s="1307" t="s">
        <v>197</v>
      </c>
      <c r="G21" s="1308"/>
      <c r="H21" s="1305" t="s">
        <v>209</v>
      </c>
      <c r="I21" s="1304"/>
      <c r="J21" s="1293" t="s">
        <v>210</v>
      </c>
      <c r="K21" s="1280"/>
      <c r="L21" s="579"/>
      <c r="M21" s="577"/>
      <c r="N21" s="577"/>
      <c r="O21" s="577"/>
      <c r="P21" s="577"/>
      <c r="Q21" s="577"/>
      <c r="R21" s="577"/>
    </row>
    <row r="22" spans="1:18" ht="34.5" customHeight="1">
      <c r="A22" s="1287" t="s">
        <v>211</v>
      </c>
      <c r="B22" s="1303"/>
      <c r="C22" s="1303"/>
      <c r="D22" s="1303"/>
      <c r="E22" s="1304"/>
      <c r="F22" s="1307" t="s">
        <v>197</v>
      </c>
      <c r="G22" s="1308"/>
      <c r="H22" s="1305" t="s">
        <v>209</v>
      </c>
      <c r="I22" s="1304"/>
      <c r="J22" s="1293" t="s">
        <v>212</v>
      </c>
      <c r="K22" s="1280"/>
      <c r="L22" s="579"/>
      <c r="M22" s="577"/>
      <c r="N22" s="577"/>
      <c r="O22" s="577"/>
      <c r="P22" s="577"/>
      <c r="Q22" s="577"/>
      <c r="R22" s="577"/>
    </row>
    <row r="23" spans="1:18" ht="48" customHeight="1">
      <c r="A23" s="1287" t="s">
        <v>213</v>
      </c>
      <c r="B23" s="1303"/>
      <c r="C23" s="1303"/>
      <c r="D23" s="1303"/>
      <c r="E23" s="1304"/>
      <c r="F23" s="1307" t="s">
        <v>197</v>
      </c>
      <c r="G23" s="1308"/>
      <c r="H23" s="1305" t="s">
        <v>214</v>
      </c>
      <c r="I23" s="1304"/>
      <c r="J23" s="1293" t="s">
        <v>215</v>
      </c>
      <c r="K23" s="1280"/>
      <c r="L23" s="579"/>
      <c r="M23" s="577"/>
      <c r="N23" s="577"/>
      <c r="O23" s="577"/>
      <c r="P23" s="577"/>
      <c r="Q23" s="577"/>
      <c r="R23" s="577"/>
    </row>
    <row r="24" spans="1:18" ht="60.75" customHeight="1">
      <c r="A24" s="1287" t="s">
        <v>216</v>
      </c>
      <c r="B24" s="1303"/>
      <c r="C24" s="1303"/>
      <c r="D24" s="1303"/>
      <c r="E24" s="1304"/>
      <c r="F24" s="1307" t="s">
        <v>197</v>
      </c>
      <c r="G24" s="1308"/>
      <c r="H24" s="1305" t="s">
        <v>217</v>
      </c>
      <c r="I24" s="1304"/>
      <c r="J24" s="1293" t="s">
        <v>218</v>
      </c>
      <c r="K24" s="1280"/>
      <c r="L24" s="579"/>
      <c r="M24" s="577"/>
      <c r="N24" s="577"/>
      <c r="O24" s="577"/>
      <c r="P24" s="577"/>
      <c r="Q24" s="577"/>
      <c r="R24" s="577"/>
    </row>
    <row r="25" spans="1:18" ht="32.25" customHeight="1">
      <c r="A25" s="1287" t="s">
        <v>219</v>
      </c>
      <c r="B25" s="1303"/>
      <c r="C25" s="1303"/>
      <c r="D25" s="1303"/>
      <c r="E25" s="1304"/>
      <c r="F25" s="1307" t="s">
        <v>197</v>
      </c>
      <c r="G25" s="1308"/>
      <c r="H25" s="1305" t="s">
        <v>217</v>
      </c>
      <c r="I25" s="1304"/>
      <c r="J25" s="1293" t="s">
        <v>218</v>
      </c>
      <c r="K25" s="1280"/>
      <c r="L25" s="579"/>
      <c r="M25" s="577"/>
      <c r="N25" s="577"/>
      <c r="O25" s="577"/>
      <c r="P25" s="577"/>
      <c r="Q25" s="577"/>
      <c r="R25" s="577"/>
    </row>
    <row r="26" spans="1:18" ht="49.5" customHeight="1">
      <c r="A26" s="1287" t="s">
        <v>220</v>
      </c>
      <c r="B26" s="1303"/>
      <c r="C26" s="1303"/>
      <c r="D26" s="1303"/>
      <c r="E26" s="1304"/>
      <c r="F26" s="1307" t="s">
        <v>197</v>
      </c>
      <c r="G26" s="1308"/>
      <c r="H26" s="1305" t="s">
        <v>221</v>
      </c>
      <c r="I26" s="1304"/>
      <c r="J26" s="1305" t="s">
        <v>222</v>
      </c>
      <c r="K26" s="1306"/>
      <c r="L26" s="579"/>
      <c r="M26" s="577"/>
      <c r="N26" s="577"/>
      <c r="O26" s="577"/>
      <c r="P26" s="577"/>
      <c r="Q26" s="577"/>
      <c r="R26" s="577"/>
    </row>
    <row r="27" spans="1:18" ht="46.5" customHeight="1">
      <c r="A27" s="1287" t="s">
        <v>223</v>
      </c>
      <c r="B27" s="1303"/>
      <c r="C27" s="1303"/>
      <c r="D27" s="1303"/>
      <c r="E27" s="1304"/>
      <c r="F27" s="1307" t="s">
        <v>197</v>
      </c>
      <c r="G27" s="1308"/>
      <c r="H27" s="1305" t="s">
        <v>221</v>
      </c>
      <c r="I27" s="1304"/>
      <c r="J27" s="1305" t="s">
        <v>222</v>
      </c>
      <c r="K27" s="1306"/>
      <c r="L27" s="579"/>
      <c r="M27" s="577"/>
      <c r="N27" s="577"/>
      <c r="O27" s="577"/>
      <c r="P27" s="577"/>
      <c r="Q27" s="577"/>
      <c r="R27" s="577"/>
    </row>
    <row r="28" spans="1:18" ht="34.5" customHeight="1">
      <c r="A28" s="1287" t="s">
        <v>224</v>
      </c>
      <c r="B28" s="1303"/>
      <c r="C28" s="1303"/>
      <c r="D28" s="1303"/>
      <c r="E28" s="1304"/>
      <c r="F28" s="1307" t="s">
        <v>197</v>
      </c>
      <c r="G28" s="1308"/>
      <c r="H28" s="1305" t="s">
        <v>221</v>
      </c>
      <c r="I28" s="1304"/>
      <c r="J28" s="1293" t="s">
        <v>222</v>
      </c>
      <c r="K28" s="1280"/>
      <c r="L28" s="579"/>
      <c r="M28" s="577"/>
      <c r="N28" s="577"/>
      <c r="O28" s="577"/>
      <c r="P28" s="577"/>
      <c r="Q28" s="577"/>
      <c r="R28" s="577"/>
    </row>
    <row r="29" spans="1:18" ht="46.5" customHeight="1">
      <c r="A29" s="1287" t="s">
        <v>225</v>
      </c>
      <c r="B29" s="1303"/>
      <c r="C29" s="1303"/>
      <c r="D29" s="1303"/>
      <c r="E29" s="1304"/>
      <c r="F29" s="1307" t="s">
        <v>197</v>
      </c>
      <c r="G29" s="1308"/>
      <c r="H29" s="1305" t="s">
        <v>226</v>
      </c>
      <c r="I29" s="1304"/>
      <c r="J29" s="1305" t="s">
        <v>215</v>
      </c>
      <c r="K29" s="1306"/>
      <c r="L29" s="579"/>
      <c r="M29" s="577"/>
      <c r="N29" s="577"/>
      <c r="O29" s="577"/>
      <c r="P29" s="577"/>
      <c r="Q29" s="577"/>
      <c r="R29" s="577"/>
    </row>
    <row r="30" spans="1:18" ht="45.75" customHeight="1">
      <c r="A30" s="1287" t="s">
        <v>227</v>
      </c>
      <c r="B30" s="1303"/>
      <c r="C30" s="1303"/>
      <c r="D30" s="1303"/>
      <c r="E30" s="1304"/>
      <c r="F30" s="1307" t="s">
        <v>197</v>
      </c>
      <c r="G30" s="1308"/>
      <c r="H30" s="1305" t="s">
        <v>226</v>
      </c>
      <c r="I30" s="1304"/>
      <c r="J30" s="1305" t="s">
        <v>215</v>
      </c>
      <c r="K30" s="1306"/>
      <c r="L30" s="579"/>
      <c r="M30" s="577"/>
      <c r="N30" s="577"/>
      <c r="O30" s="577"/>
      <c r="P30" s="577"/>
      <c r="Q30" s="577"/>
      <c r="R30" s="577"/>
    </row>
    <row r="31" spans="1:18" ht="36" customHeight="1" thickBot="1">
      <c r="A31" s="1394" t="s">
        <v>228</v>
      </c>
      <c r="B31" s="1392"/>
      <c r="C31" s="1395"/>
      <c r="D31" s="1395"/>
      <c r="E31" s="1396"/>
      <c r="F31" s="1397" t="s">
        <v>197</v>
      </c>
      <c r="G31" s="1398"/>
      <c r="H31" s="1399" t="s">
        <v>229</v>
      </c>
      <c r="I31" s="1396"/>
      <c r="J31" s="1399" t="s">
        <v>202</v>
      </c>
      <c r="K31" s="1400"/>
      <c r="L31" s="579"/>
      <c r="M31" s="577"/>
      <c r="N31" s="577"/>
      <c r="O31" s="577"/>
      <c r="P31" s="577"/>
      <c r="Q31" s="577"/>
      <c r="R31" s="577"/>
    </row>
    <row r="32" spans="1:18" ht="20.25" customHeight="1">
      <c r="A32" s="1381" t="s">
        <v>230</v>
      </c>
      <c r="B32" s="1382"/>
      <c r="C32" s="1387" t="s">
        <v>3645</v>
      </c>
      <c r="D32" s="1388"/>
      <c r="E32" s="1388"/>
      <c r="F32" s="1388"/>
      <c r="G32" s="1388"/>
      <c r="H32" s="1388"/>
      <c r="I32" s="1388"/>
      <c r="J32" s="1388"/>
      <c r="K32" s="1389"/>
      <c r="L32" s="579"/>
      <c r="M32" s="577"/>
      <c r="N32" s="577"/>
      <c r="O32" s="577"/>
      <c r="P32" s="577"/>
      <c r="Q32" s="577"/>
      <c r="R32" s="577"/>
    </row>
    <row r="33" spans="1:18" ht="20.25" customHeight="1">
      <c r="A33" s="1383"/>
      <c r="B33" s="1384"/>
      <c r="C33" s="1390" t="s">
        <v>3644</v>
      </c>
      <c r="D33" s="1303"/>
      <c r="E33" s="1303"/>
      <c r="F33" s="1303"/>
      <c r="G33" s="1303"/>
      <c r="H33" s="1303"/>
      <c r="I33" s="1303"/>
      <c r="J33" s="1303"/>
      <c r="K33" s="1306"/>
      <c r="L33" s="579"/>
      <c r="M33" s="577"/>
      <c r="N33" s="577"/>
      <c r="O33" s="577"/>
      <c r="P33" s="577"/>
      <c r="Q33" s="577"/>
      <c r="R33" s="577"/>
    </row>
    <row r="34" spans="1:18" ht="20.25" customHeight="1" thickBot="1">
      <c r="A34" s="1385"/>
      <c r="B34" s="1386"/>
      <c r="C34" s="1391" t="s">
        <v>3643</v>
      </c>
      <c r="D34" s="1392"/>
      <c r="E34" s="1392"/>
      <c r="F34" s="1392"/>
      <c r="G34" s="1392"/>
      <c r="H34" s="1392"/>
      <c r="I34" s="1392"/>
      <c r="J34" s="1392"/>
      <c r="K34" s="1393"/>
      <c r="L34" s="579"/>
      <c r="M34" s="577"/>
      <c r="N34" s="577"/>
      <c r="O34" s="577"/>
      <c r="P34" s="577"/>
      <c r="Q34" s="577"/>
      <c r="R34" s="577"/>
    </row>
    <row r="35" spans="1:18" ht="242.25" customHeight="1" thickBot="1">
      <c r="A35" s="1271" t="s">
        <v>234</v>
      </c>
      <c r="B35" s="1272"/>
      <c r="C35" s="1309" t="s">
        <v>5193</v>
      </c>
      <c r="D35" s="1310"/>
      <c r="E35" s="1310"/>
      <c r="F35" s="1310"/>
      <c r="G35" s="1310"/>
      <c r="H35" s="1310"/>
      <c r="I35" s="1310"/>
      <c r="J35" s="1310"/>
      <c r="K35" s="1311"/>
      <c r="L35" s="579"/>
      <c r="M35" s="577"/>
      <c r="N35" s="577"/>
      <c r="O35" s="577"/>
      <c r="P35" s="577"/>
      <c r="Q35" s="577"/>
      <c r="R35" s="577"/>
    </row>
    <row r="36" spans="1:18" ht="23.25" customHeight="1">
      <c r="A36" s="1381" t="s">
        <v>235</v>
      </c>
      <c r="B36" s="1382"/>
      <c r="C36" s="1401" t="s">
        <v>236</v>
      </c>
      <c r="D36" s="1402"/>
      <c r="E36" s="1402"/>
      <c r="F36" s="1402"/>
      <c r="G36" s="1402"/>
      <c r="H36" s="1402"/>
      <c r="I36" s="1402"/>
      <c r="J36" s="1402"/>
      <c r="K36" s="1403"/>
      <c r="L36" s="579"/>
      <c r="M36" s="577"/>
      <c r="N36" s="577"/>
      <c r="O36" s="577"/>
      <c r="P36" s="577"/>
      <c r="Q36" s="577"/>
      <c r="R36" s="577"/>
    </row>
    <row r="37" spans="1:18" ht="23.25" customHeight="1">
      <c r="A37" s="1383"/>
      <c r="B37" s="1384"/>
      <c r="C37" s="1316" t="s">
        <v>237</v>
      </c>
      <c r="D37" s="1317"/>
      <c r="E37" s="1317"/>
      <c r="F37" s="1317"/>
      <c r="G37" s="1317"/>
      <c r="H37" s="1317"/>
      <c r="I37" s="1317"/>
      <c r="J37" s="1317"/>
      <c r="K37" s="1318"/>
      <c r="L37" s="579"/>
      <c r="M37" s="577"/>
      <c r="N37" s="577"/>
      <c r="O37" s="577"/>
      <c r="P37" s="577"/>
      <c r="Q37" s="577"/>
      <c r="R37" s="577"/>
    </row>
    <row r="38" spans="1:18" ht="23.25" customHeight="1">
      <c r="A38" s="1383"/>
      <c r="B38" s="1384"/>
      <c r="C38" s="1316" t="s">
        <v>238</v>
      </c>
      <c r="D38" s="1317"/>
      <c r="E38" s="1317"/>
      <c r="F38" s="1317"/>
      <c r="G38" s="1317"/>
      <c r="H38" s="1317"/>
      <c r="I38" s="1317"/>
      <c r="J38" s="1317"/>
      <c r="K38" s="1318"/>
      <c r="L38" s="579"/>
      <c r="M38" s="577"/>
      <c r="N38" s="577"/>
      <c r="O38" s="577"/>
      <c r="P38" s="577"/>
      <c r="Q38" s="577"/>
      <c r="R38" s="577"/>
    </row>
    <row r="39" spans="1:18" ht="23.25" customHeight="1">
      <c r="A39" s="1383"/>
      <c r="B39" s="1384"/>
      <c r="C39" s="1316" t="s">
        <v>239</v>
      </c>
      <c r="D39" s="1317"/>
      <c r="E39" s="1317"/>
      <c r="F39" s="1317"/>
      <c r="G39" s="1317"/>
      <c r="H39" s="1317"/>
      <c r="I39" s="1317"/>
      <c r="J39" s="1317"/>
      <c r="K39" s="1318"/>
      <c r="L39" s="579"/>
      <c r="M39" s="577"/>
      <c r="N39" s="577"/>
      <c r="O39" s="577"/>
      <c r="P39" s="577"/>
      <c r="Q39" s="577"/>
      <c r="R39" s="577"/>
    </row>
    <row r="40" spans="1:18" ht="23.25" customHeight="1" thickBot="1">
      <c r="A40" s="1385"/>
      <c r="B40" s="1386"/>
      <c r="C40" s="1281" t="s">
        <v>240</v>
      </c>
      <c r="D40" s="1282"/>
      <c r="E40" s="1282"/>
      <c r="F40" s="1282"/>
      <c r="G40" s="1282"/>
      <c r="H40" s="1282"/>
      <c r="I40" s="1282"/>
      <c r="J40" s="1282"/>
      <c r="K40" s="1283"/>
      <c r="L40" s="579"/>
      <c r="M40" s="577"/>
      <c r="N40" s="577"/>
      <c r="O40" s="577"/>
      <c r="P40" s="577"/>
      <c r="Q40" s="577"/>
      <c r="R40" s="577"/>
    </row>
    <row r="41" spans="1:18" ht="21" customHeight="1">
      <c r="A41" s="1319" t="s">
        <v>241</v>
      </c>
      <c r="B41" s="1320"/>
      <c r="C41" s="1284" t="s">
        <v>242</v>
      </c>
      <c r="D41" s="1285"/>
      <c r="E41" s="1285"/>
      <c r="F41" s="1285"/>
      <c r="G41" s="1285"/>
      <c r="H41" s="1285"/>
      <c r="I41" s="1285"/>
      <c r="J41" s="1285"/>
      <c r="K41" s="1286"/>
      <c r="L41" s="579"/>
      <c r="M41" s="577"/>
      <c r="N41" s="577"/>
      <c r="O41" s="577"/>
      <c r="P41" s="577"/>
      <c r="Q41" s="577"/>
      <c r="R41" s="577"/>
    </row>
    <row r="42" spans="1:18" ht="35.25" customHeight="1">
      <c r="A42" s="1321"/>
      <c r="B42" s="1322"/>
      <c r="C42" s="1287" t="s">
        <v>243</v>
      </c>
      <c r="D42" s="1288"/>
      <c r="E42" s="1288"/>
      <c r="F42" s="1288"/>
      <c r="G42" s="1288"/>
      <c r="H42" s="1288"/>
      <c r="I42" s="1288"/>
      <c r="J42" s="1288"/>
      <c r="K42" s="1289"/>
      <c r="L42" s="579"/>
      <c r="M42" s="577"/>
      <c r="N42" s="577"/>
      <c r="O42" s="577"/>
      <c r="P42" s="577"/>
      <c r="Q42" s="577"/>
      <c r="R42" s="577"/>
    </row>
    <row r="43" spans="1:18" ht="19.5" customHeight="1">
      <c r="A43" s="1321"/>
      <c r="B43" s="1322"/>
      <c r="C43" s="1278" t="s">
        <v>2839</v>
      </c>
      <c r="D43" s="1279"/>
      <c r="E43" s="1279"/>
      <c r="F43" s="1279"/>
      <c r="G43" s="1279"/>
      <c r="H43" s="1279"/>
      <c r="I43" s="1279"/>
      <c r="J43" s="1279"/>
      <c r="K43" s="1280"/>
      <c r="L43" s="579"/>
      <c r="M43" s="577"/>
      <c r="N43" s="577"/>
      <c r="O43" s="577"/>
      <c r="P43" s="577"/>
      <c r="Q43" s="577"/>
      <c r="R43" s="577"/>
    </row>
    <row r="44" spans="1:18" ht="20.25" customHeight="1">
      <c r="A44" s="1321"/>
      <c r="B44" s="1322"/>
      <c r="C44" s="1278" t="s">
        <v>244</v>
      </c>
      <c r="D44" s="1279"/>
      <c r="E44" s="1279"/>
      <c r="F44" s="1279"/>
      <c r="G44" s="1279"/>
      <c r="H44" s="1279"/>
      <c r="I44" s="1279"/>
      <c r="J44" s="1279"/>
      <c r="K44" s="1280"/>
      <c r="L44" s="579"/>
      <c r="M44" s="577"/>
      <c r="N44" s="577"/>
      <c r="O44" s="577"/>
      <c r="P44" s="577"/>
      <c r="Q44" s="577"/>
      <c r="R44" s="577"/>
    </row>
    <row r="45" spans="1:18" ht="31.5" customHeight="1">
      <c r="A45" s="1321"/>
      <c r="B45" s="1322"/>
      <c r="C45" s="1278" t="s">
        <v>245</v>
      </c>
      <c r="D45" s="1279"/>
      <c r="E45" s="1279"/>
      <c r="F45" s="1279"/>
      <c r="G45" s="1279"/>
      <c r="H45" s="1279"/>
      <c r="I45" s="1279"/>
      <c r="J45" s="1279"/>
      <c r="K45" s="1280"/>
      <c r="L45" s="579"/>
      <c r="M45" s="577"/>
      <c r="N45" s="577"/>
      <c r="O45" s="577"/>
      <c r="P45" s="577"/>
      <c r="Q45" s="577"/>
      <c r="R45" s="577"/>
    </row>
    <row r="46" spans="1:18" ht="19.5" customHeight="1">
      <c r="A46" s="1321"/>
      <c r="B46" s="1322"/>
      <c r="C46" s="1278" t="s">
        <v>246</v>
      </c>
      <c r="D46" s="1279"/>
      <c r="E46" s="1279"/>
      <c r="F46" s="1279"/>
      <c r="G46" s="1279"/>
      <c r="H46" s="1279"/>
      <c r="I46" s="1279"/>
      <c r="J46" s="1279"/>
      <c r="K46" s="1280"/>
      <c r="L46" s="579"/>
      <c r="M46" s="577"/>
      <c r="N46" s="577"/>
      <c r="O46" s="577"/>
      <c r="P46" s="577"/>
      <c r="Q46" s="577"/>
      <c r="R46" s="577"/>
    </row>
    <row r="47" spans="1:18" ht="33" customHeight="1">
      <c r="A47" s="1321"/>
      <c r="B47" s="1322"/>
      <c r="C47" s="1278" t="s">
        <v>247</v>
      </c>
      <c r="D47" s="1279"/>
      <c r="E47" s="1279"/>
      <c r="F47" s="1279"/>
      <c r="G47" s="1279"/>
      <c r="H47" s="1279"/>
      <c r="I47" s="1279"/>
      <c r="J47" s="1279"/>
      <c r="K47" s="1280"/>
      <c r="L47" s="579"/>
      <c r="M47" s="577"/>
      <c r="N47" s="577"/>
      <c r="O47" s="577"/>
      <c r="P47" s="577"/>
      <c r="Q47" s="577"/>
      <c r="R47" s="577"/>
    </row>
    <row r="48" spans="1:18" ht="18.75" customHeight="1">
      <c r="A48" s="1321"/>
      <c r="B48" s="1322"/>
      <c r="C48" s="1278" t="s">
        <v>248</v>
      </c>
      <c r="D48" s="1279"/>
      <c r="E48" s="1279"/>
      <c r="F48" s="1279"/>
      <c r="G48" s="1279"/>
      <c r="H48" s="1279"/>
      <c r="I48" s="1279"/>
      <c r="J48" s="1279"/>
      <c r="K48" s="1280"/>
      <c r="L48" s="579"/>
      <c r="M48" s="577"/>
      <c r="N48" s="577"/>
      <c r="O48" s="577"/>
      <c r="P48" s="577"/>
      <c r="Q48" s="577"/>
      <c r="R48" s="577"/>
    </row>
    <row r="49" spans="1:18" ht="17.25" customHeight="1">
      <c r="A49" s="1321"/>
      <c r="B49" s="1322"/>
      <c r="C49" s="1278" t="s">
        <v>249</v>
      </c>
      <c r="D49" s="1279"/>
      <c r="E49" s="1279"/>
      <c r="F49" s="1279"/>
      <c r="G49" s="1279"/>
      <c r="H49" s="1279"/>
      <c r="I49" s="1279"/>
      <c r="J49" s="1279"/>
      <c r="K49" s="1280"/>
      <c r="L49" s="579"/>
      <c r="M49" s="577"/>
      <c r="N49" s="577"/>
      <c r="O49" s="577"/>
      <c r="P49" s="577"/>
      <c r="Q49" s="577"/>
      <c r="R49" s="577"/>
    </row>
    <row r="50" spans="1:18" ht="21" customHeight="1" thickBot="1">
      <c r="A50" s="1323"/>
      <c r="B50" s="1324"/>
      <c r="C50" s="1337" t="s">
        <v>250</v>
      </c>
      <c r="D50" s="1338"/>
      <c r="E50" s="1338"/>
      <c r="F50" s="1338"/>
      <c r="G50" s="1338"/>
      <c r="H50" s="1338"/>
      <c r="I50" s="1338"/>
      <c r="J50" s="1338"/>
      <c r="K50" s="1339"/>
      <c r="L50" s="579"/>
      <c r="M50" s="577"/>
      <c r="N50" s="577"/>
      <c r="O50" s="577"/>
      <c r="P50" s="577"/>
      <c r="Q50" s="577"/>
      <c r="R50" s="577"/>
    </row>
    <row r="51" spans="1:18" ht="15.75" customHeight="1" thickBot="1">
      <c r="A51" s="1312" t="s">
        <v>251</v>
      </c>
      <c r="B51" s="1313"/>
      <c r="C51" s="1314"/>
      <c r="D51" s="1314"/>
      <c r="E51" s="1314"/>
      <c r="F51" s="1314"/>
      <c r="G51" s="1314"/>
      <c r="H51" s="1314"/>
      <c r="I51" s="1314"/>
      <c r="J51" s="1314"/>
      <c r="K51" s="1315"/>
      <c r="L51" s="579"/>
      <c r="M51" s="577"/>
      <c r="N51" s="577"/>
      <c r="O51" s="577"/>
      <c r="P51" s="577"/>
      <c r="Q51" s="577"/>
      <c r="R51" s="577"/>
    </row>
    <row r="52" spans="1:18" ht="15" customHeight="1">
      <c r="A52" s="587" t="s">
        <v>252</v>
      </c>
      <c r="B52" s="583"/>
      <c r="C52" s="583"/>
      <c r="D52" s="583"/>
      <c r="E52" s="584"/>
      <c r="F52" s="1328">
        <v>15</v>
      </c>
      <c r="G52" s="1329"/>
      <c r="H52" s="1329"/>
      <c r="I52" s="1329"/>
      <c r="J52" s="1329"/>
      <c r="K52" s="1330"/>
      <c r="L52" s="580" t="s">
        <v>253</v>
      </c>
      <c r="M52" s="577"/>
      <c r="N52" s="577"/>
      <c r="O52" s="577"/>
      <c r="P52" s="577"/>
      <c r="Q52" s="577"/>
      <c r="R52" s="577"/>
    </row>
    <row r="53" spans="1:18" ht="15" customHeight="1">
      <c r="A53" s="440" t="s">
        <v>254</v>
      </c>
      <c r="B53" s="441"/>
      <c r="C53" s="441"/>
      <c r="D53" s="441"/>
      <c r="E53" s="374"/>
      <c r="F53" s="1331">
        <v>35</v>
      </c>
      <c r="G53" s="1332"/>
      <c r="H53" s="1332"/>
      <c r="I53" s="1332"/>
      <c r="J53" s="1332"/>
      <c r="K53" s="1333"/>
      <c r="L53" s="580" t="s">
        <v>255</v>
      </c>
      <c r="M53" s="577"/>
      <c r="N53" s="577"/>
      <c r="O53" s="577"/>
      <c r="P53" s="577"/>
      <c r="Q53" s="577"/>
      <c r="R53" s="577"/>
    </row>
    <row r="54" spans="1:18" ht="15.75" customHeight="1" thickBot="1">
      <c r="A54" s="588" t="s">
        <v>256</v>
      </c>
      <c r="B54" s="585"/>
      <c r="C54" s="585"/>
      <c r="D54" s="585"/>
      <c r="E54" s="384"/>
      <c r="F54" s="1325" t="s">
        <v>257</v>
      </c>
      <c r="G54" s="1326"/>
      <c r="H54" s="1326"/>
      <c r="I54" s="1326"/>
      <c r="J54" s="1326"/>
      <c r="K54" s="1327"/>
      <c r="L54" s="579"/>
      <c r="M54" s="577"/>
      <c r="N54" s="577"/>
      <c r="O54" s="577"/>
      <c r="P54" s="577"/>
      <c r="Q54" s="577"/>
      <c r="R54" s="577"/>
    </row>
    <row r="55" spans="1:18" ht="31.5" customHeight="1" thickBot="1">
      <c r="A55" s="1271" t="s">
        <v>258</v>
      </c>
      <c r="B55" s="1272"/>
      <c r="C55" s="1272"/>
      <c r="D55" s="1272"/>
      <c r="E55" s="1272"/>
      <c r="F55" s="1309" t="s">
        <v>5121</v>
      </c>
      <c r="G55" s="1310"/>
      <c r="H55" s="1310"/>
      <c r="I55" s="1310"/>
      <c r="J55" s="1310"/>
      <c r="K55" s="1311"/>
      <c r="L55" s="579"/>
      <c r="M55" s="577"/>
      <c r="N55" s="577"/>
      <c r="O55" s="577"/>
      <c r="P55" s="577"/>
      <c r="Q55" s="577"/>
      <c r="R55" s="577"/>
    </row>
  </sheetData>
  <mergeCells count="133">
    <mergeCell ref="F28:G28"/>
    <mergeCell ref="H28:I28"/>
    <mergeCell ref="J28:K28"/>
    <mergeCell ref="A29:E29"/>
    <mergeCell ref="F29:G29"/>
    <mergeCell ref="J26:K26"/>
    <mergeCell ref="F26:G26"/>
    <mergeCell ref="H21:I21"/>
    <mergeCell ref="A23:E23"/>
    <mergeCell ref="F23:G23"/>
    <mergeCell ref="H23:I23"/>
    <mergeCell ref="F21:G21"/>
    <mergeCell ref="A24:E24"/>
    <mergeCell ref="F24:G24"/>
    <mergeCell ref="H24:I24"/>
    <mergeCell ref="J24:K24"/>
    <mergeCell ref="A36:B40"/>
    <mergeCell ref="A30:E30"/>
    <mergeCell ref="F30:G30"/>
    <mergeCell ref="H30:I30"/>
    <mergeCell ref="J30:K30"/>
    <mergeCell ref="A25:E25"/>
    <mergeCell ref="F25:G25"/>
    <mergeCell ref="H25:I25"/>
    <mergeCell ref="J25:K25"/>
    <mergeCell ref="A26:E26"/>
    <mergeCell ref="A32:B34"/>
    <mergeCell ref="C32:K32"/>
    <mergeCell ref="C33:K33"/>
    <mergeCell ref="C34:K34"/>
    <mergeCell ref="A31:E31"/>
    <mergeCell ref="F31:G31"/>
    <mergeCell ref="H31:I31"/>
    <mergeCell ref="J31:K31"/>
    <mergeCell ref="A35:B35"/>
    <mergeCell ref="C35:K35"/>
    <mergeCell ref="C36:K36"/>
    <mergeCell ref="C37:K37"/>
    <mergeCell ref="H26:I26"/>
    <mergeCell ref="A28:E28"/>
    <mergeCell ref="L5:Q6"/>
    <mergeCell ref="A3:C3"/>
    <mergeCell ref="A4:C4"/>
    <mergeCell ref="A5:C5"/>
    <mergeCell ref="F4:H4"/>
    <mergeCell ref="H16:I16"/>
    <mergeCell ref="F20:G20"/>
    <mergeCell ref="H20:I20"/>
    <mergeCell ref="J20:K20"/>
    <mergeCell ref="H17:I17"/>
    <mergeCell ref="J17:K17"/>
    <mergeCell ref="A17:E17"/>
    <mergeCell ref="A18:E18"/>
    <mergeCell ref="F18:G18"/>
    <mergeCell ref="H18:I18"/>
    <mergeCell ref="J18:K18"/>
    <mergeCell ref="L15:R15"/>
    <mergeCell ref="D11:K11"/>
    <mergeCell ref="L14:R14"/>
    <mergeCell ref="L16:R16"/>
    <mergeCell ref="A19:E19"/>
    <mergeCell ref="F19:G19"/>
    <mergeCell ref="H19:I19"/>
    <mergeCell ref="J19:K19"/>
    <mergeCell ref="A2:C2"/>
    <mergeCell ref="A1:C1"/>
    <mergeCell ref="F1:H1"/>
    <mergeCell ref="F2:H2"/>
    <mergeCell ref="D1:E1"/>
    <mergeCell ref="D2:E2"/>
    <mergeCell ref="I3:K3"/>
    <mergeCell ref="A8:K8"/>
    <mergeCell ref="F5:H5"/>
    <mergeCell ref="I1:K1"/>
    <mergeCell ref="I2:K2"/>
    <mergeCell ref="D6:K6"/>
    <mergeCell ref="D7:K7"/>
    <mergeCell ref="A6:C6"/>
    <mergeCell ref="A7:C7"/>
    <mergeCell ref="I4:K4"/>
    <mergeCell ref="D4:E4"/>
    <mergeCell ref="D5:E5"/>
    <mergeCell ref="D3:E3"/>
    <mergeCell ref="F3:H3"/>
    <mergeCell ref="I5:K5"/>
    <mergeCell ref="F55:K55"/>
    <mergeCell ref="A55:E55"/>
    <mergeCell ref="A51:K51"/>
    <mergeCell ref="C38:K38"/>
    <mergeCell ref="A41:B50"/>
    <mergeCell ref="F54:K54"/>
    <mergeCell ref="D15:K15"/>
    <mergeCell ref="F52:K52"/>
    <mergeCell ref="F53:K53"/>
    <mergeCell ref="F17:G17"/>
    <mergeCell ref="F16:G16"/>
    <mergeCell ref="C39:K39"/>
    <mergeCell ref="C50:K50"/>
    <mergeCell ref="C47:K47"/>
    <mergeCell ref="C48:K48"/>
    <mergeCell ref="C49:K49"/>
    <mergeCell ref="H27:I27"/>
    <mergeCell ref="J27:K27"/>
    <mergeCell ref="J21:K21"/>
    <mergeCell ref="A22:E22"/>
    <mergeCell ref="F22:G22"/>
    <mergeCell ref="H22:I22"/>
    <mergeCell ref="J22:K22"/>
    <mergeCell ref="A21:E21"/>
    <mergeCell ref="D10:K10"/>
    <mergeCell ref="D12:K12"/>
    <mergeCell ref="D9:K9"/>
    <mergeCell ref="D14:K14"/>
    <mergeCell ref="A14:C14"/>
    <mergeCell ref="A9:C9"/>
    <mergeCell ref="J16:K16"/>
    <mergeCell ref="C46:K46"/>
    <mergeCell ref="C40:K40"/>
    <mergeCell ref="C41:K41"/>
    <mergeCell ref="C43:K43"/>
    <mergeCell ref="C44:K44"/>
    <mergeCell ref="C42:K42"/>
    <mergeCell ref="C45:K45"/>
    <mergeCell ref="D13:K13"/>
    <mergeCell ref="J23:K23"/>
    <mergeCell ref="A10:C11"/>
    <mergeCell ref="A12:C13"/>
    <mergeCell ref="A16:E16"/>
    <mergeCell ref="A20:E20"/>
    <mergeCell ref="H29:I29"/>
    <mergeCell ref="J29:K29"/>
    <mergeCell ref="A27:E27"/>
    <mergeCell ref="F27:G2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31" workbookViewId="0">
      <selection activeCell="A36" sqref="A36:XFD36"/>
    </sheetView>
  </sheetViews>
  <sheetFormatPr defaultColWidth="8.85546875" defaultRowHeight="15" customHeight="1"/>
  <cols>
    <col min="1" max="4" width="9.140625" style="77" customWidth="1"/>
    <col min="5" max="5" width="20.85546875" style="77" customWidth="1"/>
    <col min="6" max="7" width="9.140625" style="77" customWidth="1"/>
    <col min="8" max="9" width="8.85546875" style="77" customWidth="1"/>
    <col min="10" max="10" width="7.42578125" style="77" customWidth="1"/>
    <col min="11" max="11" width="10.85546875" style="77" customWidth="1"/>
    <col min="12" max="16" width="9.140625" style="604" customWidth="1"/>
    <col min="17" max="17" width="13.85546875" style="604" customWidth="1"/>
    <col min="18" max="18" width="9.140625" style="604" customWidth="1"/>
    <col min="19" max="21" width="8.85546875" style="183" customWidth="1"/>
    <col min="22" max="27" width="8.85546875" style="74" customWidth="1"/>
    <col min="28" max="256" width="8.85546875" style="73" customWidth="1"/>
    <col min="257" max="16384" width="8.85546875" style="72"/>
  </cols>
  <sheetData>
    <row r="1" spans="1:18" ht="30" customHeight="1" thickBot="1">
      <c r="A1" s="2696" t="s">
        <v>161</v>
      </c>
      <c r="B1" s="2697"/>
      <c r="C1" s="2698"/>
      <c r="D1" s="2687" t="s">
        <v>162</v>
      </c>
      <c r="E1" s="2689"/>
      <c r="F1" s="2651" t="s">
        <v>163</v>
      </c>
      <c r="G1" s="2652"/>
      <c r="H1" s="2671"/>
      <c r="I1" s="2684" t="s">
        <v>2207</v>
      </c>
      <c r="J1" s="2685"/>
      <c r="K1" s="2686"/>
      <c r="L1" s="593"/>
      <c r="M1" s="593"/>
      <c r="N1" s="593"/>
      <c r="O1" s="593"/>
      <c r="P1" s="593"/>
      <c r="Q1" s="593"/>
      <c r="R1" s="593"/>
    </row>
    <row r="2" spans="1:18" ht="15.75" customHeight="1" thickBot="1">
      <c r="A2" s="2651" t="s">
        <v>165</v>
      </c>
      <c r="B2" s="2652"/>
      <c r="C2" s="2671"/>
      <c r="D2" s="2687" t="s">
        <v>474</v>
      </c>
      <c r="E2" s="2689"/>
      <c r="F2" s="2651" t="s">
        <v>167</v>
      </c>
      <c r="G2" s="2652"/>
      <c r="H2" s="2671"/>
      <c r="I2" s="2687" t="s">
        <v>168</v>
      </c>
      <c r="J2" s="2688"/>
      <c r="K2" s="2689"/>
      <c r="L2" s="593"/>
      <c r="M2" s="593"/>
      <c r="N2" s="593"/>
      <c r="O2" s="593"/>
      <c r="P2" s="593"/>
      <c r="Q2" s="593"/>
      <c r="R2" s="593"/>
    </row>
    <row r="3" spans="1:18" ht="15.75" customHeight="1" thickBot="1">
      <c r="A3" s="2651" t="s">
        <v>169</v>
      </c>
      <c r="B3" s="2652"/>
      <c r="C3" s="2671"/>
      <c r="D3" s="2690">
        <v>30</v>
      </c>
      <c r="E3" s="2692"/>
      <c r="F3" s="2651" t="s">
        <v>170</v>
      </c>
      <c r="G3" s="2652"/>
      <c r="H3" s="2671"/>
      <c r="I3" s="2690">
        <v>2</v>
      </c>
      <c r="J3" s="2691"/>
      <c r="K3" s="2692"/>
      <c r="L3" s="593"/>
      <c r="M3" s="593"/>
      <c r="N3" s="593"/>
      <c r="O3" s="593"/>
      <c r="P3" s="593"/>
      <c r="Q3" s="593"/>
      <c r="R3" s="593"/>
    </row>
    <row r="4" spans="1:18" ht="15.75" customHeight="1" thickBot="1">
      <c r="A4" s="2651" t="s">
        <v>171</v>
      </c>
      <c r="B4" s="2652"/>
      <c r="C4" s="2671"/>
      <c r="D4" s="2694" t="s">
        <v>172</v>
      </c>
      <c r="E4" s="2695"/>
      <c r="F4" s="2651" t="s">
        <v>173</v>
      </c>
      <c r="G4" s="2652"/>
      <c r="H4" s="2671"/>
      <c r="I4" s="2693" t="s">
        <v>362</v>
      </c>
      <c r="J4" s="2691"/>
      <c r="K4" s="2692"/>
      <c r="L4" s="602" t="s">
        <v>174</v>
      </c>
      <c r="M4" s="593"/>
      <c r="N4" s="593"/>
      <c r="O4" s="593"/>
      <c r="P4" s="593"/>
      <c r="Q4" s="593"/>
      <c r="R4" s="593"/>
    </row>
    <row r="5" spans="1:18" ht="15" customHeight="1" thickBot="1">
      <c r="A5" s="2651" t="s">
        <v>175</v>
      </c>
      <c r="B5" s="2652"/>
      <c r="C5" s="2671"/>
      <c r="D5" s="2693" t="s">
        <v>176</v>
      </c>
      <c r="E5" s="2692"/>
      <c r="F5" s="2651" t="s">
        <v>177</v>
      </c>
      <c r="G5" s="2652"/>
      <c r="H5" s="2671"/>
      <c r="I5" s="2693" t="s">
        <v>399</v>
      </c>
      <c r="J5" s="2691"/>
      <c r="K5" s="2692"/>
      <c r="L5" s="1834" t="s">
        <v>179</v>
      </c>
      <c r="M5" s="1835"/>
      <c r="N5" s="1835"/>
      <c r="O5" s="1835"/>
      <c r="P5" s="1835"/>
      <c r="Q5" s="1835"/>
      <c r="R5" s="593"/>
    </row>
    <row r="6" spans="1:18" ht="21" customHeight="1" thickBot="1">
      <c r="A6" s="2708" t="s">
        <v>180</v>
      </c>
      <c r="B6" s="2709"/>
      <c r="C6" s="2710"/>
      <c r="D6" s="1837" t="s">
        <v>160</v>
      </c>
      <c r="E6" s="1838"/>
      <c r="F6" s="1838"/>
      <c r="G6" s="1838"/>
      <c r="H6" s="1838"/>
      <c r="I6" s="1838"/>
      <c r="J6" s="1838"/>
      <c r="K6" s="1839"/>
      <c r="L6" s="1835"/>
      <c r="M6" s="1835"/>
      <c r="N6" s="1835"/>
      <c r="O6" s="1835"/>
      <c r="P6" s="1835"/>
      <c r="Q6" s="1835"/>
      <c r="R6" s="593"/>
    </row>
    <row r="7" spans="1:18" ht="78.75" customHeight="1" thickBot="1">
      <c r="A7" s="1868" t="s">
        <v>181</v>
      </c>
      <c r="B7" s="1869"/>
      <c r="C7" s="1870"/>
      <c r="D7" s="1848" t="s">
        <v>2205</v>
      </c>
      <c r="E7" s="1849"/>
      <c r="F7" s="1849"/>
      <c r="G7" s="1849"/>
      <c r="H7" s="1849"/>
      <c r="I7" s="1849"/>
      <c r="J7" s="1849"/>
      <c r="K7" s="1850"/>
      <c r="L7" s="593"/>
      <c r="M7" s="593"/>
      <c r="N7" s="593"/>
      <c r="O7" s="593"/>
      <c r="P7" s="593"/>
      <c r="Q7" s="593"/>
      <c r="R7" s="593"/>
    </row>
    <row r="8" spans="1:18" ht="37.5" customHeight="1" thickBot="1">
      <c r="A8" s="1551" t="s">
        <v>4045</v>
      </c>
      <c r="B8" s="1552"/>
      <c r="C8" s="1552"/>
      <c r="D8" s="1552"/>
      <c r="E8" s="1552"/>
      <c r="F8" s="1552"/>
      <c r="G8" s="1552"/>
      <c r="H8" s="1552"/>
      <c r="I8" s="1552"/>
      <c r="J8" s="1552"/>
      <c r="K8" s="1553"/>
      <c r="L8" s="593"/>
      <c r="M8" s="593"/>
      <c r="N8" s="593"/>
      <c r="O8" s="593"/>
      <c r="P8" s="593"/>
      <c r="Q8" s="593"/>
      <c r="R8" s="593"/>
    </row>
    <row r="9" spans="1:18" ht="33" customHeight="1">
      <c r="A9" s="2705" t="s">
        <v>183</v>
      </c>
      <c r="B9" s="2706"/>
      <c r="C9" s="2707"/>
      <c r="D9" s="1846" t="s">
        <v>3902</v>
      </c>
      <c r="E9" s="1847"/>
      <c r="F9" s="1847"/>
      <c r="G9" s="1847"/>
      <c r="H9" s="1847"/>
      <c r="I9" s="1847"/>
      <c r="J9" s="1847"/>
      <c r="K9" s="1820"/>
      <c r="L9" s="593"/>
      <c r="M9" s="593"/>
      <c r="N9" s="593"/>
      <c r="O9" s="593"/>
      <c r="P9" s="593"/>
      <c r="Q9" s="593"/>
      <c r="R9" s="593"/>
    </row>
    <row r="10" spans="1:18" ht="31.5" customHeight="1">
      <c r="A10" s="2701"/>
      <c r="B10" s="2702"/>
      <c r="C10" s="2703"/>
      <c r="D10" s="1937" t="s">
        <v>3903</v>
      </c>
      <c r="E10" s="1872"/>
      <c r="F10" s="1872"/>
      <c r="G10" s="1872"/>
      <c r="H10" s="1872"/>
      <c r="I10" s="1872"/>
      <c r="J10" s="1872"/>
      <c r="K10" s="1836"/>
      <c r="L10" s="593"/>
      <c r="M10" s="593"/>
      <c r="N10" s="593"/>
      <c r="O10" s="593"/>
      <c r="P10" s="593"/>
      <c r="Q10" s="593"/>
      <c r="R10" s="593"/>
    </row>
    <row r="11" spans="1:18" ht="47.25" customHeight="1" thickBot="1">
      <c r="A11" s="1854"/>
      <c r="B11" s="1855"/>
      <c r="C11" s="1856"/>
      <c r="D11" s="1831" t="s">
        <v>5111</v>
      </c>
      <c r="E11" s="1832"/>
      <c r="F11" s="1832"/>
      <c r="G11" s="1832"/>
      <c r="H11" s="1832"/>
      <c r="I11" s="1832"/>
      <c r="J11" s="1832"/>
      <c r="K11" s="1833"/>
      <c r="L11" s="593"/>
      <c r="M11" s="593"/>
      <c r="N11" s="593"/>
      <c r="O11" s="593"/>
      <c r="P11" s="593"/>
      <c r="Q11" s="603"/>
      <c r="R11" s="593"/>
    </row>
    <row r="12" spans="1:18" ht="47.25" customHeight="1">
      <c r="A12" s="1851" t="s">
        <v>590</v>
      </c>
      <c r="B12" s="1852"/>
      <c r="C12" s="1853"/>
      <c r="D12" s="1846" t="s">
        <v>3904</v>
      </c>
      <c r="E12" s="1847"/>
      <c r="F12" s="1847"/>
      <c r="G12" s="1847"/>
      <c r="H12" s="1847"/>
      <c r="I12" s="1847"/>
      <c r="J12" s="1847"/>
      <c r="K12" s="1820"/>
      <c r="L12" s="593"/>
      <c r="M12" s="593"/>
      <c r="N12" s="593"/>
      <c r="O12" s="593"/>
      <c r="P12" s="593"/>
      <c r="Q12" s="593"/>
      <c r="R12" s="593"/>
    </row>
    <row r="13" spans="1:18" ht="47.25" customHeight="1">
      <c r="A13" s="2701"/>
      <c r="B13" s="2702"/>
      <c r="C13" s="2703"/>
      <c r="D13" s="1937" t="s">
        <v>3905</v>
      </c>
      <c r="E13" s="1872"/>
      <c r="F13" s="1872"/>
      <c r="G13" s="1872"/>
      <c r="H13" s="1872"/>
      <c r="I13" s="1872"/>
      <c r="J13" s="1872"/>
      <c r="K13" s="1836"/>
      <c r="L13" s="593"/>
      <c r="M13" s="593"/>
      <c r="N13" s="593"/>
      <c r="O13" s="593"/>
      <c r="P13" s="593"/>
      <c r="Q13" s="593"/>
      <c r="R13" s="593"/>
    </row>
    <row r="14" spans="1:18" ht="33.75" customHeight="1" thickBot="1">
      <c r="A14" s="1854"/>
      <c r="B14" s="1855"/>
      <c r="C14" s="1856"/>
      <c r="D14" s="1831" t="s">
        <v>3906</v>
      </c>
      <c r="E14" s="1832"/>
      <c r="F14" s="1832"/>
      <c r="G14" s="1832"/>
      <c r="H14" s="1832"/>
      <c r="I14" s="1832"/>
      <c r="J14" s="1832"/>
      <c r="K14" s="1833"/>
      <c r="L14" s="593"/>
      <c r="M14" s="593"/>
      <c r="N14" s="593"/>
      <c r="O14" s="593"/>
      <c r="P14" s="593"/>
      <c r="Q14" s="593"/>
      <c r="R14" s="593"/>
    </row>
    <row r="15" spans="1:18" ht="33" customHeight="1">
      <c r="A15" s="1851" t="s">
        <v>184</v>
      </c>
      <c r="B15" s="1852"/>
      <c r="C15" s="1853"/>
      <c r="D15" s="1964" t="s">
        <v>2206</v>
      </c>
      <c r="E15" s="2711"/>
      <c r="F15" s="2711"/>
      <c r="G15" s="2711"/>
      <c r="H15" s="2711"/>
      <c r="I15" s="2711"/>
      <c r="J15" s="2711"/>
      <c r="K15" s="2712"/>
      <c r="L15" s="593"/>
      <c r="M15" s="593"/>
      <c r="N15" s="593"/>
      <c r="O15" s="593"/>
      <c r="P15" s="593"/>
      <c r="Q15" s="593"/>
      <c r="R15" s="593"/>
    </row>
    <row r="16" spans="1:18" ht="18" customHeight="1" thickBot="1">
      <c r="A16" s="1854"/>
      <c r="B16" s="1855"/>
      <c r="C16" s="1856"/>
      <c r="D16" s="1831" t="s">
        <v>3907</v>
      </c>
      <c r="E16" s="1832"/>
      <c r="F16" s="1832"/>
      <c r="G16" s="1832"/>
      <c r="H16" s="1832"/>
      <c r="I16" s="1832"/>
      <c r="J16" s="1832"/>
      <c r="K16" s="1833"/>
      <c r="L16" s="593"/>
      <c r="M16" s="593"/>
      <c r="N16" s="593"/>
      <c r="O16" s="593"/>
      <c r="P16" s="593"/>
      <c r="Q16" s="593"/>
      <c r="R16" s="593"/>
    </row>
    <row r="17" spans="1:18" ht="78" customHeight="1" thickBot="1">
      <c r="A17" s="1840" t="s">
        <v>185</v>
      </c>
      <c r="B17" s="1841"/>
      <c r="C17" s="1842"/>
      <c r="D17" s="1837" t="s">
        <v>475</v>
      </c>
      <c r="E17" s="1838"/>
      <c r="F17" s="1838"/>
      <c r="G17" s="1838"/>
      <c r="H17" s="1838"/>
      <c r="I17" s="1838"/>
      <c r="J17" s="1838"/>
      <c r="K17" s="1839"/>
      <c r="L17" s="1834" t="s">
        <v>187</v>
      </c>
      <c r="M17" s="1835"/>
      <c r="N17" s="1835"/>
      <c r="O17" s="1835"/>
      <c r="P17" s="1835"/>
      <c r="Q17" s="1835"/>
      <c r="R17" s="1835"/>
    </row>
    <row r="18" spans="1:18" ht="19.149999999999999" customHeight="1" thickBot="1">
      <c r="A18" s="75" t="s">
        <v>188</v>
      </c>
      <c r="B18" s="76"/>
      <c r="C18" s="391"/>
      <c r="D18" s="1837" t="s">
        <v>189</v>
      </c>
      <c r="E18" s="1838"/>
      <c r="F18" s="1838"/>
      <c r="G18" s="1838"/>
      <c r="H18" s="1838"/>
      <c r="I18" s="1838"/>
      <c r="J18" s="1838"/>
      <c r="K18" s="1839"/>
      <c r="L18" s="1829" t="s">
        <v>190</v>
      </c>
      <c r="M18" s="1830"/>
      <c r="N18" s="1830"/>
      <c r="O18" s="1830"/>
      <c r="P18" s="1830"/>
      <c r="Q18" s="1830"/>
      <c r="R18" s="1830"/>
    </row>
    <row r="19" spans="1:18" ht="50.45" customHeight="1" thickBot="1">
      <c r="A19" s="1843" t="s">
        <v>191</v>
      </c>
      <c r="B19" s="1844"/>
      <c r="C19" s="1844"/>
      <c r="D19" s="1844"/>
      <c r="E19" s="2704"/>
      <c r="F19" s="1865" t="s">
        <v>192</v>
      </c>
      <c r="G19" s="1866"/>
      <c r="H19" s="1857" t="s">
        <v>193</v>
      </c>
      <c r="I19" s="1858"/>
      <c r="J19" s="1865" t="s">
        <v>194</v>
      </c>
      <c r="K19" s="1867"/>
      <c r="L19" s="1834" t="s">
        <v>195</v>
      </c>
      <c r="M19" s="1835"/>
      <c r="N19" s="1835"/>
      <c r="O19" s="1835"/>
      <c r="P19" s="1835"/>
      <c r="Q19" s="1835"/>
      <c r="R19" s="1835"/>
    </row>
    <row r="20" spans="1:18" ht="48" customHeight="1">
      <c r="A20" s="1915" t="s">
        <v>476</v>
      </c>
      <c r="B20" s="1847"/>
      <c r="C20" s="1847"/>
      <c r="D20" s="1847"/>
      <c r="E20" s="1847"/>
      <c r="F20" s="1913" t="s">
        <v>403</v>
      </c>
      <c r="G20" s="1914"/>
      <c r="H20" s="1817" t="s">
        <v>533</v>
      </c>
      <c r="I20" s="1818"/>
      <c r="J20" s="1819" t="s">
        <v>774</v>
      </c>
      <c r="K20" s="1820"/>
      <c r="L20" s="593"/>
      <c r="M20" s="593"/>
      <c r="N20" s="593"/>
      <c r="O20" s="593"/>
      <c r="P20" s="593"/>
      <c r="Q20" s="593"/>
      <c r="R20" s="593"/>
    </row>
    <row r="21" spans="1:18" ht="33" customHeight="1">
      <c r="A21" s="1912" t="s">
        <v>477</v>
      </c>
      <c r="B21" s="1872"/>
      <c r="C21" s="1872"/>
      <c r="D21" s="1872"/>
      <c r="E21" s="1813"/>
      <c r="F21" s="1808" t="s">
        <v>403</v>
      </c>
      <c r="G21" s="1809"/>
      <c r="H21" s="1812" t="s">
        <v>994</v>
      </c>
      <c r="I21" s="1813"/>
      <c r="J21" s="1812" t="s">
        <v>2910</v>
      </c>
      <c r="K21" s="1836"/>
      <c r="L21" s="593"/>
      <c r="M21" s="593"/>
      <c r="N21" s="593"/>
      <c r="O21" s="593"/>
      <c r="P21" s="593"/>
      <c r="Q21" s="593"/>
      <c r="R21" s="593"/>
    </row>
    <row r="22" spans="1:18" ht="47.25" customHeight="1">
      <c r="A22" s="1912" t="s">
        <v>478</v>
      </c>
      <c r="B22" s="1872"/>
      <c r="C22" s="1872"/>
      <c r="D22" s="1872"/>
      <c r="E22" s="1813"/>
      <c r="F22" s="1808" t="s">
        <v>403</v>
      </c>
      <c r="G22" s="1809"/>
      <c r="H22" s="1812" t="s">
        <v>531</v>
      </c>
      <c r="I22" s="1813"/>
      <c r="J22" s="1812" t="s">
        <v>2203</v>
      </c>
      <c r="K22" s="1836"/>
      <c r="L22" s="593"/>
      <c r="M22" s="593"/>
      <c r="N22" s="593"/>
      <c r="O22" s="593"/>
      <c r="P22" s="593"/>
      <c r="Q22" s="593"/>
      <c r="R22" s="593"/>
    </row>
    <row r="23" spans="1:18" ht="32.25" customHeight="1">
      <c r="A23" s="1912" t="s">
        <v>2204</v>
      </c>
      <c r="B23" s="1872"/>
      <c r="C23" s="1872"/>
      <c r="D23" s="1872"/>
      <c r="E23" s="1813"/>
      <c r="F23" s="1808" t="s">
        <v>403</v>
      </c>
      <c r="G23" s="1809"/>
      <c r="H23" s="1812" t="s">
        <v>531</v>
      </c>
      <c r="I23" s="1813"/>
      <c r="J23" s="1810" t="s">
        <v>2203</v>
      </c>
      <c r="K23" s="1811"/>
      <c r="L23" s="593"/>
      <c r="M23" s="593"/>
      <c r="N23" s="593"/>
      <c r="O23" s="593"/>
      <c r="P23" s="593"/>
      <c r="Q23" s="593"/>
      <c r="R23" s="593"/>
    </row>
    <row r="24" spans="1:18" ht="32.25" customHeight="1">
      <c r="A24" s="1912" t="s">
        <v>479</v>
      </c>
      <c r="B24" s="1872"/>
      <c r="C24" s="1872"/>
      <c r="D24" s="1872"/>
      <c r="E24" s="1813"/>
      <c r="F24" s="1808" t="s">
        <v>403</v>
      </c>
      <c r="G24" s="1809"/>
      <c r="H24" s="1812" t="s">
        <v>2911</v>
      </c>
      <c r="I24" s="1813"/>
      <c r="J24" s="1810" t="s">
        <v>2202</v>
      </c>
      <c r="K24" s="1811"/>
      <c r="L24" s="593"/>
      <c r="M24" s="593"/>
      <c r="N24" s="593"/>
      <c r="O24" s="593"/>
      <c r="P24" s="593"/>
      <c r="Q24" s="593"/>
      <c r="R24" s="593"/>
    </row>
    <row r="25" spans="1:18" ht="135.75" customHeight="1">
      <c r="A25" s="1912" t="s">
        <v>480</v>
      </c>
      <c r="B25" s="1872"/>
      <c r="C25" s="1872"/>
      <c r="D25" s="1872"/>
      <c r="E25" s="1813"/>
      <c r="F25" s="1808" t="s">
        <v>403</v>
      </c>
      <c r="G25" s="1809"/>
      <c r="H25" s="1812" t="s">
        <v>481</v>
      </c>
      <c r="I25" s="1813"/>
      <c r="J25" s="1810" t="s">
        <v>2912</v>
      </c>
      <c r="K25" s="1811"/>
      <c r="L25" s="593"/>
      <c r="M25" s="593"/>
      <c r="N25" s="593"/>
      <c r="O25" s="593"/>
      <c r="P25" s="593"/>
      <c r="Q25" s="593"/>
      <c r="R25" s="593"/>
    </row>
    <row r="26" spans="1:18" ht="123.75" customHeight="1">
      <c r="A26" s="1912" t="s">
        <v>482</v>
      </c>
      <c r="B26" s="1872"/>
      <c r="C26" s="1872"/>
      <c r="D26" s="1872"/>
      <c r="E26" s="1813"/>
      <c r="F26" s="1808" t="s">
        <v>403</v>
      </c>
      <c r="G26" s="1809"/>
      <c r="H26" s="1812" t="s">
        <v>483</v>
      </c>
      <c r="I26" s="1813"/>
      <c r="J26" s="1810" t="s">
        <v>2913</v>
      </c>
      <c r="K26" s="1811"/>
      <c r="L26" s="593"/>
      <c r="M26" s="593"/>
      <c r="N26" s="593"/>
      <c r="O26" s="593"/>
      <c r="P26" s="593"/>
      <c r="Q26" s="593"/>
      <c r="R26" s="593"/>
    </row>
    <row r="27" spans="1:18" ht="33.75" customHeight="1">
      <c r="A27" s="1912" t="s">
        <v>484</v>
      </c>
      <c r="B27" s="1872"/>
      <c r="C27" s="1872"/>
      <c r="D27" s="1872"/>
      <c r="E27" s="1813"/>
      <c r="F27" s="1808" t="s">
        <v>403</v>
      </c>
      <c r="G27" s="1809"/>
      <c r="H27" s="1812" t="s">
        <v>488</v>
      </c>
      <c r="I27" s="1813"/>
      <c r="J27" s="1810" t="s">
        <v>2914</v>
      </c>
      <c r="K27" s="1811"/>
      <c r="L27" s="593"/>
      <c r="M27" s="593"/>
      <c r="N27" s="593"/>
      <c r="O27" s="593"/>
      <c r="P27" s="593"/>
      <c r="Q27" s="593"/>
      <c r="R27" s="593"/>
    </row>
    <row r="28" spans="1:18" ht="35.25" customHeight="1">
      <c r="A28" s="1912" t="s">
        <v>485</v>
      </c>
      <c r="B28" s="1872"/>
      <c r="C28" s="1872"/>
      <c r="D28" s="1872"/>
      <c r="E28" s="1813"/>
      <c r="F28" s="1808" t="s">
        <v>403</v>
      </c>
      <c r="G28" s="1809"/>
      <c r="H28" s="1812" t="s">
        <v>488</v>
      </c>
      <c r="I28" s="1813"/>
      <c r="J28" s="1810" t="s">
        <v>2914</v>
      </c>
      <c r="K28" s="1811"/>
      <c r="L28" s="593"/>
      <c r="M28" s="593"/>
      <c r="N28" s="593"/>
      <c r="O28" s="593"/>
      <c r="P28" s="593"/>
      <c r="Q28" s="593"/>
      <c r="R28" s="593"/>
    </row>
    <row r="29" spans="1:18" ht="48" customHeight="1">
      <c r="A29" s="1912" t="s">
        <v>486</v>
      </c>
      <c r="B29" s="1872"/>
      <c r="C29" s="1872"/>
      <c r="D29" s="1872"/>
      <c r="E29" s="1813"/>
      <c r="F29" s="1808" t="s">
        <v>403</v>
      </c>
      <c r="G29" s="1809"/>
      <c r="H29" s="1812" t="s">
        <v>488</v>
      </c>
      <c r="I29" s="1813"/>
      <c r="J29" s="1812" t="s">
        <v>2201</v>
      </c>
      <c r="K29" s="1836"/>
      <c r="L29" s="593"/>
      <c r="M29" s="593"/>
      <c r="N29" s="593"/>
      <c r="O29" s="593"/>
      <c r="P29" s="593"/>
      <c r="Q29" s="593"/>
      <c r="R29" s="593"/>
    </row>
    <row r="30" spans="1:18" ht="32.25" customHeight="1">
      <c r="A30" s="1912" t="s">
        <v>487</v>
      </c>
      <c r="B30" s="1872"/>
      <c r="C30" s="1872"/>
      <c r="D30" s="1872"/>
      <c r="E30" s="1813"/>
      <c r="F30" s="1808" t="s">
        <v>403</v>
      </c>
      <c r="G30" s="1809"/>
      <c r="H30" s="1812" t="s">
        <v>3344</v>
      </c>
      <c r="I30" s="1813"/>
      <c r="J30" s="2713" t="s">
        <v>3345</v>
      </c>
      <c r="K30" s="2714"/>
      <c r="L30" s="593"/>
      <c r="M30" s="593"/>
      <c r="N30" s="593"/>
      <c r="O30" s="593"/>
      <c r="P30" s="593"/>
      <c r="Q30" s="593"/>
      <c r="R30" s="593"/>
    </row>
    <row r="31" spans="1:18" ht="33.75" customHeight="1">
      <c r="A31" s="1912" t="s">
        <v>489</v>
      </c>
      <c r="B31" s="1872"/>
      <c r="C31" s="1872"/>
      <c r="D31" s="1872"/>
      <c r="E31" s="1813"/>
      <c r="F31" s="1808" t="s">
        <v>403</v>
      </c>
      <c r="G31" s="1809"/>
      <c r="H31" s="1812" t="s">
        <v>1290</v>
      </c>
      <c r="I31" s="1813"/>
      <c r="J31" s="2715" t="s">
        <v>2200</v>
      </c>
      <c r="K31" s="2716"/>
      <c r="L31" s="593"/>
      <c r="M31" s="593"/>
      <c r="N31" s="593"/>
      <c r="O31" s="593"/>
      <c r="P31" s="593"/>
      <c r="Q31" s="593"/>
      <c r="R31" s="593"/>
    </row>
    <row r="32" spans="1:18" ht="47.25" customHeight="1">
      <c r="A32" s="1912" t="s">
        <v>490</v>
      </c>
      <c r="B32" s="1872"/>
      <c r="C32" s="1872"/>
      <c r="D32" s="1872"/>
      <c r="E32" s="1813"/>
      <c r="F32" s="1808" t="s">
        <v>403</v>
      </c>
      <c r="G32" s="1809"/>
      <c r="H32" s="1882" t="s">
        <v>1105</v>
      </c>
      <c r="I32" s="1883"/>
      <c r="J32" s="2713" t="s">
        <v>3346</v>
      </c>
      <c r="K32" s="2714"/>
      <c r="L32" s="593"/>
      <c r="M32" s="593"/>
      <c r="N32" s="593"/>
      <c r="O32" s="593"/>
      <c r="P32" s="593"/>
      <c r="Q32" s="593"/>
      <c r="R32" s="593"/>
    </row>
    <row r="33" spans="1:18" ht="48" customHeight="1">
      <c r="A33" s="1912" t="s">
        <v>2199</v>
      </c>
      <c r="B33" s="1872"/>
      <c r="C33" s="1872"/>
      <c r="D33" s="1872"/>
      <c r="E33" s="1813"/>
      <c r="F33" s="1808" t="s">
        <v>403</v>
      </c>
      <c r="G33" s="1809"/>
      <c r="H33" s="1882" t="s">
        <v>1105</v>
      </c>
      <c r="I33" s="1883"/>
      <c r="J33" s="2713" t="s">
        <v>3347</v>
      </c>
      <c r="K33" s="2714"/>
      <c r="L33" s="593"/>
      <c r="M33" s="593"/>
      <c r="N33" s="593"/>
      <c r="O33" s="593"/>
      <c r="P33" s="593"/>
      <c r="Q33" s="593"/>
      <c r="R33" s="593"/>
    </row>
    <row r="34" spans="1:18" ht="63.75" customHeight="1" thickBot="1">
      <c r="A34" s="1938" t="s">
        <v>491</v>
      </c>
      <c r="B34" s="1832"/>
      <c r="C34" s="2717"/>
      <c r="D34" s="2717"/>
      <c r="E34" s="1883"/>
      <c r="F34" s="1880" t="s">
        <v>403</v>
      </c>
      <c r="G34" s="1881"/>
      <c r="H34" s="1882" t="s">
        <v>1105</v>
      </c>
      <c r="I34" s="1883"/>
      <c r="J34" s="2718" t="s">
        <v>3347</v>
      </c>
      <c r="K34" s="2719"/>
      <c r="L34" s="593"/>
      <c r="M34" s="593"/>
      <c r="N34" s="593"/>
      <c r="O34" s="593"/>
      <c r="P34" s="593"/>
      <c r="Q34" s="593"/>
      <c r="R34" s="593"/>
    </row>
    <row r="35" spans="1:18" ht="34.5" customHeight="1" thickBot="1">
      <c r="A35" s="1840" t="s">
        <v>230</v>
      </c>
      <c r="B35" s="1841"/>
      <c r="C35" s="2720" t="s">
        <v>492</v>
      </c>
      <c r="D35" s="2721"/>
      <c r="E35" s="2721"/>
      <c r="F35" s="2721"/>
      <c r="G35" s="2721"/>
      <c r="H35" s="2721"/>
      <c r="I35" s="2721"/>
      <c r="J35" s="2721"/>
      <c r="K35" s="2722"/>
      <c r="L35" s="593"/>
      <c r="M35" s="593"/>
      <c r="N35" s="593"/>
      <c r="O35" s="593"/>
      <c r="P35" s="593"/>
      <c r="Q35" s="593"/>
      <c r="R35" s="593"/>
    </row>
    <row r="36" spans="1:18" ht="231" customHeight="1" thickBot="1">
      <c r="A36" s="1840" t="s">
        <v>234</v>
      </c>
      <c r="B36" s="1841"/>
      <c r="C36" s="1891" t="s">
        <v>5201</v>
      </c>
      <c r="D36" s="1838"/>
      <c r="E36" s="1838"/>
      <c r="F36" s="1838"/>
      <c r="G36" s="1838"/>
      <c r="H36" s="1838"/>
      <c r="I36" s="1838"/>
      <c r="J36" s="1838"/>
      <c r="K36" s="1892"/>
      <c r="L36" s="593"/>
      <c r="M36" s="593"/>
      <c r="N36" s="593"/>
      <c r="O36" s="593"/>
      <c r="P36" s="593"/>
      <c r="Q36" s="593"/>
      <c r="R36" s="593"/>
    </row>
    <row r="37" spans="1:18" ht="19.5" customHeight="1">
      <c r="A37" s="1885" t="s">
        <v>235</v>
      </c>
      <c r="B37" s="1886"/>
      <c r="C37" s="2699" t="s">
        <v>493</v>
      </c>
      <c r="D37" s="1965"/>
      <c r="E37" s="1965"/>
      <c r="F37" s="1965"/>
      <c r="G37" s="1965"/>
      <c r="H37" s="1965"/>
      <c r="I37" s="1965"/>
      <c r="J37" s="1965"/>
      <c r="K37" s="2700"/>
      <c r="L37" s="593"/>
      <c r="M37" s="593"/>
      <c r="N37" s="593"/>
      <c r="O37" s="593"/>
      <c r="P37" s="593"/>
      <c r="Q37" s="593"/>
      <c r="R37" s="593"/>
    </row>
    <row r="38" spans="1:18" ht="18.75" customHeight="1">
      <c r="A38" s="1887"/>
      <c r="B38" s="1888"/>
      <c r="C38" s="1871" t="s">
        <v>494</v>
      </c>
      <c r="D38" s="1872"/>
      <c r="E38" s="1872"/>
      <c r="F38" s="1872"/>
      <c r="G38" s="1872"/>
      <c r="H38" s="1872"/>
      <c r="I38" s="1872"/>
      <c r="J38" s="1872"/>
      <c r="K38" s="1873"/>
      <c r="L38" s="593"/>
      <c r="M38" s="593"/>
      <c r="N38" s="593"/>
      <c r="O38" s="593"/>
      <c r="P38" s="593"/>
      <c r="Q38" s="593"/>
      <c r="R38" s="593"/>
    </row>
    <row r="39" spans="1:18" ht="30" customHeight="1">
      <c r="A39" s="1887"/>
      <c r="B39" s="1888"/>
      <c r="C39" s="1871" t="s">
        <v>495</v>
      </c>
      <c r="D39" s="1872"/>
      <c r="E39" s="1872"/>
      <c r="F39" s="1872"/>
      <c r="G39" s="1872"/>
      <c r="H39" s="1872"/>
      <c r="I39" s="1872"/>
      <c r="J39" s="1872"/>
      <c r="K39" s="1873"/>
      <c r="L39" s="593"/>
      <c r="M39" s="593"/>
      <c r="N39" s="593"/>
      <c r="O39" s="593"/>
      <c r="P39" s="593"/>
      <c r="Q39" s="593"/>
      <c r="R39" s="593"/>
    </row>
    <row r="40" spans="1:18" ht="19.5" customHeight="1">
      <c r="A40" s="1887"/>
      <c r="B40" s="1888"/>
      <c r="C40" s="1871" t="s">
        <v>496</v>
      </c>
      <c r="D40" s="1872"/>
      <c r="E40" s="1872"/>
      <c r="F40" s="1872"/>
      <c r="G40" s="1872"/>
      <c r="H40" s="1872"/>
      <c r="I40" s="1872"/>
      <c r="J40" s="1872"/>
      <c r="K40" s="1873"/>
      <c r="L40" s="593"/>
      <c r="M40" s="593"/>
      <c r="N40" s="593"/>
      <c r="O40" s="593"/>
      <c r="P40" s="593"/>
      <c r="Q40" s="593"/>
      <c r="R40" s="593"/>
    </row>
    <row r="41" spans="1:18" ht="21" customHeight="1" thickBot="1">
      <c r="A41" s="1889"/>
      <c r="B41" s="1890"/>
      <c r="C41" s="2642" t="s">
        <v>497</v>
      </c>
      <c r="D41" s="2643"/>
      <c r="E41" s="2643"/>
      <c r="F41" s="2643"/>
      <c r="G41" s="2643"/>
      <c r="H41" s="2643"/>
      <c r="I41" s="2643"/>
      <c r="J41" s="2643"/>
      <c r="K41" s="2644"/>
      <c r="L41" s="593"/>
      <c r="M41" s="593"/>
      <c r="N41" s="593"/>
      <c r="O41" s="593"/>
      <c r="P41" s="593"/>
      <c r="Q41" s="593"/>
      <c r="R41" s="593"/>
    </row>
    <row r="42" spans="1:18" ht="30.75" customHeight="1">
      <c r="A42" s="1943" t="s">
        <v>241</v>
      </c>
      <c r="B42" s="2658"/>
      <c r="C42" s="2655" t="s">
        <v>4007</v>
      </c>
      <c r="D42" s="2656"/>
      <c r="E42" s="2656"/>
      <c r="F42" s="2656"/>
      <c r="G42" s="2656"/>
      <c r="H42" s="2656"/>
      <c r="I42" s="2656"/>
      <c r="J42" s="2656"/>
      <c r="K42" s="2657"/>
      <c r="L42" s="593"/>
      <c r="M42" s="593"/>
      <c r="N42" s="593"/>
      <c r="O42" s="593"/>
      <c r="P42" s="593"/>
      <c r="Q42" s="593"/>
      <c r="R42" s="593"/>
    </row>
    <row r="43" spans="1:18" ht="31.5" customHeight="1">
      <c r="A43" s="1947"/>
      <c r="B43" s="2659"/>
      <c r="C43" s="2662" t="s">
        <v>3908</v>
      </c>
      <c r="D43" s="2663"/>
      <c r="E43" s="2663"/>
      <c r="F43" s="2663"/>
      <c r="G43" s="2663"/>
      <c r="H43" s="2663"/>
      <c r="I43" s="2663"/>
      <c r="J43" s="2663"/>
      <c r="K43" s="2664"/>
    </row>
    <row r="44" spans="1:18" ht="31.5" customHeight="1">
      <c r="A44" s="1947"/>
      <c r="B44" s="2659"/>
      <c r="C44" s="2662" t="s">
        <v>3909</v>
      </c>
      <c r="D44" s="2663"/>
      <c r="E44" s="2663"/>
      <c r="F44" s="2663"/>
      <c r="G44" s="2663"/>
      <c r="H44" s="2663"/>
      <c r="I44" s="2663"/>
      <c r="J44" s="2663"/>
      <c r="K44" s="2664"/>
      <c r="L44" s="593"/>
      <c r="M44" s="593"/>
      <c r="N44" s="593"/>
      <c r="O44" s="593"/>
      <c r="P44" s="593"/>
      <c r="Q44" s="593"/>
      <c r="R44" s="593"/>
    </row>
    <row r="45" spans="1:18" ht="19.5" customHeight="1">
      <c r="A45" s="1947"/>
      <c r="B45" s="2659"/>
      <c r="C45" s="2662" t="s">
        <v>2915</v>
      </c>
      <c r="D45" s="2663"/>
      <c r="E45" s="2663"/>
      <c r="F45" s="2663"/>
      <c r="G45" s="2663"/>
      <c r="H45" s="2663"/>
      <c r="I45" s="2663"/>
      <c r="J45" s="2663"/>
      <c r="K45" s="2664"/>
    </row>
    <row r="46" spans="1:18" ht="18" customHeight="1">
      <c r="A46" s="1947"/>
      <c r="B46" s="2659"/>
      <c r="C46" s="2662" t="s">
        <v>2198</v>
      </c>
      <c r="D46" s="2663"/>
      <c r="E46" s="2663"/>
      <c r="F46" s="2663"/>
      <c r="G46" s="2663"/>
      <c r="H46" s="2663"/>
      <c r="I46" s="2663"/>
      <c r="J46" s="2663"/>
      <c r="K46" s="2664"/>
      <c r="L46" s="593"/>
      <c r="M46" s="593"/>
      <c r="N46" s="593"/>
      <c r="O46" s="593"/>
      <c r="P46" s="593"/>
      <c r="Q46" s="593"/>
      <c r="R46" s="593"/>
    </row>
    <row r="47" spans="1:18" ht="16.5" customHeight="1">
      <c r="A47" s="1947"/>
      <c r="B47" s="2659"/>
      <c r="C47" s="2662" t="s">
        <v>2916</v>
      </c>
      <c r="D47" s="2663"/>
      <c r="E47" s="2663"/>
      <c r="F47" s="2663"/>
      <c r="G47" s="2663"/>
      <c r="H47" s="2663"/>
      <c r="I47" s="2663"/>
      <c r="J47" s="2663"/>
      <c r="K47" s="2664"/>
      <c r="L47" s="593"/>
      <c r="M47" s="593"/>
      <c r="N47" s="593"/>
      <c r="O47" s="593"/>
      <c r="P47" s="593"/>
      <c r="Q47" s="593"/>
      <c r="R47" s="593"/>
    </row>
    <row r="48" spans="1:18" ht="17.25" customHeight="1" thickBot="1">
      <c r="A48" s="2660"/>
      <c r="B48" s="2661"/>
      <c r="C48" s="2681" t="s">
        <v>2917</v>
      </c>
      <c r="D48" s="2682"/>
      <c r="E48" s="2682"/>
      <c r="F48" s="2682"/>
      <c r="G48" s="2682"/>
      <c r="H48" s="2682"/>
      <c r="I48" s="2682"/>
      <c r="J48" s="2682"/>
      <c r="K48" s="2683"/>
      <c r="L48" s="593"/>
      <c r="M48" s="593"/>
      <c r="N48" s="593"/>
      <c r="O48" s="593"/>
      <c r="P48" s="593"/>
      <c r="Q48" s="593"/>
      <c r="R48" s="593"/>
    </row>
    <row r="49" spans="1:18" ht="15.75" customHeight="1" thickBot="1">
      <c r="A49" s="2651" t="s">
        <v>251</v>
      </c>
      <c r="B49" s="2652"/>
      <c r="C49" s="2653"/>
      <c r="D49" s="2653"/>
      <c r="E49" s="2653"/>
      <c r="F49" s="2653"/>
      <c r="G49" s="2653"/>
      <c r="H49" s="2653"/>
      <c r="I49" s="2653"/>
      <c r="J49" s="2653"/>
      <c r="K49" s="2654"/>
      <c r="L49" s="593"/>
      <c r="M49" s="593"/>
      <c r="N49" s="593"/>
      <c r="O49" s="593"/>
      <c r="P49" s="593"/>
      <c r="Q49" s="593"/>
      <c r="R49" s="593"/>
    </row>
    <row r="50" spans="1:18" ht="15.6" customHeight="1">
      <c r="A50" s="78" t="s">
        <v>252</v>
      </c>
      <c r="B50" s="79"/>
      <c r="C50" s="79"/>
      <c r="D50" s="79"/>
      <c r="E50" s="415"/>
      <c r="F50" s="2672">
        <v>30</v>
      </c>
      <c r="G50" s="2673"/>
      <c r="H50" s="2673"/>
      <c r="I50" s="2673"/>
      <c r="J50" s="2673"/>
      <c r="K50" s="2674"/>
      <c r="L50" s="602" t="s">
        <v>253</v>
      </c>
      <c r="M50" s="593"/>
      <c r="N50" s="593"/>
      <c r="O50" s="593"/>
      <c r="P50" s="593"/>
      <c r="Q50" s="593"/>
      <c r="R50" s="593"/>
    </row>
    <row r="51" spans="1:18" ht="15" customHeight="1">
      <c r="A51" s="80" t="s">
        <v>254</v>
      </c>
      <c r="B51" s="81"/>
      <c r="C51" s="81"/>
      <c r="D51" s="81"/>
      <c r="E51" s="416"/>
      <c r="F51" s="2675">
        <v>20</v>
      </c>
      <c r="G51" s="2676"/>
      <c r="H51" s="2676"/>
      <c r="I51" s="2676"/>
      <c r="J51" s="2676"/>
      <c r="K51" s="2677"/>
      <c r="L51" s="602" t="s">
        <v>255</v>
      </c>
      <c r="M51" s="593"/>
      <c r="N51" s="593"/>
      <c r="O51" s="593"/>
      <c r="P51" s="593"/>
      <c r="Q51" s="593"/>
      <c r="R51" s="593"/>
    </row>
    <row r="52" spans="1:18" ht="15.75" customHeight="1" thickBot="1">
      <c r="A52" s="418" t="s">
        <v>256</v>
      </c>
      <c r="B52" s="419"/>
      <c r="C52" s="419"/>
      <c r="D52" s="419"/>
      <c r="E52" s="420"/>
      <c r="F52" s="2678" t="s">
        <v>257</v>
      </c>
      <c r="G52" s="2679"/>
      <c r="H52" s="2679"/>
      <c r="I52" s="2679"/>
      <c r="J52" s="2679"/>
      <c r="K52" s="2680"/>
      <c r="L52" s="593"/>
      <c r="M52" s="593"/>
      <c r="N52" s="593"/>
      <c r="O52" s="593"/>
      <c r="P52" s="593"/>
      <c r="Q52" s="593"/>
      <c r="R52" s="593"/>
    </row>
    <row r="53" spans="1:18" ht="27.6" customHeight="1">
      <c r="A53" s="2645" t="s">
        <v>258</v>
      </c>
      <c r="B53" s="2646"/>
      <c r="C53" s="2646"/>
      <c r="D53" s="2646"/>
      <c r="E53" s="2647"/>
      <c r="F53" s="2665" t="s">
        <v>5128</v>
      </c>
      <c r="G53" s="2666"/>
      <c r="H53" s="2666"/>
      <c r="I53" s="2666"/>
      <c r="J53" s="2666"/>
      <c r="K53" s="2667"/>
      <c r="L53" s="593"/>
      <c r="M53" s="593"/>
      <c r="N53" s="593"/>
      <c r="O53" s="593"/>
      <c r="P53" s="593"/>
      <c r="Q53" s="593"/>
      <c r="R53" s="593"/>
    </row>
    <row r="54" spans="1:18" ht="7.5" customHeight="1" thickBot="1">
      <c r="A54" s="2648"/>
      <c r="B54" s="2649"/>
      <c r="C54" s="2649"/>
      <c r="D54" s="2649"/>
      <c r="E54" s="2650"/>
      <c r="F54" s="2668"/>
      <c r="G54" s="2669"/>
      <c r="H54" s="2669"/>
      <c r="I54" s="2669"/>
      <c r="J54" s="2669"/>
      <c r="K54" s="2670"/>
      <c r="L54" s="593"/>
      <c r="M54" s="593"/>
      <c r="N54" s="593"/>
      <c r="O54" s="593"/>
      <c r="P54" s="593"/>
      <c r="Q54" s="593"/>
      <c r="R54" s="593"/>
    </row>
    <row r="55" spans="1:18" ht="15" customHeight="1">
      <c r="E55" s="417"/>
    </row>
  </sheetData>
  <mergeCells count="131">
    <mergeCell ref="A33:E33"/>
    <mergeCell ref="F33:G33"/>
    <mergeCell ref="H33:I33"/>
    <mergeCell ref="J33:K33"/>
    <mergeCell ref="A34:E34"/>
    <mergeCell ref="F34:G34"/>
    <mergeCell ref="H34:I34"/>
    <mergeCell ref="J34:K34"/>
    <mergeCell ref="A35:B35"/>
    <mergeCell ref="C35:K35"/>
    <mergeCell ref="A36:B36"/>
    <mergeCell ref="C36:K36"/>
    <mergeCell ref="J22:K22"/>
    <mergeCell ref="A23:E23"/>
    <mergeCell ref="F23:G23"/>
    <mergeCell ref="H23:I23"/>
    <mergeCell ref="A25:E25"/>
    <mergeCell ref="F25:G25"/>
    <mergeCell ref="H25:I25"/>
    <mergeCell ref="J25:K25"/>
    <mergeCell ref="H31:I31"/>
    <mergeCell ref="J31:K31"/>
    <mergeCell ref="A28:E28"/>
    <mergeCell ref="F28:G28"/>
    <mergeCell ref="H28:I28"/>
    <mergeCell ref="J28:K28"/>
    <mergeCell ref="A29:E29"/>
    <mergeCell ref="F29:G29"/>
    <mergeCell ref="H29:I29"/>
    <mergeCell ref="J29:K29"/>
    <mergeCell ref="A32:E32"/>
    <mergeCell ref="F32:G32"/>
    <mergeCell ref="H32:I32"/>
    <mergeCell ref="J32:K32"/>
    <mergeCell ref="A30:E30"/>
    <mergeCell ref="F30:G30"/>
    <mergeCell ref="H30:I30"/>
    <mergeCell ref="J30:K30"/>
    <mergeCell ref="A31:E31"/>
    <mergeCell ref="F31:G31"/>
    <mergeCell ref="A24:E24"/>
    <mergeCell ref="F24:G24"/>
    <mergeCell ref="H24:I24"/>
    <mergeCell ref="A26:E26"/>
    <mergeCell ref="F26:G26"/>
    <mergeCell ref="H26:I26"/>
    <mergeCell ref="J26:K26"/>
    <mergeCell ref="A27:E27"/>
    <mergeCell ref="F27:G27"/>
    <mergeCell ref="H27:I27"/>
    <mergeCell ref="J27:K27"/>
    <mergeCell ref="J24:K24"/>
    <mergeCell ref="J23:K23"/>
    <mergeCell ref="J21:K21"/>
    <mergeCell ref="A22:E22"/>
    <mergeCell ref="F22:G22"/>
    <mergeCell ref="H22:I22"/>
    <mergeCell ref="L18:R18"/>
    <mergeCell ref="D13:K13"/>
    <mergeCell ref="D14:K14"/>
    <mergeCell ref="D16:K16"/>
    <mergeCell ref="L17:R17"/>
    <mergeCell ref="L19:R19"/>
    <mergeCell ref="D15:K15"/>
    <mergeCell ref="A17:C17"/>
    <mergeCell ref="D18:K18"/>
    <mergeCell ref="A21:E21"/>
    <mergeCell ref="F21:G21"/>
    <mergeCell ref="H21:I21"/>
    <mergeCell ref="F20:G20"/>
    <mergeCell ref="H20:I20"/>
    <mergeCell ref="J20:K20"/>
    <mergeCell ref="A20:E20"/>
    <mergeCell ref="F19:G19"/>
    <mergeCell ref="H19:I19"/>
    <mergeCell ref="J19:K19"/>
    <mergeCell ref="I5:K5"/>
    <mergeCell ref="D5:E5"/>
    <mergeCell ref="A12:C14"/>
    <mergeCell ref="A15:C16"/>
    <mergeCell ref="A19:E19"/>
    <mergeCell ref="L5:Q6"/>
    <mergeCell ref="A8:K8"/>
    <mergeCell ref="F5:H5"/>
    <mergeCell ref="D7:K7"/>
    <mergeCell ref="D10:K10"/>
    <mergeCell ref="D11:K11"/>
    <mergeCell ref="A9:C11"/>
    <mergeCell ref="A7:C7"/>
    <mergeCell ref="D9:K9"/>
    <mergeCell ref="A6:C6"/>
    <mergeCell ref="D12:K12"/>
    <mergeCell ref="D17:K17"/>
    <mergeCell ref="F3:H3"/>
    <mergeCell ref="F50:K50"/>
    <mergeCell ref="F51:K51"/>
    <mergeCell ref="F52:K52"/>
    <mergeCell ref="C48:K48"/>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A37:B41"/>
    <mergeCell ref="C37:K37"/>
    <mergeCell ref="C38:K38"/>
    <mergeCell ref="C40:K40"/>
    <mergeCell ref="C41:K41"/>
    <mergeCell ref="A53:E54"/>
    <mergeCell ref="A49:K49"/>
    <mergeCell ref="C39:K39"/>
    <mergeCell ref="C42:K42"/>
    <mergeCell ref="A42:B48"/>
    <mergeCell ref="C44:K44"/>
    <mergeCell ref="C45:K45"/>
    <mergeCell ref="C43:K43"/>
    <mergeCell ref="C47:K47"/>
    <mergeCell ref="C46:K46"/>
    <mergeCell ref="F53:K54"/>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55"/>
  <sheetViews>
    <sheetView showGridLines="0" topLeftCell="A46" zoomScaleNormal="100" workbookViewId="0">
      <selection activeCell="F55" sqref="F55:K55"/>
    </sheetView>
  </sheetViews>
  <sheetFormatPr defaultColWidth="9.85546875" defaultRowHeight="15" customHeight="1"/>
  <cols>
    <col min="1" max="1" width="9.85546875" style="175" customWidth="1"/>
    <col min="2" max="2" width="11.85546875" style="175" customWidth="1"/>
    <col min="3" max="3" width="9.85546875" style="175" customWidth="1"/>
    <col min="4" max="4" width="13.140625" style="175" customWidth="1"/>
    <col min="5" max="5" width="13.28515625" style="175" customWidth="1"/>
    <col min="6" max="7" width="9.85546875" style="175" customWidth="1"/>
    <col min="8" max="8" width="9.140625" style="175" customWidth="1"/>
    <col min="9" max="10" width="8.42578125" style="175" customWidth="1"/>
    <col min="11" max="11" width="7.5703125" style="180" customWidth="1"/>
    <col min="12" max="12" width="56.85546875" style="597" customWidth="1"/>
    <col min="13" max="13" width="9.85546875" style="180" customWidth="1"/>
    <col min="14" max="21" width="9.85546875" style="175" customWidth="1"/>
    <col min="22" max="256" width="9.85546875" style="65" customWidth="1"/>
    <col min="257" max="16384" width="9.85546875" style="66"/>
  </cols>
  <sheetData>
    <row r="1" spans="1:12" ht="38.1" customHeight="1">
      <c r="A1" s="2765" t="s">
        <v>161</v>
      </c>
      <c r="B1" s="2766"/>
      <c r="C1" s="2865"/>
      <c r="D1" s="2092" t="s">
        <v>162</v>
      </c>
      <c r="E1" s="2094"/>
      <c r="F1" s="2866" t="s">
        <v>163</v>
      </c>
      <c r="G1" s="2867"/>
      <c r="H1" s="2868"/>
      <c r="I1" s="2092" t="s">
        <v>498</v>
      </c>
      <c r="J1" s="2093"/>
      <c r="K1" s="2094"/>
      <c r="L1" s="605"/>
    </row>
    <row r="2" spans="1:12" ht="16.5" customHeight="1">
      <c r="A2" s="2866" t="s">
        <v>165</v>
      </c>
      <c r="B2" s="2867"/>
      <c r="C2" s="2868"/>
      <c r="D2" s="2092" t="s">
        <v>499</v>
      </c>
      <c r="E2" s="2094"/>
      <c r="F2" s="2866" t="s">
        <v>167</v>
      </c>
      <c r="G2" s="2867"/>
      <c r="H2" s="2868"/>
      <c r="I2" s="2092" t="s">
        <v>259</v>
      </c>
      <c r="J2" s="2093"/>
      <c r="K2" s="2094"/>
      <c r="L2" s="605"/>
    </row>
    <row r="3" spans="1:12" ht="16.5" customHeight="1" thickBot="1">
      <c r="A3" s="2866" t="s">
        <v>169</v>
      </c>
      <c r="B3" s="2867"/>
      <c r="C3" s="2868"/>
      <c r="D3" s="2872" t="s">
        <v>56</v>
      </c>
      <c r="E3" s="2873"/>
      <c r="F3" s="2866" t="s">
        <v>170</v>
      </c>
      <c r="G3" s="2867"/>
      <c r="H3" s="2868"/>
      <c r="I3" s="2874">
        <v>4</v>
      </c>
      <c r="J3" s="2875"/>
      <c r="K3" s="2876"/>
      <c r="L3" s="605"/>
    </row>
    <row r="4" spans="1:12" ht="16.5" customHeight="1" thickBot="1">
      <c r="A4" s="2866" t="s">
        <v>171</v>
      </c>
      <c r="B4" s="2867"/>
      <c r="C4" s="2868"/>
      <c r="D4" s="2877" t="s">
        <v>172</v>
      </c>
      <c r="E4" s="2878"/>
      <c r="F4" s="2866" t="s">
        <v>173</v>
      </c>
      <c r="G4" s="2867"/>
      <c r="H4" s="2868"/>
      <c r="I4" s="2872" t="s">
        <v>362</v>
      </c>
      <c r="J4" s="2879"/>
      <c r="K4" s="2873"/>
      <c r="L4" s="606" t="s">
        <v>174</v>
      </c>
    </row>
    <row r="5" spans="1:12" ht="16.5" customHeight="1" thickBot="1">
      <c r="A5" s="2866" t="s">
        <v>175</v>
      </c>
      <c r="B5" s="2867"/>
      <c r="C5" s="2868"/>
      <c r="D5" s="2872" t="s">
        <v>176</v>
      </c>
      <c r="E5" s="2873"/>
      <c r="F5" s="2866" t="s">
        <v>177</v>
      </c>
      <c r="G5" s="2867"/>
      <c r="H5" s="2868"/>
      <c r="I5" s="2872" t="s">
        <v>399</v>
      </c>
      <c r="J5" s="2879"/>
      <c r="K5" s="2873"/>
      <c r="L5" s="2112" t="s">
        <v>179</v>
      </c>
    </row>
    <row r="6" spans="1:12" ht="18" customHeight="1">
      <c r="A6" s="2869" t="s">
        <v>180</v>
      </c>
      <c r="B6" s="2870"/>
      <c r="C6" s="2871"/>
      <c r="D6" s="2830" t="s">
        <v>39</v>
      </c>
      <c r="E6" s="2099"/>
      <c r="F6" s="2099"/>
      <c r="G6" s="2099"/>
      <c r="H6" s="2099"/>
      <c r="I6" s="2099"/>
      <c r="J6" s="2099"/>
      <c r="K6" s="2100"/>
      <c r="L6" s="2113"/>
    </row>
    <row r="7" spans="1:12" ht="78.75" customHeight="1" thickBot="1">
      <c r="A7" s="2858" t="s">
        <v>181</v>
      </c>
      <c r="B7" s="2859"/>
      <c r="C7" s="2860"/>
      <c r="D7" s="2861" t="s">
        <v>500</v>
      </c>
      <c r="E7" s="1755"/>
      <c r="F7" s="1755"/>
      <c r="G7" s="1755"/>
      <c r="H7" s="1755"/>
      <c r="I7" s="1755"/>
      <c r="J7" s="1755"/>
      <c r="K7" s="1756"/>
      <c r="L7" s="605"/>
    </row>
    <row r="8" spans="1:12" ht="38.25" customHeight="1" thickBot="1">
      <c r="A8" s="1551" t="s">
        <v>4045</v>
      </c>
      <c r="B8" s="1552"/>
      <c r="C8" s="1552"/>
      <c r="D8" s="1552"/>
      <c r="E8" s="1552"/>
      <c r="F8" s="1552"/>
      <c r="G8" s="1552"/>
      <c r="H8" s="1552"/>
      <c r="I8" s="1552"/>
      <c r="J8" s="1552"/>
      <c r="K8" s="1553"/>
      <c r="L8" s="605"/>
    </row>
    <row r="9" spans="1:12" ht="18.75" customHeight="1">
      <c r="A9" s="2839" t="s">
        <v>183</v>
      </c>
      <c r="B9" s="2840"/>
      <c r="C9" s="2841"/>
      <c r="D9" s="2845" t="s">
        <v>3910</v>
      </c>
      <c r="E9" s="2819"/>
      <c r="F9" s="2819"/>
      <c r="G9" s="2819"/>
      <c r="H9" s="2819"/>
      <c r="I9" s="2819"/>
      <c r="J9" s="2819"/>
      <c r="K9" s="2846"/>
      <c r="L9" s="605"/>
    </row>
    <row r="10" spans="1:12" ht="33.75" customHeight="1">
      <c r="A10" s="2862"/>
      <c r="B10" s="2356"/>
      <c r="C10" s="2851"/>
      <c r="D10" s="2863" t="s">
        <v>3911</v>
      </c>
      <c r="E10" s="2823"/>
      <c r="F10" s="2823"/>
      <c r="G10" s="2823"/>
      <c r="H10" s="2823"/>
      <c r="I10" s="2823"/>
      <c r="J10" s="2823"/>
      <c r="K10" s="2864"/>
      <c r="L10" s="605"/>
    </row>
    <row r="11" spans="1:12" ht="18.75" customHeight="1" thickBot="1">
      <c r="A11" s="2842"/>
      <c r="B11" s="2843"/>
      <c r="C11" s="2844"/>
      <c r="D11" s="2847" t="s">
        <v>3912</v>
      </c>
      <c r="E11" s="2848"/>
      <c r="F11" s="2848"/>
      <c r="G11" s="2848"/>
      <c r="H11" s="2848"/>
      <c r="I11" s="2848"/>
      <c r="J11" s="2848"/>
      <c r="K11" s="2849"/>
      <c r="L11" s="605"/>
    </row>
    <row r="12" spans="1:12" ht="18.75" customHeight="1">
      <c r="A12" s="2839" t="s">
        <v>590</v>
      </c>
      <c r="B12" s="2840"/>
      <c r="C12" s="2841"/>
      <c r="D12" s="2845" t="s">
        <v>3913</v>
      </c>
      <c r="E12" s="2819"/>
      <c r="F12" s="2819"/>
      <c r="G12" s="2819"/>
      <c r="H12" s="2819"/>
      <c r="I12" s="2819"/>
      <c r="J12" s="2819"/>
      <c r="K12" s="2846"/>
      <c r="L12" s="605"/>
    </row>
    <row r="13" spans="1:12" ht="33" customHeight="1" thickBot="1">
      <c r="A13" s="2842"/>
      <c r="B13" s="2843"/>
      <c r="C13" s="2844"/>
      <c r="D13" s="2847" t="s">
        <v>3915</v>
      </c>
      <c r="E13" s="2848"/>
      <c r="F13" s="2848"/>
      <c r="G13" s="2848"/>
      <c r="H13" s="2848"/>
      <c r="I13" s="2848"/>
      <c r="J13" s="2848"/>
      <c r="K13" s="2849"/>
      <c r="L13" s="605"/>
    </row>
    <row r="14" spans="1:12" ht="32.25" customHeight="1">
      <c r="A14" s="2850" t="s">
        <v>184</v>
      </c>
      <c r="B14" s="2356"/>
      <c r="C14" s="2851"/>
      <c r="D14" s="2852" t="s">
        <v>4009</v>
      </c>
      <c r="E14" s="2853"/>
      <c r="F14" s="2853"/>
      <c r="G14" s="2853"/>
      <c r="H14" s="2853"/>
      <c r="I14" s="2853"/>
      <c r="J14" s="2853"/>
      <c r="K14" s="2854"/>
      <c r="L14" s="605"/>
    </row>
    <row r="15" spans="1:12" ht="32.25" customHeight="1" thickBot="1">
      <c r="A15" s="2842"/>
      <c r="B15" s="2843"/>
      <c r="C15" s="2844"/>
      <c r="D15" s="2847" t="s">
        <v>3914</v>
      </c>
      <c r="E15" s="2848"/>
      <c r="F15" s="2848"/>
      <c r="G15" s="2848"/>
      <c r="H15" s="2848"/>
      <c r="I15" s="2848"/>
      <c r="J15" s="2848"/>
      <c r="K15" s="2849"/>
      <c r="L15" s="605"/>
    </row>
    <row r="16" spans="1:12" ht="96" customHeight="1" thickBot="1">
      <c r="A16" s="2824" t="s">
        <v>185</v>
      </c>
      <c r="B16" s="2825"/>
      <c r="C16" s="2826"/>
      <c r="D16" s="2827" t="s">
        <v>501</v>
      </c>
      <c r="E16" s="2828"/>
      <c r="F16" s="2828"/>
      <c r="G16" s="2828"/>
      <c r="H16" s="2828"/>
      <c r="I16" s="2828"/>
      <c r="J16" s="2828"/>
      <c r="K16" s="2829"/>
      <c r="L16" s="607" t="s">
        <v>187</v>
      </c>
    </row>
    <row r="17" spans="1:12" ht="18.75" customHeight="1" thickBot="1">
      <c r="A17" s="2855" t="s">
        <v>188</v>
      </c>
      <c r="B17" s="2856"/>
      <c r="C17" s="2857"/>
      <c r="D17" s="2830" t="s">
        <v>189</v>
      </c>
      <c r="E17" s="2099"/>
      <c r="F17" s="2099"/>
      <c r="G17" s="2099"/>
      <c r="H17" s="2099"/>
      <c r="I17" s="2099"/>
      <c r="J17" s="2099"/>
      <c r="K17" s="2100"/>
      <c r="L17" s="607" t="s">
        <v>190</v>
      </c>
    </row>
    <row r="18" spans="1:12" ht="59.25" customHeight="1" thickBot="1">
      <c r="A18" s="2831" t="s">
        <v>191</v>
      </c>
      <c r="B18" s="2832"/>
      <c r="C18" s="2832"/>
      <c r="D18" s="2832"/>
      <c r="E18" s="2833"/>
      <c r="F18" s="2834" t="s">
        <v>192</v>
      </c>
      <c r="G18" s="2835"/>
      <c r="H18" s="2836" t="s">
        <v>193</v>
      </c>
      <c r="I18" s="2837"/>
      <c r="J18" s="2836" t="s">
        <v>194</v>
      </c>
      <c r="K18" s="2838"/>
      <c r="L18" s="607" t="s">
        <v>195</v>
      </c>
    </row>
    <row r="19" spans="1:12" ht="56.25" customHeight="1">
      <c r="A19" s="2814" t="s">
        <v>2939</v>
      </c>
      <c r="B19" s="2815"/>
      <c r="C19" s="2815"/>
      <c r="D19" s="2815"/>
      <c r="E19" s="2815"/>
      <c r="F19" s="2816" t="s">
        <v>3916</v>
      </c>
      <c r="G19" s="2817"/>
      <c r="H19" s="2818" t="s">
        <v>502</v>
      </c>
      <c r="I19" s="2819"/>
      <c r="J19" s="2820" t="s">
        <v>503</v>
      </c>
      <c r="K19" s="2821"/>
      <c r="L19" s="605"/>
    </row>
    <row r="20" spans="1:12" ht="48.75" customHeight="1">
      <c r="A20" s="2725" t="s">
        <v>2938</v>
      </c>
      <c r="B20" s="2726"/>
      <c r="C20" s="2726"/>
      <c r="D20" s="2726"/>
      <c r="E20" s="2726"/>
      <c r="F20" s="2727" t="s">
        <v>3916</v>
      </c>
      <c r="G20" s="2728"/>
      <c r="H20" s="2822" t="s">
        <v>502</v>
      </c>
      <c r="I20" s="2823"/>
      <c r="J20" s="2723" t="s">
        <v>503</v>
      </c>
      <c r="K20" s="2724"/>
      <c r="L20" s="605"/>
    </row>
    <row r="21" spans="1:12" ht="46.5" customHeight="1">
      <c r="A21" s="2725" t="s">
        <v>2937</v>
      </c>
      <c r="B21" s="2726"/>
      <c r="C21" s="2726"/>
      <c r="D21" s="2726"/>
      <c r="E21" s="2726"/>
      <c r="F21" s="2727" t="s">
        <v>2465</v>
      </c>
      <c r="G21" s="2728"/>
      <c r="H21" s="2723" t="s">
        <v>469</v>
      </c>
      <c r="I21" s="2726"/>
      <c r="J21" s="2723" t="s">
        <v>504</v>
      </c>
      <c r="K21" s="2724"/>
      <c r="L21" s="605"/>
    </row>
    <row r="22" spans="1:12" ht="54" customHeight="1">
      <c r="A22" s="2725" t="s">
        <v>2936</v>
      </c>
      <c r="B22" s="2726"/>
      <c r="C22" s="2726"/>
      <c r="D22" s="2726"/>
      <c r="E22" s="2726"/>
      <c r="F22" s="2727" t="s">
        <v>3916</v>
      </c>
      <c r="G22" s="2728"/>
      <c r="H22" s="2723" t="s">
        <v>469</v>
      </c>
      <c r="I22" s="2726"/>
      <c r="J22" s="2723" t="s">
        <v>504</v>
      </c>
      <c r="K22" s="2724"/>
      <c r="L22" s="605"/>
    </row>
    <row r="23" spans="1:12" ht="36" customHeight="1">
      <c r="A23" s="2725" t="s">
        <v>2935</v>
      </c>
      <c r="B23" s="2726"/>
      <c r="C23" s="2726"/>
      <c r="D23" s="2726"/>
      <c r="E23" s="2726"/>
      <c r="F23" s="2727" t="s">
        <v>3916</v>
      </c>
      <c r="G23" s="2728"/>
      <c r="H23" s="2723" t="s">
        <v>295</v>
      </c>
      <c r="I23" s="2726"/>
      <c r="J23" s="2723" t="s">
        <v>505</v>
      </c>
      <c r="K23" s="2724"/>
      <c r="L23" s="605"/>
    </row>
    <row r="24" spans="1:12" ht="36" customHeight="1">
      <c r="A24" s="2725" t="s">
        <v>2934</v>
      </c>
      <c r="B24" s="2726"/>
      <c r="C24" s="2726"/>
      <c r="D24" s="2726"/>
      <c r="E24" s="2726"/>
      <c r="F24" s="2727" t="s">
        <v>3916</v>
      </c>
      <c r="G24" s="2728"/>
      <c r="H24" s="2723" t="s">
        <v>295</v>
      </c>
      <c r="I24" s="2726"/>
      <c r="J24" s="2723" t="s">
        <v>505</v>
      </c>
      <c r="K24" s="2724"/>
      <c r="L24" s="605"/>
    </row>
    <row r="25" spans="1:12" ht="39.75" customHeight="1">
      <c r="A25" s="2725" t="s">
        <v>2933</v>
      </c>
      <c r="B25" s="2726"/>
      <c r="C25" s="2726"/>
      <c r="D25" s="2726"/>
      <c r="E25" s="2726"/>
      <c r="F25" s="2727" t="s">
        <v>3916</v>
      </c>
      <c r="G25" s="2728"/>
      <c r="H25" s="2723" t="s">
        <v>295</v>
      </c>
      <c r="I25" s="2726"/>
      <c r="J25" s="2723" t="s">
        <v>505</v>
      </c>
      <c r="K25" s="2724"/>
      <c r="L25" s="605"/>
    </row>
    <row r="26" spans="1:12" ht="44.25" customHeight="1">
      <c r="A26" s="2725" t="s">
        <v>2932</v>
      </c>
      <c r="B26" s="2726"/>
      <c r="C26" s="2726"/>
      <c r="D26" s="2726"/>
      <c r="E26" s="2726"/>
      <c r="F26" s="2727" t="s">
        <v>3916</v>
      </c>
      <c r="G26" s="2728"/>
      <c r="H26" s="2723" t="s">
        <v>295</v>
      </c>
      <c r="I26" s="2726"/>
      <c r="J26" s="2723" t="s">
        <v>505</v>
      </c>
      <c r="K26" s="2724"/>
      <c r="L26" s="605"/>
    </row>
    <row r="27" spans="1:12" ht="38.25" customHeight="1">
      <c r="A27" s="2725" t="s">
        <v>2931</v>
      </c>
      <c r="B27" s="2726"/>
      <c r="C27" s="2726"/>
      <c r="D27" s="2726"/>
      <c r="E27" s="2726"/>
      <c r="F27" s="2727" t="s">
        <v>3916</v>
      </c>
      <c r="G27" s="2728"/>
      <c r="H27" s="2723" t="s">
        <v>295</v>
      </c>
      <c r="I27" s="2726"/>
      <c r="J27" s="2723" t="s">
        <v>505</v>
      </c>
      <c r="K27" s="2724"/>
      <c r="L27" s="605"/>
    </row>
    <row r="28" spans="1:12" ht="39" customHeight="1">
      <c r="A28" s="2725" t="s">
        <v>2930</v>
      </c>
      <c r="B28" s="2726"/>
      <c r="C28" s="2726"/>
      <c r="D28" s="2726"/>
      <c r="E28" s="2726"/>
      <c r="F28" s="2727" t="s">
        <v>3916</v>
      </c>
      <c r="G28" s="2728"/>
      <c r="H28" s="2723" t="s">
        <v>295</v>
      </c>
      <c r="I28" s="2726"/>
      <c r="J28" s="2723" t="s">
        <v>505</v>
      </c>
      <c r="K28" s="2724"/>
      <c r="L28" s="605"/>
    </row>
    <row r="29" spans="1:12" ht="40.5" customHeight="1">
      <c r="A29" s="2725" t="s">
        <v>2929</v>
      </c>
      <c r="B29" s="2726"/>
      <c r="C29" s="2726"/>
      <c r="D29" s="2726"/>
      <c r="E29" s="2726"/>
      <c r="F29" s="2727" t="s">
        <v>3916</v>
      </c>
      <c r="G29" s="2728"/>
      <c r="H29" s="2723" t="s">
        <v>506</v>
      </c>
      <c r="I29" s="2726"/>
      <c r="J29" s="2723" t="s">
        <v>507</v>
      </c>
      <c r="K29" s="2724"/>
      <c r="L29" s="605"/>
    </row>
    <row r="30" spans="1:12" ht="36.75" customHeight="1">
      <c r="A30" s="2725" t="s">
        <v>2928</v>
      </c>
      <c r="B30" s="2726"/>
      <c r="C30" s="2726"/>
      <c r="D30" s="2726"/>
      <c r="E30" s="2726"/>
      <c r="F30" s="2727" t="s">
        <v>3916</v>
      </c>
      <c r="G30" s="2728"/>
      <c r="H30" s="2723" t="s">
        <v>506</v>
      </c>
      <c r="I30" s="2726"/>
      <c r="J30" s="2723" t="s">
        <v>507</v>
      </c>
      <c r="K30" s="2724"/>
      <c r="L30" s="605"/>
    </row>
    <row r="31" spans="1:12" ht="39" customHeight="1">
      <c r="A31" s="2725" t="s">
        <v>2927</v>
      </c>
      <c r="B31" s="2726"/>
      <c r="C31" s="2726"/>
      <c r="D31" s="2726"/>
      <c r="E31" s="2726"/>
      <c r="F31" s="2727" t="s">
        <v>3916</v>
      </c>
      <c r="G31" s="2728"/>
      <c r="H31" s="2723" t="s">
        <v>508</v>
      </c>
      <c r="I31" s="2726"/>
      <c r="J31" s="2723" t="s">
        <v>509</v>
      </c>
      <c r="K31" s="2724"/>
      <c r="L31" s="605"/>
    </row>
    <row r="32" spans="1:12" ht="39" customHeight="1">
      <c r="A32" s="2725" t="s">
        <v>2926</v>
      </c>
      <c r="B32" s="2726"/>
      <c r="C32" s="2726"/>
      <c r="D32" s="2726"/>
      <c r="E32" s="2726"/>
      <c r="F32" s="2727" t="s">
        <v>3916</v>
      </c>
      <c r="G32" s="2728"/>
      <c r="H32" s="2723" t="s">
        <v>508</v>
      </c>
      <c r="I32" s="2726"/>
      <c r="J32" s="2723" t="s">
        <v>509</v>
      </c>
      <c r="K32" s="2724"/>
      <c r="L32" s="605"/>
    </row>
    <row r="33" spans="1:256" ht="39" customHeight="1" thickBot="1">
      <c r="A33" s="2808" t="s">
        <v>2925</v>
      </c>
      <c r="B33" s="2809"/>
      <c r="C33" s="2809"/>
      <c r="D33" s="2809"/>
      <c r="E33" s="2809"/>
      <c r="F33" s="2810" t="s">
        <v>3916</v>
      </c>
      <c r="G33" s="2811"/>
      <c r="H33" s="2812" t="s">
        <v>508</v>
      </c>
      <c r="I33" s="2809"/>
      <c r="J33" s="2812" t="s">
        <v>509</v>
      </c>
      <c r="K33" s="2813"/>
      <c r="L33" s="605"/>
    </row>
    <row r="34" spans="1:256" ht="22.5" customHeight="1">
      <c r="A34" s="2752" t="s">
        <v>230</v>
      </c>
      <c r="B34" s="2356"/>
      <c r="C34" s="2755" t="s">
        <v>3211</v>
      </c>
      <c r="D34" s="2756"/>
      <c r="E34" s="2756"/>
      <c r="F34" s="2756"/>
      <c r="G34" s="2756"/>
      <c r="H34" s="2756"/>
      <c r="I34" s="2756"/>
      <c r="J34" s="2756"/>
      <c r="K34" s="2757"/>
      <c r="L34" s="605"/>
    </row>
    <row r="35" spans="1:256" ht="38.25" customHeight="1" thickBot="1">
      <c r="A35" s="2753"/>
      <c r="B35" s="2754"/>
      <c r="C35" s="2758" t="s">
        <v>3917</v>
      </c>
      <c r="D35" s="1681"/>
      <c r="E35" s="1681"/>
      <c r="F35" s="1681"/>
      <c r="G35" s="1681"/>
      <c r="H35" s="1681"/>
      <c r="I35" s="1681"/>
      <c r="J35" s="1681"/>
      <c r="K35" s="2759"/>
      <c r="L35" s="605"/>
    </row>
    <row r="36" spans="1:256" ht="255" customHeight="1" thickBot="1">
      <c r="A36" s="2760" t="s">
        <v>234</v>
      </c>
      <c r="B36" s="2761"/>
      <c r="C36" s="2762" t="s">
        <v>5202</v>
      </c>
      <c r="D36" s="2763"/>
      <c r="E36" s="2763"/>
      <c r="F36" s="2763"/>
      <c r="G36" s="2763"/>
      <c r="H36" s="2763"/>
      <c r="I36" s="2763"/>
      <c r="J36" s="2763"/>
      <c r="K36" s="2764"/>
      <c r="L36" s="608"/>
    </row>
    <row r="37" spans="1:256" ht="19.5" customHeight="1">
      <c r="A37" s="2794" t="s">
        <v>235</v>
      </c>
      <c r="B37" s="2795"/>
      <c r="C37" s="2799" t="s">
        <v>3919</v>
      </c>
      <c r="D37" s="2800"/>
      <c r="E37" s="2800"/>
      <c r="F37" s="2800"/>
      <c r="G37" s="2800"/>
      <c r="H37" s="2800"/>
      <c r="I37" s="2800"/>
      <c r="J37" s="2800"/>
      <c r="K37" s="2801"/>
      <c r="L37" s="605"/>
    </row>
    <row r="38" spans="1:256" ht="24" customHeight="1">
      <c r="A38" s="2796"/>
      <c r="B38" s="2356"/>
      <c r="C38" s="2802" t="s">
        <v>510</v>
      </c>
      <c r="D38" s="2803"/>
      <c r="E38" s="2803"/>
      <c r="F38" s="2803"/>
      <c r="G38" s="2803"/>
      <c r="H38" s="2803"/>
      <c r="I38" s="2803"/>
      <c r="J38" s="2803"/>
      <c r="K38" s="2804"/>
      <c r="L38" s="605"/>
    </row>
    <row r="39" spans="1:256" ht="24" customHeight="1">
      <c r="A39" s="2796"/>
      <c r="B39" s="2356"/>
      <c r="C39" s="2802" t="s">
        <v>511</v>
      </c>
      <c r="D39" s="2803"/>
      <c r="E39" s="2803"/>
      <c r="F39" s="2803"/>
      <c r="G39" s="2803"/>
      <c r="H39" s="2803"/>
      <c r="I39" s="2803"/>
      <c r="J39" s="2803"/>
      <c r="K39" s="2804"/>
      <c r="L39" s="605"/>
    </row>
    <row r="40" spans="1:256" ht="24.75" customHeight="1" thickBot="1">
      <c r="A40" s="2797"/>
      <c r="B40" s="2798"/>
      <c r="C40" s="2805" t="s">
        <v>512</v>
      </c>
      <c r="D40" s="2806"/>
      <c r="E40" s="2806"/>
      <c r="F40" s="2806"/>
      <c r="G40" s="2806"/>
      <c r="H40" s="2806"/>
      <c r="I40" s="2806"/>
      <c r="J40" s="2806"/>
      <c r="K40" s="2807"/>
      <c r="L40" s="605"/>
    </row>
    <row r="41" spans="1:256" s="112" customFormat="1" ht="18.75" customHeight="1">
      <c r="A41" s="2729" t="s">
        <v>241</v>
      </c>
      <c r="B41" s="2730"/>
      <c r="C41" s="2733" t="s">
        <v>3535</v>
      </c>
      <c r="D41" s="2734"/>
      <c r="E41" s="2734"/>
      <c r="F41" s="2734"/>
      <c r="G41" s="2734"/>
      <c r="H41" s="2734"/>
      <c r="I41" s="2734"/>
      <c r="J41" s="2734"/>
      <c r="K41" s="2735"/>
      <c r="L41" s="609"/>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row>
    <row r="42" spans="1:256" s="112" customFormat="1" ht="36" customHeight="1">
      <c r="A42" s="2729"/>
      <c r="B42" s="2730"/>
      <c r="C42" s="2736" t="s">
        <v>4008</v>
      </c>
      <c r="D42" s="2737"/>
      <c r="E42" s="2737"/>
      <c r="F42" s="2737"/>
      <c r="G42" s="2737"/>
      <c r="H42" s="2737"/>
      <c r="I42" s="2737"/>
      <c r="J42" s="2737"/>
      <c r="K42" s="2738"/>
      <c r="L42" s="609"/>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row>
    <row r="43" spans="1:256" s="112" customFormat="1" ht="30.75" customHeight="1">
      <c r="A43" s="2729"/>
      <c r="B43" s="2730"/>
      <c r="C43" s="2739" t="s">
        <v>3920</v>
      </c>
      <c r="D43" s="2740"/>
      <c r="E43" s="2740"/>
      <c r="F43" s="2740"/>
      <c r="G43" s="2740"/>
      <c r="H43" s="2740"/>
      <c r="I43" s="2740"/>
      <c r="J43" s="2740"/>
      <c r="K43" s="2741"/>
      <c r="L43" s="609"/>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row>
    <row r="44" spans="1:256" s="112" customFormat="1" ht="17.25" customHeight="1">
      <c r="A44" s="2729"/>
      <c r="B44" s="2730"/>
      <c r="C44" s="2739" t="s">
        <v>3921</v>
      </c>
      <c r="D44" s="2740"/>
      <c r="E44" s="2740"/>
      <c r="F44" s="2740"/>
      <c r="G44" s="2740"/>
      <c r="H44" s="2740"/>
      <c r="I44" s="2740"/>
      <c r="J44" s="2740"/>
      <c r="K44" s="2741"/>
      <c r="L44" s="610"/>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row>
    <row r="45" spans="1:256" s="109" customFormat="1" ht="31.5" customHeight="1">
      <c r="A45" s="2729"/>
      <c r="B45" s="2730"/>
      <c r="C45" s="2739" t="s">
        <v>3922</v>
      </c>
      <c r="D45" s="2742"/>
      <c r="E45" s="2742"/>
      <c r="F45" s="2742"/>
      <c r="G45" s="2742"/>
      <c r="H45" s="2742"/>
      <c r="I45" s="2742"/>
      <c r="J45" s="2742"/>
      <c r="K45" s="2743"/>
      <c r="L45" s="611"/>
      <c r="M45" s="176"/>
      <c r="N45" s="176"/>
      <c r="O45" s="176"/>
      <c r="P45" s="176"/>
      <c r="Q45" s="176"/>
      <c r="R45" s="176"/>
      <c r="S45" s="176"/>
      <c r="T45" s="176"/>
      <c r="U45" s="176"/>
    </row>
    <row r="46" spans="1:256" s="109" customFormat="1" ht="33.75" customHeight="1">
      <c r="A46" s="2729"/>
      <c r="B46" s="2730"/>
      <c r="C46" s="2739" t="s">
        <v>2452</v>
      </c>
      <c r="D46" s="2744"/>
      <c r="E46" s="2744"/>
      <c r="F46" s="2744"/>
      <c r="G46" s="2744"/>
      <c r="H46" s="2744"/>
      <c r="I46" s="2744"/>
      <c r="J46" s="2744"/>
      <c r="K46" s="2745"/>
      <c r="L46" s="611"/>
      <c r="M46" s="176"/>
      <c r="N46" s="176"/>
      <c r="O46" s="176"/>
      <c r="P46" s="176"/>
      <c r="Q46" s="176"/>
      <c r="R46" s="176"/>
      <c r="S46" s="176"/>
      <c r="T46" s="176"/>
      <c r="U46" s="176"/>
    </row>
    <row r="47" spans="1:256" s="109" customFormat="1" ht="19.5" customHeight="1">
      <c r="A47" s="2729"/>
      <c r="B47" s="2730"/>
      <c r="C47" s="2739" t="s">
        <v>2453</v>
      </c>
      <c r="D47" s="2740"/>
      <c r="E47" s="2740"/>
      <c r="F47" s="2740"/>
      <c r="G47" s="2740"/>
      <c r="H47" s="2740"/>
      <c r="I47" s="2740"/>
      <c r="J47" s="2740"/>
      <c r="K47" s="2741"/>
      <c r="L47" s="611"/>
      <c r="M47" s="176"/>
      <c r="N47" s="176"/>
      <c r="O47" s="176"/>
      <c r="P47" s="176"/>
      <c r="Q47" s="176"/>
      <c r="R47" s="176"/>
      <c r="S47" s="176"/>
      <c r="T47" s="176"/>
      <c r="U47" s="176"/>
    </row>
    <row r="48" spans="1:256" s="110" customFormat="1" ht="33" customHeight="1">
      <c r="A48" s="2729"/>
      <c r="B48" s="2730"/>
      <c r="C48" s="2739" t="s">
        <v>2454</v>
      </c>
      <c r="D48" s="2740"/>
      <c r="E48" s="2740"/>
      <c r="F48" s="2740"/>
      <c r="G48" s="2740"/>
      <c r="H48" s="2740"/>
      <c r="I48" s="2740"/>
      <c r="J48" s="2740"/>
      <c r="K48" s="2741"/>
      <c r="L48" s="612"/>
      <c r="M48" s="612"/>
      <c r="N48" s="612"/>
      <c r="O48" s="612"/>
      <c r="P48" s="612"/>
      <c r="Q48" s="612"/>
      <c r="R48" s="612"/>
      <c r="S48" s="113"/>
      <c r="T48" s="113"/>
      <c r="U48" s="113"/>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row>
    <row r="49" spans="1:256" s="110" customFormat="1" ht="18" customHeight="1">
      <c r="A49" s="2729"/>
      <c r="B49" s="2730"/>
      <c r="C49" s="2746" t="s">
        <v>2455</v>
      </c>
      <c r="D49" s="2747"/>
      <c r="E49" s="2747"/>
      <c r="F49" s="2747"/>
      <c r="G49" s="2747"/>
      <c r="H49" s="2747"/>
      <c r="I49" s="2747"/>
      <c r="J49" s="2747"/>
      <c r="K49" s="2748"/>
      <c r="L49" s="612"/>
      <c r="M49" s="612"/>
      <c r="N49" s="612"/>
      <c r="O49" s="612"/>
      <c r="P49" s="612"/>
      <c r="Q49" s="612"/>
      <c r="R49" s="612"/>
      <c r="S49" s="113"/>
      <c r="T49" s="113"/>
      <c r="U49" s="113"/>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row>
    <row r="50" spans="1:256" s="110" customFormat="1" ht="20.25" customHeight="1" thickBot="1">
      <c r="A50" s="2731"/>
      <c r="B50" s="2732"/>
      <c r="C50" s="2749" t="s">
        <v>2456</v>
      </c>
      <c r="D50" s="2750"/>
      <c r="E50" s="2750"/>
      <c r="F50" s="2750"/>
      <c r="G50" s="2750"/>
      <c r="H50" s="2750"/>
      <c r="I50" s="2750"/>
      <c r="J50" s="2750"/>
      <c r="K50" s="2751"/>
      <c r="L50" s="612"/>
      <c r="M50" s="612"/>
      <c r="N50" s="612"/>
      <c r="O50" s="612"/>
      <c r="P50" s="612"/>
      <c r="Q50" s="612"/>
      <c r="R50" s="612"/>
      <c r="S50" s="113"/>
      <c r="T50" s="113"/>
      <c r="U50" s="113"/>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row>
    <row r="51" spans="1:256" ht="16.5" customHeight="1" thickBot="1">
      <c r="A51" s="2765" t="s">
        <v>251</v>
      </c>
      <c r="B51" s="2766"/>
      <c r="C51" s="2767"/>
      <c r="D51" s="2767"/>
      <c r="E51" s="2767"/>
      <c r="F51" s="2768"/>
      <c r="G51" s="2768"/>
      <c r="H51" s="2768"/>
      <c r="I51" s="2768"/>
      <c r="J51" s="2768"/>
      <c r="K51" s="2769"/>
      <c r="L51" s="605"/>
      <c r="M51" s="597"/>
      <c r="N51" s="597"/>
      <c r="O51" s="597"/>
      <c r="P51" s="597"/>
      <c r="Q51" s="597"/>
      <c r="R51" s="597"/>
    </row>
    <row r="52" spans="1:256" ht="18.75" customHeight="1">
      <c r="A52" s="2785" t="s">
        <v>252</v>
      </c>
      <c r="B52" s="2786"/>
      <c r="C52" s="2786"/>
      <c r="D52" s="2786"/>
      <c r="E52" s="2787"/>
      <c r="F52" s="2770">
        <v>15</v>
      </c>
      <c r="G52" s="2771"/>
      <c r="H52" s="2771"/>
      <c r="I52" s="2771"/>
      <c r="J52" s="2771"/>
      <c r="K52" s="2772"/>
      <c r="L52" s="602" t="s">
        <v>253</v>
      </c>
      <c r="M52" s="593"/>
      <c r="N52" s="593"/>
      <c r="O52" s="593"/>
      <c r="P52" s="593"/>
      <c r="Q52" s="593"/>
      <c r="R52" s="593"/>
    </row>
    <row r="53" spans="1:256" ht="18" customHeight="1">
      <c r="A53" s="2788" t="s">
        <v>254</v>
      </c>
      <c r="B53" s="2789"/>
      <c r="C53" s="2789"/>
      <c r="D53" s="2789"/>
      <c r="E53" s="2790"/>
      <c r="F53" s="2773">
        <v>85</v>
      </c>
      <c r="G53" s="2774"/>
      <c r="H53" s="2774"/>
      <c r="I53" s="2774"/>
      <c r="J53" s="2774"/>
      <c r="K53" s="2775"/>
      <c r="L53" s="602" t="s">
        <v>255</v>
      </c>
      <c r="M53" s="593"/>
      <c r="N53" s="593"/>
      <c r="O53" s="593"/>
      <c r="P53" s="593"/>
      <c r="Q53" s="593"/>
      <c r="R53" s="593"/>
    </row>
    <row r="54" spans="1:256" ht="20.25" customHeight="1" thickBot="1">
      <c r="A54" s="2791" t="s">
        <v>256</v>
      </c>
      <c r="B54" s="2792"/>
      <c r="C54" s="2792"/>
      <c r="D54" s="2792"/>
      <c r="E54" s="2793"/>
      <c r="F54" s="2776" t="s">
        <v>473</v>
      </c>
      <c r="G54" s="2777"/>
      <c r="H54" s="2777"/>
      <c r="I54" s="2777"/>
      <c r="J54" s="2777"/>
      <c r="K54" s="2778"/>
      <c r="L54" s="605"/>
      <c r="M54" s="597"/>
      <c r="N54" s="597"/>
      <c r="O54" s="597"/>
      <c r="P54" s="597"/>
      <c r="Q54" s="597"/>
      <c r="R54" s="597"/>
    </row>
    <row r="55" spans="1:256" ht="37.5" customHeight="1" thickBot="1">
      <c r="A55" s="2779" t="s">
        <v>4559</v>
      </c>
      <c r="B55" s="2780"/>
      <c r="C55" s="2780"/>
      <c r="D55" s="2780"/>
      <c r="E55" s="2781"/>
      <c r="F55" s="2782" t="s">
        <v>5129</v>
      </c>
      <c r="G55" s="2783"/>
      <c r="H55" s="2783"/>
      <c r="I55" s="2783"/>
      <c r="J55" s="2783"/>
      <c r="K55" s="2784"/>
      <c r="L55" s="605"/>
    </row>
  </sheetData>
  <mergeCells count="134">
    <mergeCell ref="L5:L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6:C16"/>
    <mergeCell ref="D16:K16"/>
    <mergeCell ref="D17:K17"/>
    <mergeCell ref="A18:E18"/>
    <mergeCell ref="F18:G18"/>
    <mergeCell ref="H18:I18"/>
    <mergeCell ref="J18:K18"/>
    <mergeCell ref="A12:C13"/>
    <mergeCell ref="D12:K12"/>
    <mergeCell ref="D13:K13"/>
    <mergeCell ref="A14:C15"/>
    <mergeCell ref="D14:K14"/>
    <mergeCell ref="D15:K15"/>
    <mergeCell ref="A17:C17"/>
    <mergeCell ref="A23:E23"/>
    <mergeCell ref="F23:G23"/>
    <mergeCell ref="H23:I23"/>
    <mergeCell ref="J23:K23"/>
    <mergeCell ref="A25:E25"/>
    <mergeCell ref="F25:G25"/>
    <mergeCell ref="H25:I25"/>
    <mergeCell ref="J25:K25"/>
    <mergeCell ref="A19:E19"/>
    <mergeCell ref="F19:G19"/>
    <mergeCell ref="H19:I19"/>
    <mergeCell ref="J19:K19"/>
    <mergeCell ref="A21:E21"/>
    <mergeCell ref="F21:G21"/>
    <mergeCell ref="H21:I21"/>
    <mergeCell ref="J21:K21"/>
    <mergeCell ref="A20:E20"/>
    <mergeCell ref="F20:G20"/>
    <mergeCell ref="H20:I20"/>
    <mergeCell ref="J20:K20"/>
    <mergeCell ref="A22:E22"/>
    <mergeCell ref="F22:G22"/>
    <mergeCell ref="H22:I22"/>
    <mergeCell ref="J22:K22"/>
    <mergeCell ref="A37:B40"/>
    <mergeCell ref="C37:K37"/>
    <mergeCell ref="C38:K38"/>
    <mergeCell ref="C39:K39"/>
    <mergeCell ref="C40:K40"/>
    <mergeCell ref="A29:E29"/>
    <mergeCell ref="F29:G29"/>
    <mergeCell ref="H29:I29"/>
    <mergeCell ref="J29:K29"/>
    <mergeCell ref="A33:E33"/>
    <mergeCell ref="F33:G33"/>
    <mergeCell ref="H33:I33"/>
    <mergeCell ref="J33:K33"/>
    <mergeCell ref="A31:E31"/>
    <mergeCell ref="F31:G31"/>
    <mergeCell ref="H31:I31"/>
    <mergeCell ref="J31:K31"/>
    <mergeCell ref="A32:E32"/>
    <mergeCell ref="F32:G32"/>
    <mergeCell ref="H32:I32"/>
    <mergeCell ref="J32:K32"/>
    <mergeCell ref="A30:E30"/>
    <mergeCell ref="F30:G30"/>
    <mergeCell ref="H30:I30"/>
    <mergeCell ref="A51:K51"/>
    <mergeCell ref="F52:K52"/>
    <mergeCell ref="F53:K53"/>
    <mergeCell ref="F54:K54"/>
    <mergeCell ref="A55:E55"/>
    <mergeCell ref="F55:K55"/>
    <mergeCell ref="A52:E52"/>
    <mergeCell ref="A53:E53"/>
    <mergeCell ref="A54:E54"/>
    <mergeCell ref="A24:E24"/>
    <mergeCell ref="F24:G24"/>
    <mergeCell ref="H24:I24"/>
    <mergeCell ref="J24:K24"/>
    <mergeCell ref="A41:B50"/>
    <mergeCell ref="C41:K41"/>
    <mergeCell ref="C42:K42"/>
    <mergeCell ref="C43:K43"/>
    <mergeCell ref="C44:K44"/>
    <mergeCell ref="C45:K45"/>
    <mergeCell ref="C46:K46"/>
    <mergeCell ref="C47:K47"/>
    <mergeCell ref="C48:K48"/>
    <mergeCell ref="C49:K49"/>
    <mergeCell ref="C50:K50"/>
    <mergeCell ref="A34:B35"/>
    <mergeCell ref="C34:K34"/>
    <mergeCell ref="C35:K35"/>
    <mergeCell ref="A36:B36"/>
    <mergeCell ref="C36:K36"/>
    <mergeCell ref="A28:E28"/>
    <mergeCell ref="F28:G28"/>
    <mergeCell ref="H28:I28"/>
    <mergeCell ref="J28:K28"/>
    <mergeCell ref="J30:K30"/>
    <mergeCell ref="A26:E26"/>
    <mergeCell ref="F26:G26"/>
    <mergeCell ref="H26:I26"/>
    <mergeCell ref="J26:K26"/>
    <mergeCell ref="A27:E27"/>
    <mergeCell ref="F27:G27"/>
    <mergeCell ref="H27:I27"/>
    <mergeCell ref="J27:K27"/>
  </mergeCells>
  <pageMargins left="0.7" right="0.7" top="0.75" bottom="0.75" header="0.3" footer="0.3"/>
  <pageSetup orientation="portrait" r:id="rId1"/>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53"/>
  <sheetViews>
    <sheetView showGridLines="0" topLeftCell="A28" zoomScaleNormal="100" workbookViewId="0">
      <selection activeCell="L35" sqref="A35:XFD35"/>
    </sheetView>
  </sheetViews>
  <sheetFormatPr defaultColWidth="9.85546875" defaultRowHeight="15" customHeight="1"/>
  <cols>
    <col min="1" max="4" width="9.85546875" style="175" customWidth="1"/>
    <col min="5" max="5" width="23.85546875" style="175" customWidth="1"/>
    <col min="6" max="7" width="9.85546875" style="175" customWidth="1"/>
    <col min="8" max="8" width="9.140625" style="175" customWidth="1"/>
    <col min="9" max="9" width="10.140625" style="175" customWidth="1"/>
    <col min="10" max="10" width="8.42578125" style="175" customWidth="1"/>
    <col min="11" max="11" width="6" style="180" customWidth="1"/>
    <col min="12" max="12" width="57.5703125" style="597" customWidth="1"/>
    <col min="13" max="13" width="9.85546875" style="180" customWidth="1"/>
    <col min="14" max="21" width="9.85546875" style="175" customWidth="1"/>
    <col min="22" max="256" width="9.85546875" style="14" customWidth="1"/>
  </cols>
  <sheetData>
    <row r="1" spans="1:12" ht="38.1" customHeight="1">
      <c r="A1" s="2765" t="s">
        <v>161</v>
      </c>
      <c r="B1" s="2766"/>
      <c r="C1" s="2865"/>
      <c r="D1" s="2092" t="s">
        <v>162</v>
      </c>
      <c r="E1" s="2094"/>
      <c r="F1" s="2866" t="s">
        <v>163</v>
      </c>
      <c r="G1" s="2867"/>
      <c r="H1" s="2868"/>
      <c r="I1" s="2092" t="s">
        <v>498</v>
      </c>
      <c r="J1" s="2093"/>
      <c r="K1" s="2094"/>
      <c r="L1" s="605"/>
    </row>
    <row r="2" spans="1:12" ht="16.5" customHeight="1">
      <c r="A2" s="2866" t="s">
        <v>165</v>
      </c>
      <c r="B2" s="2867"/>
      <c r="C2" s="2868"/>
      <c r="D2" s="2092" t="s">
        <v>499</v>
      </c>
      <c r="E2" s="2094"/>
      <c r="F2" s="2866" t="s">
        <v>167</v>
      </c>
      <c r="G2" s="2867"/>
      <c r="H2" s="2868"/>
      <c r="I2" s="2092" t="s">
        <v>293</v>
      </c>
      <c r="J2" s="2093"/>
      <c r="K2" s="2094"/>
      <c r="L2" s="605"/>
    </row>
    <row r="3" spans="1:12" ht="16.5" customHeight="1" thickBot="1">
      <c r="A3" s="2866" t="s">
        <v>169</v>
      </c>
      <c r="B3" s="2867"/>
      <c r="C3" s="2868"/>
      <c r="D3" s="2872" t="s">
        <v>56</v>
      </c>
      <c r="E3" s="2873"/>
      <c r="F3" s="2866" t="s">
        <v>170</v>
      </c>
      <c r="G3" s="2867"/>
      <c r="H3" s="2868"/>
      <c r="I3" s="2888">
        <v>7</v>
      </c>
      <c r="J3" s="2879"/>
      <c r="K3" s="2873"/>
      <c r="L3" s="605"/>
    </row>
    <row r="4" spans="1:12" ht="16.5" customHeight="1" thickBot="1">
      <c r="A4" s="2866" t="s">
        <v>171</v>
      </c>
      <c r="B4" s="2867"/>
      <c r="C4" s="2868"/>
      <c r="D4" s="2877" t="s">
        <v>172</v>
      </c>
      <c r="E4" s="2878"/>
      <c r="F4" s="2866" t="s">
        <v>173</v>
      </c>
      <c r="G4" s="2867"/>
      <c r="H4" s="2868"/>
      <c r="I4" s="2872" t="s">
        <v>362</v>
      </c>
      <c r="J4" s="2879"/>
      <c r="K4" s="2873"/>
      <c r="L4" s="606" t="s">
        <v>174</v>
      </c>
    </row>
    <row r="5" spans="1:12" ht="16.5" customHeight="1" thickBot="1">
      <c r="A5" s="2866" t="s">
        <v>175</v>
      </c>
      <c r="B5" s="2867"/>
      <c r="C5" s="2868"/>
      <c r="D5" s="2872" t="s">
        <v>176</v>
      </c>
      <c r="E5" s="2873"/>
      <c r="F5" s="2866" t="s">
        <v>177</v>
      </c>
      <c r="G5" s="2867"/>
      <c r="H5" s="2868"/>
      <c r="I5" s="2872" t="s">
        <v>399</v>
      </c>
      <c r="J5" s="2879"/>
      <c r="K5" s="2873"/>
      <c r="L5" s="2112" t="s">
        <v>179</v>
      </c>
    </row>
    <row r="6" spans="1:12" ht="20.25" customHeight="1">
      <c r="A6" s="2884" t="s">
        <v>180</v>
      </c>
      <c r="B6" s="2885"/>
      <c r="C6" s="2886"/>
      <c r="D6" s="2887" t="s">
        <v>3924</v>
      </c>
      <c r="E6" s="2099"/>
      <c r="F6" s="2099"/>
      <c r="G6" s="2099"/>
      <c r="H6" s="2099"/>
      <c r="I6" s="2099"/>
      <c r="J6" s="2099"/>
      <c r="K6" s="2100"/>
      <c r="L6" s="2113"/>
    </row>
    <row r="7" spans="1:12" ht="49.5" customHeight="1" thickBot="1">
      <c r="A7" s="2892" t="s">
        <v>181</v>
      </c>
      <c r="B7" s="2893"/>
      <c r="C7" s="2894"/>
      <c r="D7" s="2895" t="s">
        <v>3923</v>
      </c>
      <c r="E7" s="2896"/>
      <c r="F7" s="2896"/>
      <c r="G7" s="2896"/>
      <c r="H7" s="2896"/>
      <c r="I7" s="2896"/>
      <c r="J7" s="2896"/>
      <c r="K7" s="2897"/>
      <c r="L7" s="652"/>
    </row>
    <row r="8" spans="1:12" ht="36.75" customHeight="1" thickBot="1">
      <c r="A8" s="2889" t="s">
        <v>4045</v>
      </c>
      <c r="B8" s="2890"/>
      <c r="C8" s="2890"/>
      <c r="D8" s="2890"/>
      <c r="E8" s="2890"/>
      <c r="F8" s="2890"/>
      <c r="G8" s="2890"/>
      <c r="H8" s="2890"/>
      <c r="I8" s="2890"/>
      <c r="J8" s="2890"/>
      <c r="K8" s="2891"/>
      <c r="L8" s="652"/>
    </row>
    <row r="9" spans="1:12" ht="20.25" customHeight="1">
      <c r="A9" s="2899" t="s">
        <v>183</v>
      </c>
      <c r="B9" s="2900"/>
      <c r="C9" s="2901"/>
      <c r="D9" s="2903" t="s">
        <v>3910</v>
      </c>
      <c r="E9" s="2904"/>
      <c r="F9" s="2904"/>
      <c r="G9" s="2904"/>
      <c r="H9" s="2904"/>
      <c r="I9" s="2904"/>
      <c r="J9" s="2904"/>
      <c r="K9" s="2905"/>
      <c r="L9" s="652"/>
    </row>
    <row r="10" spans="1:12" ht="18.75" customHeight="1">
      <c r="A10" s="2261"/>
      <c r="B10" s="2356"/>
      <c r="C10" s="2851"/>
      <c r="D10" s="2906" t="s">
        <v>3911</v>
      </c>
      <c r="E10" s="2907"/>
      <c r="F10" s="2907"/>
      <c r="G10" s="2907"/>
      <c r="H10" s="2907"/>
      <c r="I10" s="2907"/>
      <c r="J10" s="2907"/>
      <c r="K10" s="2908"/>
      <c r="L10" s="652"/>
    </row>
    <row r="11" spans="1:12" ht="18.75" customHeight="1" thickBot="1">
      <c r="A11" s="2263"/>
      <c r="B11" s="2357"/>
      <c r="C11" s="2902"/>
      <c r="D11" s="2909" t="s">
        <v>3912</v>
      </c>
      <c r="E11" s="2910"/>
      <c r="F11" s="2910"/>
      <c r="G11" s="2910"/>
      <c r="H11" s="2910"/>
      <c r="I11" s="2910"/>
      <c r="J11" s="2910"/>
      <c r="K11" s="2911"/>
      <c r="L11" s="652"/>
    </row>
    <row r="12" spans="1:12" ht="18" customHeight="1">
      <c r="A12" s="2912" t="s">
        <v>590</v>
      </c>
      <c r="B12" s="2913"/>
      <c r="C12" s="2914"/>
      <c r="D12" s="2852" t="s">
        <v>3913</v>
      </c>
      <c r="E12" s="2915"/>
      <c r="F12" s="2915"/>
      <c r="G12" s="2915"/>
      <c r="H12" s="2915"/>
      <c r="I12" s="2915"/>
      <c r="J12" s="2915"/>
      <c r="K12" s="2916"/>
      <c r="L12" s="652"/>
    </row>
    <row r="13" spans="1:12" ht="32.25" customHeight="1" thickBot="1">
      <c r="A13" s="2263"/>
      <c r="B13" s="2357"/>
      <c r="C13" s="2902"/>
      <c r="D13" s="2917" t="s">
        <v>3915</v>
      </c>
      <c r="E13" s="2918"/>
      <c r="F13" s="2918"/>
      <c r="G13" s="2918"/>
      <c r="H13" s="2918"/>
      <c r="I13" s="2918"/>
      <c r="J13" s="2918"/>
      <c r="K13" s="2919"/>
      <c r="L13" s="652"/>
    </row>
    <row r="14" spans="1:12" ht="33.75" customHeight="1">
      <c r="A14" s="2912" t="s">
        <v>184</v>
      </c>
      <c r="B14" s="2913"/>
      <c r="C14" s="2914"/>
      <c r="D14" s="2920" t="s">
        <v>4009</v>
      </c>
      <c r="E14" s="2904"/>
      <c r="F14" s="2904"/>
      <c r="G14" s="2904"/>
      <c r="H14" s="2904"/>
      <c r="I14" s="2904"/>
      <c r="J14" s="2904"/>
      <c r="K14" s="2905"/>
      <c r="L14" s="652"/>
    </row>
    <row r="15" spans="1:12" ht="34.5" customHeight="1" thickBot="1">
      <c r="A15" s="2263"/>
      <c r="B15" s="2357"/>
      <c r="C15" s="2902"/>
      <c r="D15" s="2917" t="s">
        <v>3914</v>
      </c>
      <c r="E15" s="2918"/>
      <c r="F15" s="2918"/>
      <c r="G15" s="2918"/>
      <c r="H15" s="2918"/>
      <c r="I15" s="2918"/>
      <c r="J15" s="2918"/>
      <c r="K15" s="2919"/>
      <c r="L15" s="652"/>
    </row>
    <row r="16" spans="1:12" ht="93.75" customHeight="1" thickBot="1">
      <c r="A16" s="2921" t="s">
        <v>185</v>
      </c>
      <c r="B16" s="2922"/>
      <c r="C16" s="2923"/>
      <c r="D16" s="2924" t="s">
        <v>501</v>
      </c>
      <c r="E16" s="2925"/>
      <c r="F16" s="2925"/>
      <c r="G16" s="2925"/>
      <c r="H16" s="2925"/>
      <c r="I16" s="2925"/>
      <c r="J16" s="2925"/>
      <c r="K16" s="2926"/>
      <c r="L16" s="653" t="s">
        <v>187</v>
      </c>
    </row>
    <row r="17" spans="1:256" ht="19.5" customHeight="1" thickBot="1">
      <c r="A17" s="2921" t="s">
        <v>188</v>
      </c>
      <c r="B17" s="2927"/>
      <c r="C17" s="2928"/>
      <c r="D17" s="2898" t="s">
        <v>189</v>
      </c>
      <c r="E17" s="2362"/>
      <c r="F17" s="2362"/>
      <c r="G17" s="2362"/>
      <c r="H17" s="2362"/>
      <c r="I17" s="2362"/>
      <c r="J17" s="2362"/>
      <c r="K17" s="2363"/>
      <c r="L17" s="653" t="s">
        <v>190</v>
      </c>
    </row>
    <row r="18" spans="1:256" ht="66" customHeight="1" thickBot="1">
      <c r="A18" s="2929" t="s">
        <v>191</v>
      </c>
      <c r="B18" s="2930"/>
      <c r="C18" s="2930"/>
      <c r="D18" s="2930"/>
      <c r="E18" s="2931"/>
      <c r="F18" s="2932" t="s">
        <v>192</v>
      </c>
      <c r="G18" s="2933"/>
      <c r="H18" s="2934" t="s">
        <v>193</v>
      </c>
      <c r="I18" s="2935"/>
      <c r="J18" s="2934" t="s">
        <v>194</v>
      </c>
      <c r="K18" s="2936"/>
      <c r="L18" s="607" t="s">
        <v>195</v>
      </c>
    </row>
    <row r="19" spans="1:256" ht="31.5" customHeight="1">
      <c r="A19" s="2814" t="s">
        <v>2918</v>
      </c>
      <c r="B19" s="2815"/>
      <c r="C19" s="2815"/>
      <c r="D19" s="2815"/>
      <c r="E19" s="2815"/>
      <c r="F19" s="2816" t="s">
        <v>426</v>
      </c>
      <c r="G19" s="2817"/>
      <c r="H19" s="2818" t="s">
        <v>502</v>
      </c>
      <c r="I19" s="2819"/>
      <c r="J19" s="2820" t="s">
        <v>503</v>
      </c>
      <c r="K19" s="2821"/>
      <c r="L19" s="605"/>
    </row>
    <row r="20" spans="1:256" ht="30.75" customHeight="1">
      <c r="A20" s="2725" t="s">
        <v>2919</v>
      </c>
      <c r="B20" s="2726"/>
      <c r="C20" s="2726"/>
      <c r="D20" s="2726"/>
      <c r="E20" s="2726"/>
      <c r="F20" s="2880" t="s">
        <v>426</v>
      </c>
      <c r="G20" s="2881"/>
      <c r="H20" s="2822" t="s">
        <v>502</v>
      </c>
      <c r="I20" s="2823"/>
      <c r="J20" s="2723" t="s">
        <v>503</v>
      </c>
      <c r="K20" s="2724"/>
      <c r="L20" s="605"/>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row>
    <row r="21" spans="1:256" ht="18.75" customHeight="1">
      <c r="A21" s="2725" t="s">
        <v>2457</v>
      </c>
      <c r="B21" s="2726"/>
      <c r="C21" s="2726"/>
      <c r="D21" s="2726"/>
      <c r="E21" s="2726"/>
      <c r="F21" s="2880" t="s">
        <v>426</v>
      </c>
      <c r="G21" s="2881"/>
      <c r="H21" s="2723" t="s">
        <v>405</v>
      </c>
      <c r="I21" s="2726"/>
      <c r="J21" s="2723" t="s">
        <v>514</v>
      </c>
      <c r="K21" s="2724"/>
      <c r="L21" s="605"/>
    </row>
    <row r="22" spans="1:256" ht="20.25" customHeight="1">
      <c r="A22" s="2725" t="s">
        <v>2458</v>
      </c>
      <c r="B22" s="2726"/>
      <c r="C22" s="2726"/>
      <c r="D22" s="2726"/>
      <c r="E22" s="2726"/>
      <c r="F22" s="2880" t="s">
        <v>426</v>
      </c>
      <c r="G22" s="2881"/>
      <c r="H22" s="2723" t="s">
        <v>405</v>
      </c>
      <c r="I22" s="2726"/>
      <c r="J22" s="2723" t="s">
        <v>514</v>
      </c>
      <c r="K22" s="2724"/>
      <c r="L22" s="605"/>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row>
    <row r="23" spans="1:256" ht="21.75" customHeight="1">
      <c r="A23" s="2725" t="s">
        <v>2459</v>
      </c>
      <c r="B23" s="2726"/>
      <c r="C23" s="2726"/>
      <c r="D23" s="2726"/>
      <c r="E23" s="2726"/>
      <c r="F23" s="2880" t="s">
        <v>426</v>
      </c>
      <c r="G23" s="2881"/>
      <c r="H23" s="2723" t="s">
        <v>295</v>
      </c>
      <c r="I23" s="2726"/>
      <c r="J23" s="2723" t="s">
        <v>505</v>
      </c>
      <c r="K23" s="2724"/>
      <c r="L23" s="605"/>
    </row>
    <row r="24" spans="1:256" ht="20.25" customHeight="1">
      <c r="A24" s="2725" t="s">
        <v>2460</v>
      </c>
      <c r="B24" s="2726"/>
      <c r="C24" s="2726"/>
      <c r="D24" s="2726"/>
      <c r="E24" s="2726"/>
      <c r="F24" s="2880" t="s">
        <v>426</v>
      </c>
      <c r="G24" s="2881"/>
      <c r="H24" s="2723" t="s">
        <v>295</v>
      </c>
      <c r="I24" s="2726"/>
      <c r="J24" s="2723" t="s">
        <v>505</v>
      </c>
      <c r="K24" s="2724"/>
      <c r="L24" s="605"/>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20.25" customHeight="1">
      <c r="A25" s="2725" t="s">
        <v>2920</v>
      </c>
      <c r="B25" s="2726"/>
      <c r="C25" s="2726"/>
      <c r="D25" s="2726"/>
      <c r="E25" s="2726"/>
      <c r="F25" s="2880" t="s">
        <v>426</v>
      </c>
      <c r="G25" s="2881"/>
      <c r="H25" s="2723" t="s">
        <v>295</v>
      </c>
      <c r="I25" s="2726"/>
      <c r="J25" s="2723" t="s">
        <v>505</v>
      </c>
      <c r="K25" s="2724"/>
      <c r="L25" s="605"/>
    </row>
    <row r="26" spans="1:256" ht="20.25" customHeight="1">
      <c r="A26" s="2725" t="s">
        <v>2921</v>
      </c>
      <c r="B26" s="2726"/>
      <c r="C26" s="2726"/>
      <c r="D26" s="2726"/>
      <c r="E26" s="2726"/>
      <c r="F26" s="2880" t="s">
        <v>426</v>
      </c>
      <c r="G26" s="2881"/>
      <c r="H26" s="2723" t="s">
        <v>295</v>
      </c>
      <c r="I26" s="2726"/>
      <c r="J26" s="2723" t="s">
        <v>505</v>
      </c>
      <c r="K26" s="2724"/>
      <c r="L26" s="605"/>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row>
    <row r="27" spans="1:256" ht="19.5" customHeight="1">
      <c r="A27" s="2725" t="s">
        <v>2461</v>
      </c>
      <c r="B27" s="2726"/>
      <c r="C27" s="2726"/>
      <c r="D27" s="2726"/>
      <c r="E27" s="2726"/>
      <c r="F27" s="2880" t="s">
        <v>426</v>
      </c>
      <c r="G27" s="2881"/>
      <c r="H27" s="2723" t="s">
        <v>515</v>
      </c>
      <c r="I27" s="2726"/>
      <c r="J27" s="2723" t="s">
        <v>516</v>
      </c>
      <c r="K27" s="2724"/>
      <c r="L27" s="605"/>
    </row>
    <row r="28" spans="1:256" ht="19.5" customHeight="1">
      <c r="A28" s="2725" t="s">
        <v>2462</v>
      </c>
      <c r="B28" s="2726"/>
      <c r="C28" s="2726"/>
      <c r="D28" s="2726"/>
      <c r="E28" s="2726"/>
      <c r="F28" s="2880" t="s">
        <v>426</v>
      </c>
      <c r="G28" s="2881"/>
      <c r="H28" s="2723" t="s">
        <v>515</v>
      </c>
      <c r="I28" s="2726"/>
      <c r="J28" s="2723" t="s">
        <v>516</v>
      </c>
      <c r="K28" s="2724"/>
      <c r="L28" s="605"/>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row>
    <row r="29" spans="1:256" ht="18" customHeight="1">
      <c r="A29" s="2725" t="s">
        <v>2463</v>
      </c>
      <c r="B29" s="2726"/>
      <c r="C29" s="2726"/>
      <c r="D29" s="2726"/>
      <c r="E29" s="2726"/>
      <c r="F29" s="2880" t="s">
        <v>426</v>
      </c>
      <c r="G29" s="2881"/>
      <c r="H29" s="2723" t="s">
        <v>517</v>
      </c>
      <c r="I29" s="2726"/>
      <c r="J29" s="2723" t="s">
        <v>518</v>
      </c>
      <c r="K29" s="2724"/>
      <c r="L29" s="605"/>
    </row>
    <row r="30" spans="1:256" ht="19.5" customHeight="1">
      <c r="A30" s="2725" t="s">
        <v>2464</v>
      </c>
      <c r="B30" s="2726"/>
      <c r="C30" s="2726"/>
      <c r="D30" s="2726"/>
      <c r="E30" s="2726"/>
      <c r="F30" s="2880" t="s">
        <v>426</v>
      </c>
      <c r="G30" s="2881"/>
      <c r="H30" s="2723" t="s">
        <v>517</v>
      </c>
      <c r="I30" s="2726"/>
      <c r="J30" s="2723" t="s">
        <v>518</v>
      </c>
      <c r="K30" s="2724"/>
      <c r="L30" s="605"/>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row>
    <row r="31" spans="1:256" ht="20.25" customHeight="1">
      <c r="A31" s="2725" t="s">
        <v>2922</v>
      </c>
      <c r="B31" s="2726"/>
      <c r="C31" s="2726"/>
      <c r="D31" s="2726"/>
      <c r="E31" s="2726"/>
      <c r="F31" s="2880" t="s">
        <v>426</v>
      </c>
      <c r="G31" s="2881"/>
      <c r="H31" s="2723" t="s">
        <v>519</v>
      </c>
      <c r="I31" s="2726"/>
      <c r="J31" s="2723" t="s">
        <v>520</v>
      </c>
      <c r="K31" s="2724"/>
      <c r="L31" s="605"/>
    </row>
    <row r="32" spans="1:256" ht="21" customHeight="1">
      <c r="A32" s="2725" t="s">
        <v>2923</v>
      </c>
      <c r="B32" s="2726"/>
      <c r="C32" s="2726"/>
      <c r="D32" s="2726"/>
      <c r="E32" s="2726"/>
      <c r="F32" s="2880" t="s">
        <v>426</v>
      </c>
      <c r="G32" s="2881"/>
      <c r="H32" s="2723" t="s">
        <v>519</v>
      </c>
      <c r="I32" s="2726"/>
      <c r="J32" s="2723" t="s">
        <v>520</v>
      </c>
      <c r="K32" s="2724"/>
      <c r="L32" s="605"/>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row>
    <row r="33" spans="1:256" ht="33.75" customHeight="1" thickBot="1">
      <c r="A33" s="2808" t="s">
        <v>2924</v>
      </c>
      <c r="B33" s="2809"/>
      <c r="C33" s="2809"/>
      <c r="D33" s="2809"/>
      <c r="E33" s="2809"/>
      <c r="F33" s="2882" t="s">
        <v>426</v>
      </c>
      <c r="G33" s="2883"/>
      <c r="H33" s="2812" t="s">
        <v>4011</v>
      </c>
      <c r="I33" s="2809"/>
      <c r="J33" s="2812" t="s">
        <v>4010</v>
      </c>
      <c r="K33" s="2813"/>
      <c r="L33" s="605"/>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row>
    <row r="34" spans="1:256" ht="22.5" customHeight="1">
      <c r="A34" s="2752" t="s">
        <v>230</v>
      </c>
      <c r="B34" s="2356"/>
      <c r="C34" s="2950" t="s">
        <v>3211</v>
      </c>
      <c r="D34" s="2951"/>
      <c r="E34" s="2951"/>
      <c r="F34" s="2951"/>
      <c r="G34" s="2951"/>
      <c r="H34" s="2951"/>
      <c r="I34" s="2951"/>
      <c r="J34" s="2951"/>
      <c r="K34" s="2952"/>
      <c r="L34" s="605"/>
    </row>
    <row r="35" spans="1:256" ht="226.5" customHeight="1" thickBot="1">
      <c r="A35" s="2753"/>
      <c r="B35" s="2754"/>
      <c r="C35" s="2937" t="s">
        <v>5203</v>
      </c>
      <c r="D35" s="2938"/>
      <c r="E35" s="2938"/>
      <c r="F35" s="2938"/>
      <c r="G35" s="2938"/>
      <c r="H35" s="2938"/>
      <c r="I35" s="2938"/>
      <c r="J35" s="2938"/>
      <c r="K35" s="2939"/>
      <c r="L35" s="605"/>
    </row>
    <row r="36" spans="1:256" ht="37.5" customHeight="1" thickBot="1">
      <c r="A36" s="2083" t="s">
        <v>234</v>
      </c>
      <c r="B36" s="2084"/>
      <c r="C36" s="2947" t="s">
        <v>3918</v>
      </c>
      <c r="D36" s="2948"/>
      <c r="E36" s="2948"/>
      <c r="F36" s="2948"/>
      <c r="G36" s="2948"/>
      <c r="H36" s="2948"/>
      <c r="I36" s="2948"/>
      <c r="J36" s="2948"/>
      <c r="K36" s="2949"/>
      <c r="L36" s="605"/>
    </row>
    <row r="37" spans="1:256" ht="21.75" customHeight="1">
      <c r="A37" s="2760" t="s">
        <v>235</v>
      </c>
      <c r="B37" s="2761"/>
      <c r="C37" s="2799" t="s">
        <v>3926</v>
      </c>
      <c r="D37" s="2942"/>
      <c r="E37" s="2942"/>
      <c r="F37" s="2942"/>
      <c r="G37" s="2942"/>
      <c r="H37" s="2942"/>
      <c r="I37" s="2942"/>
      <c r="J37" s="2942"/>
      <c r="K37" s="2943"/>
      <c r="L37" s="605"/>
    </row>
    <row r="38" spans="1:256" ht="30.95" customHeight="1" thickBot="1">
      <c r="A38" s="2940"/>
      <c r="B38" s="2941"/>
      <c r="C38" s="2944" t="s">
        <v>521</v>
      </c>
      <c r="D38" s="2945"/>
      <c r="E38" s="2945"/>
      <c r="F38" s="2945"/>
      <c r="G38" s="2945"/>
      <c r="H38" s="2945"/>
      <c r="I38" s="2945"/>
      <c r="J38" s="2945"/>
      <c r="K38" s="2946"/>
      <c r="L38" s="605"/>
    </row>
    <row r="39" spans="1:256" s="112" customFormat="1" ht="20.25" customHeight="1">
      <c r="A39" s="2953" t="s">
        <v>241</v>
      </c>
      <c r="B39" s="2954"/>
      <c r="C39" s="2957" t="s">
        <v>3535</v>
      </c>
      <c r="D39" s="2958"/>
      <c r="E39" s="2958"/>
      <c r="F39" s="2958"/>
      <c r="G39" s="2958"/>
      <c r="H39" s="2958"/>
      <c r="I39" s="2958"/>
      <c r="J39" s="2958"/>
      <c r="K39" s="2959"/>
      <c r="L39" s="609"/>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row>
    <row r="40" spans="1:256" s="112" customFormat="1" ht="33" customHeight="1">
      <c r="A40" s="2729"/>
      <c r="B40" s="2955"/>
      <c r="C40" s="2736" t="s">
        <v>4008</v>
      </c>
      <c r="D40" s="2737"/>
      <c r="E40" s="2737"/>
      <c r="F40" s="2737"/>
      <c r="G40" s="2737"/>
      <c r="H40" s="2737"/>
      <c r="I40" s="2737"/>
      <c r="J40" s="2737"/>
      <c r="K40" s="2738"/>
      <c r="L40" s="609"/>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row>
    <row r="41" spans="1:256" s="112" customFormat="1" ht="18" customHeight="1">
      <c r="A41" s="2729"/>
      <c r="B41" s="2955"/>
      <c r="C41" s="2739" t="s">
        <v>3920</v>
      </c>
      <c r="D41" s="2740"/>
      <c r="E41" s="2740"/>
      <c r="F41" s="2740"/>
      <c r="G41" s="2740"/>
      <c r="H41" s="2740"/>
      <c r="I41" s="2740"/>
      <c r="J41" s="2740"/>
      <c r="K41" s="2741"/>
      <c r="L41" s="609"/>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row>
    <row r="42" spans="1:256" s="112" customFormat="1" ht="18" customHeight="1">
      <c r="A42" s="2729"/>
      <c r="B42" s="2955"/>
      <c r="C42" s="2739" t="s">
        <v>3921</v>
      </c>
      <c r="D42" s="2740"/>
      <c r="E42" s="2740"/>
      <c r="F42" s="2740"/>
      <c r="G42" s="2740"/>
      <c r="H42" s="2740"/>
      <c r="I42" s="2740"/>
      <c r="J42" s="2740"/>
      <c r="K42" s="2741"/>
      <c r="L42" s="610"/>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row>
    <row r="43" spans="1:256" s="109" customFormat="1" ht="18.75" customHeight="1">
      <c r="A43" s="2729"/>
      <c r="B43" s="2955"/>
      <c r="C43" s="2739" t="s">
        <v>3922</v>
      </c>
      <c r="D43" s="2742"/>
      <c r="E43" s="2742"/>
      <c r="F43" s="2742"/>
      <c r="G43" s="2742"/>
      <c r="H43" s="2742"/>
      <c r="I43" s="2742"/>
      <c r="J43" s="2742"/>
      <c r="K43" s="2743"/>
      <c r="L43" s="611"/>
      <c r="M43" s="176"/>
      <c r="N43" s="176"/>
      <c r="O43" s="176"/>
      <c r="P43" s="176"/>
      <c r="Q43" s="176"/>
      <c r="R43" s="176"/>
      <c r="S43" s="176"/>
      <c r="T43" s="176"/>
      <c r="U43" s="176"/>
    </row>
    <row r="44" spans="1:256" s="109" customFormat="1" ht="18" customHeight="1">
      <c r="A44" s="2729"/>
      <c r="B44" s="2955"/>
      <c r="C44" s="2739" t="s">
        <v>2452</v>
      </c>
      <c r="D44" s="2744"/>
      <c r="E44" s="2744"/>
      <c r="F44" s="2744"/>
      <c r="G44" s="2744"/>
      <c r="H44" s="2744"/>
      <c r="I44" s="2744"/>
      <c r="J44" s="2744"/>
      <c r="K44" s="2745"/>
      <c r="L44" s="611"/>
      <c r="M44" s="176"/>
      <c r="N44" s="176"/>
      <c r="O44" s="176"/>
      <c r="P44" s="176"/>
      <c r="Q44" s="176"/>
      <c r="R44" s="176"/>
      <c r="S44" s="176"/>
      <c r="T44" s="176"/>
      <c r="U44" s="176"/>
    </row>
    <row r="45" spans="1:256" s="109" customFormat="1" ht="19.5" customHeight="1">
      <c r="A45" s="2729"/>
      <c r="B45" s="2955"/>
      <c r="C45" s="2739" t="s">
        <v>2453</v>
      </c>
      <c r="D45" s="2740"/>
      <c r="E45" s="2740"/>
      <c r="F45" s="2740"/>
      <c r="G45" s="2740"/>
      <c r="H45" s="2740"/>
      <c r="I45" s="2740"/>
      <c r="J45" s="2740"/>
      <c r="K45" s="2741"/>
      <c r="L45" s="611"/>
      <c r="M45" s="611"/>
      <c r="N45" s="611"/>
      <c r="O45" s="611"/>
      <c r="P45" s="611"/>
      <c r="Q45" s="611"/>
      <c r="R45" s="611"/>
      <c r="S45" s="176"/>
      <c r="T45" s="176"/>
      <c r="U45" s="176"/>
    </row>
    <row r="46" spans="1:256" s="110" customFormat="1" ht="19.5" customHeight="1">
      <c r="A46" s="2729"/>
      <c r="B46" s="2955"/>
      <c r="C46" s="2739" t="s">
        <v>3925</v>
      </c>
      <c r="D46" s="2740"/>
      <c r="E46" s="2740"/>
      <c r="F46" s="2740"/>
      <c r="G46" s="2740"/>
      <c r="H46" s="2740"/>
      <c r="I46" s="2740"/>
      <c r="J46" s="2740"/>
      <c r="K46" s="2741"/>
      <c r="L46" s="612"/>
      <c r="M46" s="612"/>
      <c r="N46" s="612"/>
      <c r="O46" s="612"/>
      <c r="P46" s="612"/>
      <c r="Q46" s="612"/>
      <c r="R46" s="612"/>
      <c r="S46" s="113"/>
      <c r="T46" s="113"/>
      <c r="U46" s="113"/>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row>
    <row r="47" spans="1:256" s="110" customFormat="1" ht="21.75" customHeight="1">
      <c r="A47" s="2729"/>
      <c r="B47" s="2955"/>
      <c r="C47" s="2746" t="s">
        <v>2455</v>
      </c>
      <c r="D47" s="2747"/>
      <c r="E47" s="2747"/>
      <c r="F47" s="2747"/>
      <c r="G47" s="2747"/>
      <c r="H47" s="2747"/>
      <c r="I47" s="2747"/>
      <c r="J47" s="2747"/>
      <c r="K47" s="2748"/>
      <c r="L47" s="612"/>
      <c r="M47" s="612"/>
      <c r="N47" s="612"/>
      <c r="O47" s="612"/>
      <c r="P47" s="612"/>
      <c r="Q47" s="612"/>
      <c r="R47" s="612"/>
      <c r="S47" s="113"/>
      <c r="T47" s="113"/>
      <c r="U47" s="113"/>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row>
    <row r="48" spans="1:256" s="110" customFormat="1" ht="18.75" customHeight="1" thickBot="1">
      <c r="A48" s="2731"/>
      <c r="B48" s="2956"/>
      <c r="C48" s="2749" t="s">
        <v>2456</v>
      </c>
      <c r="D48" s="2750"/>
      <c r="E48" s="2750"/>
      <c r="F48" s="2750"/>
      <c r="G48" s="2750"/>
      <c r="H48" s="2750"/>
      <c r="I48" s="2750"/>
      <c r="J48" s="2750"/>
      <c r="K48" s="2751"/>
      <c r="L48" s="612"/>
      <c r="M48" s="612"/>
      <c r="N48" s="612"/>
      <c r="O48" s="612"/>
      <c r="P48" s="612"/>
      <c r="Q48" s="612"/>
      <c r="R48" s="612"/>
      <c r="S48" s="113"/>
      <c r="T48" s="113"/>
      <c r="U48" s="113"/>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row>
    <row r="49" spans="1:12" ht="16.5" customHeight="1" thickBot="1">
      <c r="A49" s="2765" t="s">
        <v>251</v>
      </c>
      <c r="B49" s="2766"/>
      <c r="C49" s="2767"/>
      <c r="D49" s="2767"/>
      <c r="E49" s="2767"/>
      <c r="F49" s="2767"/>
      <c r="G49" s="2767"/>
      <c r="H49" s="2767"/>
      <c r="I49" s="2767"/>
      <c r="J49" s="2767"/>
      <c r="K49" s="2960"/>
      <c r="L49" s="605"/>
    </row>
    <row r="50" spans="1:12" ht="20.25" customHeight="1">
      <c r="A50" s="2968" t="s">
        <v>252</v>
      </c>
      <c r="B50" s="2969"/>
      <c r="C50" s="2969"/>
      <c r="D50" s="2969"/>
      <c r="E50" s="2970"/>
      <c r="F50" s="2961">
        <v>15</v>
      </c>
      <c r="G50" s="2078"/>
      <c r="H50" s="2078"/>
      <c r="I50" s="2078"/>
      <c r="J50" s="2078"/>
      <c r="K50" s="2079"/>
      <c r="L50" s="596" t="s">
        <v>253</v>
      </c>
    </row>
    <row r="51" spans="1:12" ht="21.75" customHeight="1">
      <c r="A51" s="2971" t="s">
        <v>254</v>
      </c>
      <c r="B51" s="2790"/>
      <c r="C51" s="2790"/>
      <c r="D51" s="2790"/>
      <c r="E51" s="2972"/>
      <c r="F51" s="2060">
        <v>160</v>
      </c>
      <c r="G51" s="2061"/>
      <c r="H51" s="2061"/>
      <c r="I51" s="2061"/>
      <c r="J51" s="2061"/>
      <c r="K51" s="2062"/>
      <c r="L51" s="596" t="s">
        <v>255</v>
      </c>
    </row>
    <row r="52" spans="1:12" ht="23.25" customHeight="1" thickBot="1">
      <c r="A52" s="2973" t="s">
        <v>256</v>
      </c>
      <c r="B52" s="2974"/>
      <c r="C52" s="2974"/>
      <c r="D52" s="2974"/>
      <c r="E52" s="2975"/>
      <c r="F52" s="2063" t="s">
        <v>522</v>
      </c>
      <c r="G52" s="2064"/>
      <c r="H52" s="2064"/>
      <c r="I52" s="2064"/>
      <c r="J52" s="2064"/>
      <c r="K52" s="2065"/>
      <c r="L52" s="605"/>
    </row>
    <row r="53" spans="1:12" ht="62.25" customHeight="1" thickBot="1">
      <c r="A53" s="2962" t="s">
        <v>4279</v>
      </c>
      <c r="B53" s="2963"/>
      <c r="C53" s="2963"/>
      <c r="D53" s="2963"/>
      <c r="E53" s="2964"/>
      <c r="F53" s="2965" t="s">
        <v>5130</v>
      </c>
      <c r="G53" s="2966"/>
      <c r="H53" s="2966"/>
      <c r="I53" s="2966"/>
      <c r="J53" s="2966"/>
      <c r="K53" s="2967"/>
      <c r="L53" s="605"/>
    </row>
  </sheetData>
  <mergeCells count="132">
    <mergeCell ref="A49:K49"/>
    <mergeCell ref="F50:K50"/>
    <mergeCell ref="F51:K51"/>
    <mergeCell ref="F52:K52"/>
    <mergeCell ref="A53:E53"/>
    <mergeCell ref="F53:K53"/>
    <mergeCell ref="A50:E50"/>
    <mergeCell ref="A51:E51"/>
    <mergeCell ref="A52:E52"/>
    <mergeCell ref="C35:K35"/>
    <mergeCell ref="A37:B38"/>
    <mergeCell ref="C37:K37"/>
    <mergeCell ref="C38:K38"/>
    <mergeCell ref="A36:B36"/>
    <mergeCell ref="C36:K36"/>
    <mergeCell ref="A34:B35"/>
    <mergeCell ref="C34:K34"/>
    <mergeCell ref="A39:B48"/>
    <mergeCell ref="C39:K39"/>
    <mergeCell ref="C45:K45"/>
    <mergeCell ref="C46:K46"/>
    <mergeCell ref="C47:K47"/>
    <mergeCell ref="C48:K48"/>
    <mergeCell ref="C41:K41"/>
    <mergeCell ref="C42:K42"/>
    <mergeCell ref="C43:K43"/>
    <mergeCell ref="C44:K44"/>
    <mergeCell ref="J23:K23"/>
    <mergeCell ref="A25:E25"/>
    <mergeCell ref="F25:G25"/>
    <mergeCell ref="H25:I25"/>
    <mergeCell ref="J25:K25"/>
    <mergeCell ref="A27:E27"/>
    <mergeCell ref="F27:G27"/>
    <mergeCell ref="H27:I27"/>
    <mergeCell ref="J27:K27"/>
    <mergeCell ref="A26:E26"/>
    <mergeCell ref="F26:G26"/>
    <mergeCell ref="H26:I26"/>
    <mergeCell ref="J26:K26"/>
    <mergeCell ref="A18:E18"/>
    <mergeCell ref="F18:G18"/>
    <mergeCell ref="H18:I18"/>
    <mergeCell ref="J18:K18"/>
    <mergeCell ref="A19:E19"/>
    <mergeCell ref="F19:G19"/>
    <mergeCell ref="H19:I19"/>
    <mergeCell ref="J19:K19"/>
    <mergeCell ref="A21:E21"/>
    <mergeCell ref="F21:G21"/>
    <mergeCell ref="H21:I21"/>
    <mergeCell ref="J21:K21"/>
    <mergeCell ref="A20:E20"/>
    <mergeCell ref="F20:G20"/>
    <mergeCell ref="H20:I20"/>
    <mergeCell ref="J20:K20"/>
    <mergeCell ref="D17:K17"/>
    <mergeCell ref="A9:C11"/>
    <mergeCell ref="D9:K9"/>
    <mergeCell ref="D10:K10"/>
    <mergeCell ref="D11:K11"/>
    <mergeCell ref="A12:C13"/>
    <mergeCell ref="D12:K12"/>
    <mergeCell ref="D13:K13"/>
    <mergeCell ref="A14:C15"/>
    <mergeCell ref="D14:K14"/>
    <mergeCell ref="D15:K15"/>
    <mergeCell ref="A16:C16"/>
    <mergeCell ref="D16:K16"/>
    <mergeCell ref="A17:C17"/>
    <mergeCell ref="A1:C1"/>
    <mergeCell ref="D1:E1"/>
    <mergeCell ref="F1:H1"/>
    <mergeCell ref="I1:K1"/>
    <mergeCell ref="A2:C2"/>
    <mergeCell ref="D2:E2"/>
    <mergeCell ref="F2:H2"/>
    <mergeCell ref="I2:K2"/>
    <mergeCell ref="A8:K8"/>
    <mergeCell ref="I4:K4"/>
    <mergeCell ref="A5:C5"/>
    <mergeCell ref="D5:E5"/>
    <mergeCell ref="F5:H5"/>
    <mergeCell ref="I5:K5"/>
    <mergeCell ref="A7:C7"/>
    <mergeCell ref="D7:K7"/>
    <mergeCell ref="L5:L6"/>
    <mergeCell ref="A6:C6"/>
    <mergeCell ref="D6:K6"/>
    <mergeCell ref="A3:C3"/>
    <mergeCell ref="D3:E3"/>
    <mergeCell ref="F3:H3"/>
    <mergeCell ref="I3:K3"/>
    <mergeCell ref="A4:C4"/>
    <mergeCell ref="D4:E4"/>
    <mergeCell ref="F4:H4"/>
    <mergeCell ref="A22:E22"/>
    <mergeCell ref="F22:G22"/>
    <mergeCell ref="H22:I22"/>
    <mergeCell ref="J22:K22"/>
    <mergeCell ref="A24:E24"/>
    <mergeCell ref="F24:G24"/>
    <mergeCell ref="H24:I24"/>
    <mergeCell ref="J24:K24"/>
    <mergeCell ref="C40:K40"/>
    <mergeCell ref="A23:E23"/>
    <mergeCell ref="F23:G23"/>
    <mergeCell ref="H23:I23"/>
    <mergeCell ref="A33:E33"/>
    <mergeCell ref="F33:G33"/>
    <mergeCell ref="H33:I33"/>
    <mergeCell ref="J33:K33"/>
    <mergeCell ref="A28:E28"/>
    <mergeCell ref="F28:G28"/>
    <mergeCell ref="H28:I28"/>
    <mergeCell ref="J28:K28"/>
    <mergeCell ref="A30:E30"/>
    <mergeCell ref="F30:G30"/>
    <mergeCell ref="H30:I30"/>
    <mergeCell ref="J30:K30"/>
    <mergeCell ref="A29:E29"/>
    <mergeCell ref="F29:G29"/>
    <mergeCell ref="H29:I29"/>
    <mergeCell ref="J29:K29"/>
    <mergeCell ref="A31:E31"/>
    <mergeCell ref="F31:G31"/>
    <mergeCell ref="H31:I31"/>
    <mergeCell ref="J31:K31"/>
    <mergeCell ref="A32:E32"/>
    <mergeCell ref="F32:G32"/>
    <mergeCell ref="H32:I32"/>
    <mergeCell ref="J32:K32"/>
  </mergeCells>
  <pageMargins left="0.7" right="0.7" top="0.75" bottom="0.75" header="0.3" footer="0.3"/>
  <pageSetup orientation="portrait"/>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4"/>
  <sheetViews>
    <sheetView showGridLines="0" topLeftCell="A28" zoomScaleNormal="100" workbookViewId="0">
      <selection activeCell="A36" sqref="A36:XFD36"/>
    </sheetView>
  </sheetViews>
  <sheetFormatPr defaultColWidth="8.85546875" defaultRowHeight="14.25" customHeight="1"/>
  <cols>
    <col min="1" max="4" width="9.140625" style="175" customWidth="1"/>
    <col min="5" max="5" width="19.7109375" style="175" customWidth="1"/>
    <col min="6" max="8" width="9.140625" style="175" customWidth="1"/>
    <col min="9" max="9" width="8.85546875" style="175" customWidth="1"/>
    <col min="10" max="10" width="7.42578125" style="175" customWidth="1"/>
    <col min="11" max="11" width="9" style="180" customWidth="1"/>
    <col min="12" max="16" width="9.140625" style="597" customWidth="1"/>
    <col min="17" max="17" width="11.85546875" style="597" customWidth="1"/>
    <col min="18" max="18" width="0.140625" style="597" customWidth="1"/>
    <col min="19" max="21" width="8.85546875" style="175" customWidth="1"/>
    <col min="22" max="256" width="8.85546875" style="67" customWidth="1"/>
    <col min="257" max="16384" width="8.85546875" style="68"/>
  </cols>
  <sheetData>
    <row r="1" spans="1:18" ht="45" customHeight="1" thickBot="1">
      <c r="A1" s="3055" t="s">
        <v>161</v>
      </c>
      <c r="B1" s="3056"/>
      <c r="C1" s="3057"/>
      <c r="D1" s="2095" t="s">
        <v>162</v>
      </c>
      <c r="E1" s="2097"/>
      <c r="F1" s="3058" t="s">
        <v>163</v>
      </c>
      <c r="G1" s="3059"/>
      <c r="H1" s="3060"/>
      <c r="I1" s="2092" t="s">
        <v>498</v>
      </c>
      <c r="J1" s="2093"/>
      <c r="K1" s="2094"/>
      <c r="L1" s="595"/>
      <c r="M1" s="595"/>
      <c r="N1" s="595"/>
      <c r="O1" s="595"/>
      <c r="P1" s="595"/>
      <c r="Q1" s="595"/>
      <c r="R1" s="595"/>
    </row>
    <row r="2" spans="1:18" ht="15.75" customHeight="1" thickBot="1">
      <c r="A2" s="2765" t="s">
        <v>165</v>
      </c>
      <c r="B2" s="2766"/>
      <c r="C2" s="2865"/>
      <c r="D2" s="2095" t="s">
        <v>499</v>
      </c>
      <c r="E2" s="2097"/>
      <c r="F2" s="3058" t="s">
        <v>167</v>
      </c>
      <c r="G2" s="3059"/>
      <c r="H2" s="3060"/>
      <c r="I2" s="2095" t="s">
        <v>329</v>
      </c>
      <c r="J2" s="2096"/>
      <c r="K2" s="2097"/>
      <c r="L2" s="595"/>
      <c r="M2" s="595"/>
      <c r="N2" s="595"/>
      <c r="O2" s="595"/>
      <c r="P2" s="595"/>
      <c r="Q2" s="595"/>
      <c r="R2" s="595"/>
    </row>
    <row r="3" spans="1:18" ht="15.75" customHeight="1" thickBot="1">
      <c r="A3" s="2765" t="s">
        <v>169</v>
      </c>
      <c r="B3" s="2766"/>
      <c r="C3" s="2865"/>
      <c r="D3" s="1711" t="s">
        <v>56</v>
      </c>
      <c r="E3" s="1713"/>
      <c r="F3" s="3058" t="s">
        <v>170</v>
      </c>
      <c r="G3" s="3059"/>
      <c r="H3" s="3060"/>
      <c r="I3" s="2101">
        <v>8</v>
      </c>
      <c r="J3" s="1712"/>
      <c r="K3" s="1713"/>
      <c r="L3" s="595"/>
      <c r="M3" s="595"/>
      <c r="N3" s="595"/>
      <c r="O3" s="595"/>
      <c r="P3" s="595"/>
      <c r="Q3" s="595"/>
      <c r="R3" s="595"/>
    </row>
    <row r="4" spans="1:18" ht="15.75" customHeight="1" thickBot="1">
      <c r="A4" s="2765" t="s">
        <v>171</v>
      </c>
      <c r="B4" s="2766"/>
      <c r="C4" s="2865"/>
      <c r="D4" s="2090" t="s">
        <v>172</v>
      </c>
      <c r="E4" s="2091"/>
      <c r="F4" s="3058" t="s">
        <v>173</v>
      </c>
      <c r="G4" s="3059"/>
      <c r="H4" s="3060"/>
      <c r="I4" s="1711" t="s">
        <v>362</v>
      </c>
      <c r="J4" s="1712"/>
      <c r="K4" s="1713"/>
      <c r="L4" s="596" t="s">
        <v>174</v>
      </c>
      <c r="M4" s="595"/>
      <c r="N4" s="595"/>
      <c r="O4" s="595"/>
      <c r="P4" s="595"/>
      <c r="Q4" s="595"/>
      <c r="R4" s="595"/>
    </row>
    <row r="5" spans="1:18" ht="15" customHeight="1" thickBot="1">
      <c r="A5" s="2765" t="s">
        <v>175</v>
      </c>
      <c r="B5" s="2766"/>
      <c r="C5" s="2865"/>
      <c r="D5" s="1711" t="s">
        <v>176</v>
      </c>
      <c r="E5" s="1713"/>
      <c r="F5" s="3058" t="s">
        <v>177</v>
      </c>
      <c r="G5" s="3059"/>
      <c r="H5" s="3060"/>
      <c r="I5" s="1711" t="s">
        <v>399</v>
      </c>
      <c r="J5" s="1712"/>
      <c r="K5" s="1713"/>
      <c r="L5" s="2112" t="s">
        <v>179</v>
      </c>
      <c r="M5" s="2113"/>
      <c r="N5" s="2113"/>
      <c r="O5" s="2113"/>
      <c r="P5" s="2113"/>
      <c r="Q5" s="2113"/>
      <c r="R5" s="595"/>
    </row>
    <row r="6" spans="1:18" ht="19.5" customHeight="1" thickBot="1">
      <c r="A6" s="3061" t="s">
        <v>180</v>
      </c>
      <c r="B6" s="3062"/>
      <c r="C6" s="3063"/>
      <c r="D6" s="2965" t="s">
        <v>525</v>
      </c>
      <c r="E6" s="3064"/>
      <c r="F6" s="3064"/>
      <c r="G6" s="3064"/>
      <c r="H6" s="3064"/>
      <c r="I6" s="3064"/>
      <c r="J6" s="3064"/>
      <c r="K6" s="3065"/>
      <c r="L6" s="2113"/>
      <c r="M6" s="2113"/>
      <c r="N6" s="2113"/>
      <c r="O6" s="2113"/>
      <c r="P6" s="2113"/>
      <c r="Q6" s="2113"/>
      <c r="R6" s="595"/>
    </row>
    <row r="7" spans="1:18" ht="18" customHeight="1" thickBot="1">
      <c r="A7" s="3038" t="s">
        <v>181</v>
      </c>
      <c r="B7" s="3039"/>
      <c r="C7" s="3040"/>
      <c r="D7" s="3041" t="s">
        <v>526</v>
      </c>
      <c r="E7" s="3042"/>
      <c r="F7" s="3042"/>
      <c r="G7" s="3042"/>
      <c r="H7" s="3042"/>
      <c r="I7" s="3042"/>
      <c r="J7" s="3042"/>
      <c r="K7" s="3043"/>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18.75" customHeight="1">
      <c r="A9" s="3030" t="s">
        <v>183</v>
      </c>
      <c r="B9" s="3031"/>
      <c r="C9" s="3032"/>
      <c r="D9" s="3047" t="s">
        <v>3927</v>
      </c>
      <c r="E9" s="3048"/>
      <c r="F9" s="3048"/>
      <c r="G9" s="3048"/>
      <c r="H9" s="3048"/>
      <c r="I9" s="3048"/>
      <c r="J9" s="3048"/>
      <c r="K9" s="3049"/>
      <c r="L9" s="595"/>
      <c r="M9" s="595"/>
      <c r="N9" s="595"/>
      <c r="O9" s="595"/>
      <c r="P9" s="595"/>
      <c r="Q9" s="595"/>
      <c r="R9" s="595"/>
    </row>
    <row r="10" spans="1:18" ht="18" customHeight="1">
      <c r="A10" s="3044"/>
      <c r="B10" s="3045"/>
      <c r="C10" s="3046"/>
      <c r="D10" s="3050" t="s">
        <v>3928</v>
      </c>
      <c r="E10" s="1659"/>
      <c r="F10" s="1659"/>
      <c r="G10" s="1659"/>
      <c r="H10" s="1659"/>
      <c r="I10" s="1659"/>
      <c r="J10" s="1659"/>
      <c r="K10" s="3051"/>
      <c r="L10" s="595"/>
      <c r="M10" s="595"/>
      <c r="N10" s="595"/>
      <c r="O10" s="595"/>
      <c r="P10" s="595"/>
      <c r="Q10" s="595"/>
      <c r="R10" s="595"/>
    </row>
    <row r="11" spans="1:18" ht="18.75" customHeight="1" thickBot="1">
      <c r="A11" s="3033"/>
      <c r="B11" s="3034"/>
      <c r="C11" s="3035"/>
      <c r="D11" s="3052" t="s">
        <v>3929</v>
      </c>
      <c r="E11" s="3053"/>
      <c r="F11" s="3053"/>
      <c r="G11" s="3053"/>
      <c r="H11" s="3053"/>
      <c r="I11" s="3053"/>
      <c r="J11" s="3053"/>
      <c r="K11" s="3054"/>
      <c r="L11" s="595"/>
      <c r="M11" s="595"/>
      <c r="N11" s="595"/>
      <c r="O11" s="595"/>
      <c r="P11" s="595"/>
      <c r="Q11" s="595"/>
      <c r="R11" s="595"/>
    </row>
    <row r="12" spans="1:18" ht="33" customHeight="1">
      <c r="A12" s="3030" t="s">
        <v>590</v>
      </c>
      <c r="B12" s="3031"/>
      <c r="C12" s="3032"/>
      <c r="D12" s="3036" t="s">
        <v>3930</v>
      </c>
      <c r="E12" s="2951"/>
      <c r="F12" s="2951"/>
      <c r="G12" s="2951"/>
      <c r="H12" s="2951"/>
      <c r="I12" s="2951"/>
      <c r="J12" s="2951"/>
      <c r="K12" s="2952"/>
      <c r="L12" s="595"/>
      <c r="M12" s="595"/>
      <c r="N12" s="595"/>
      <c r="O12" s="595"/>
      <c r="P12" s="595"/>
      <c r="Q12" s="595"/>
      <c r="R12" s="595"/>
    </row>
    <row r="13" spans="1:18" ht="18" customHeight="1" thickBot="1">
      <c r="A13" s="3033"/>
      <c r="B13" s="3034"/>
      <c r="C13" s="3035"/>
      <c r="D13" s="3037" t="s">
        <v>3931</v>
      </c>
      <c r="E13" s="2938"/>
      <c r="F13" s="2938"/>
      <c r="G13" s="2938"/>
      <c r="H13" s="2938"/>
      <c r="I13" s="2938"/>
      <c r="J13" s="2938"/>
      <c r="K13" s="2939"/>
      <c r="L13" s="595"/>
      <c r="M13" s="595"/>
      <c r="N13" s="595"/>
      <c r="O13" s="595"/>
      <c r="P13" s="595"/>
      <c r="Q13" s="595"/>
      <c r="R13" s="595"/>
    </row>
    <row r="14" spans="1:18" ht="33" customHeight="1">
      <c r="A14" s="3030" t="s">
        <v>527</v>
      </c>
      <c r="B14" s="3031"/>
      <c r="C14" s="3032"/>
      <c r="D14" s="3036" t="s">
        <v>3932</v>
      </c>
      <c r="E14" s="2951"/>
      <c r="F14" s="2951"/>
      <c r="G14" s="2951"/>
      <c r="H14" s="2951"/>
      <c r="I14" s="2951"/>
      <c r="J14" s="2951"/>
      <c r="K14" s="2952"/>
      <c r="L14" s="595"/>
      <c r="M14" s="595"/>
      <c r="N14" s="595"/>
      <c r="O14" s="595"/>
      <c r="P14" s="595"/>
      <c r="Q14" s="595"/>
      <c r="R14" s="595"/>
    </row>
    <row r="15" spans="1:18" ht="18" customHeight="1" thickBot="1">
      <c r="A15" s="3033"/>
      <c r="B15" s="3034"/>
      <c r="C15" s="3035"/>
      <c r="D15" s="3037" t="s">
        <v>3933</v>
      </c>
      <c r="E15" s="2938"/>
      <c r="F15" s="2938"/>
      <c r="G15" s="2938"/>
      <c r="H15" s="2938"/>
      <c r="I15" s="2938"/>
      <c r="J15" s="2938"/>
      <c r="K15" s="2939"/>
      <c r="L15" s="595"/>
      <c r="M15" s="595"/>
      <c r="N15" s="595"/>
      <c r="O15" s="595"/>
      <c r="P15" s="595"/>
      <c r="Q15" s="595"/>
      <c r="R15" s="595"/>
    </row>
    <row r="16" spans="1:18" ht="89.25" customHeight="1" thickBot="1">
      <c r="A16" s="3022" t="s">
        <v>185</v>
      </c>
      <c r="B16" s="3023"/>
      <c r="C16" s="3024"/>
      <c r="D16" s="2827" t="s">
        <v>528</v>
      </c>
      <c r="E16" s="2828"/>
      <c r="F16" s="2828"/>
      <c r="G16" s="2828"/>
      <c r="H16" s="2828"/>
      <c r="I16" s="2828"/>
      <c r="J16" s="2828"/>
      <c r="K16" s="2829"/>
      <c r="L16" s="3025" t="s">
        <v>187</v>
      </c>
      <c r="M16" s="3021"/>
      <c r="N16" s="3021"/>
      <c r="O16" s="3021"/>
      <c r="P16" s="3021"/>
      <c r="Q16" s="3021"/>
      <c r="R16" s="2317"/>
    </row>
    <row r="17" spans="1:18" ht="19.149999999999999" customHeight="1" thickBot="1">
      <c r="A17" s="421" t="s">
        <v>188</v>
      </c>
      <c r="B17" s="422"/>
      <c r="C17" s="423"/>
      <c r="D17" s="3026" t="s">
        <v>189</v>
      </c>
      <c r="E17" s="2171"/>
      <c r="F17" s="2171"/>
      <c r="G17" s="2171"/>
      <c r="H17" s="2171"/>
      <c r="I17" s="2171"/>
      <c r="J17" s="2171"/>
      <c r="K17" s="3027"/>
      <c r="L17" s="3028" t="s">
        <v>190</v>
      </c>
      <c r="M17" s="3029"/>
      <c r="N17" s="3029"/>
      <c r="O17" s="3029"/>
      <c r="P17" s="3029"/>
      <c r="Q17" s="3029"/>
      <c r="R17" s="2315"/>
    </row>
    <row r="18" spans="1:18" ht="50.45" customHeight="1" thickBot="1">
      <c r="A18" s="3013" t="s">
        <v>191</v>
      </c>
      <c r="B18" s="3014"/>
      <c r="C18" s="3014"/>
      <c r="D18" s="3014"/>
      <c r="E18" s="3015"/>
      <c r="F18" s="3016" t="s">
        <v>192</v>
      </c>
      <c r="G18" s="3017"/>
      <c r="H18" s="3018" t="s">
        <v>193</v>
      </c>
      <c r="I18" s="3019"/>
      <c r="J18" s="3016" t="s">
        <v>194</v>
      </c>
      <c r="K18" s="3017"/>
      <c r="L18" s="3020" t="s">
        <v>195</v>
      </c>
      <c r="M18" s="3021"/>
      <c r="N18" s="3021"/>
      <c r="O18" s="3021"/>
      <c r="P18" s="3021"/>
      <c r="Q18" s="3021"/>
      <c r="R18" s="2317"/>
    </row>
    <row r="19" spans="1:18" ht="22.5" customHeight="1">
      <c r="A19" s="2814" t="s">
        <v>529</v>
      </c>
      <c r="B19" s="2815"/>
      <c r="C19" s="2815"/>
      <c r="D19" s="2815"/>
      <c r="E19" s="2815"/>
      <c r="F19" s="2816" t="s">
        <v>426</v>
      </c>
      <c r="G19" s="2817"/>
      <c r="H19" s="2818" t="s">
        <v>409</v>
      </c>
      <c r="I19" s="2819"/>
      <c r="J19" s="2820" t="s">
        <v>530</v>
      </c>
      <c r="K19" s="2821"/>
      <c r="L19" s="613"/>
      <c r="M19" s="614"/>
      <c r="N19" s="615"/>
      <c r="O19" s="608"/>
      <c r="P19" s="613"/>
      <c r="Q19" s="613"/>
      <c r="R19" s="613"/>
    </row>
    <row r="20" spans="1:18" ht="20.25" customHeight="1">
      <c r="A20" s="2725" t="s">
        <v>2466</v>
      </c>
      <c r="B20" s="2726"/>
      <c r="C20" s="2726"/>
      <c r="D20" s="2726"/>
      <c r="E20" s="2726"/>
      <c r="F20" s="2727" t="s">
        <v>426</v>
      </c>
      <c r="G20" s="2728"/>
      <c r="H20" s="2822" t="s">
        <v>409</v>
      </c>
      <c r="I20" s="2823"/>
      <c r="J20" s="2723" t="s">
        <v>530</v>
      </c>
      <c r="K20" s="2724"/>
      <c r="L20" s="613"/>
      <c r="M20" s="614"/>
      <c r="N20" s="615"/>
      <c r="O20" s="608"/>
      <c r="P20" s="613"/>
      <c r="Q20" s="613"/>
      <c r="R20" s="613"/>
    </row>
    <row r="21" spans="1:18" ht="21" customHeight="1">
      <c r="A21" s="2725" t="s">
        <v>2467</v>
      </c>
      <c r="B21" s="2726"/>
      <c r="C21" s="2726"/>
      <c r="D21" s="2726"/>
      <c r="E21" s="2726"/>
      <c r="F21" s="2727" t="s">
        <v>426</v>
      </c>
      <c r="G21" s="2728"/>
      <c r="H21" s="2822" t="s">
        <v>299</v>
      </c>
      <c r="I21" s="2823"/>
      <c r="J21" s="2723" t="s">
        <v>505</v>
      </c>
      <c r="K21" s="2724"/>
      <c r="L21" s="613"/>
      <c r="M21" s="614"/>
      <c r="N21" s="615"/>
      <c r="O21" s="608"/>
      <c r="P21" s="613"/>
      <c r="Q21" s="613"/>
      <c r="R21" s="613"/>
    </row>
    <row r="22" spans="1:18" ht="17.25" customHeight="1">
      <c r="A22" s="2725" t="s">
        <v>2468</v>
      </c>
      <c r="B22" s="2726"/>
      <c r="C22" s="2726"/>
      <c r="D22" s="2726"/>
      <c r="E22" s="2726"/>
      <c r="F22" s="2727" t="s">
        <v>426</v>
      </c>
      <c r="G22" s="2728"/>
      <c r="H22" s="2822" t="s">
        <v>299</v>
      </c>
      <c r="I22" s="2823"/>
      <c r="J22" s="2723" t="s">
        <v>505</v>
      </c>
      <c r="K22" s="2724"/>
      <c r="L22" s="613"/>
      <c r="M22" s="614"/>
      <c r="N22" s="615"/>
      <c r="O22" s="608"/>
      <c r="P22" s="613"/>
      <c r="Q22" s="613"/>
      <c r="R22" s="613"/>
    </row>
    <row r="23" spans="1:18" ht="18" customHeight="1">
      <c r="A23" s="2725" t="s">
        <v>2469</v>
      </c>
      <c r="B23" s="2726"/>
      <c r="C23" s="2726"/>
      <c r="D23" s="2726"/>
      <c r="E23" s="2726"/>
      <c r="F23" s="2727" t="s">
        <v>426</v>
      </c>
      <c r="G23" s="2728"/>
      <c r="H23" s="2822" t="s">
        <v>531</v>
      </c>
      <c r="I23" s="2823"/>
      <c r="J23" s="2723" t="s">
        <v>532</v>
      </c>
      <c r="K23" s="2724"/>
      <c r="L23" s="613"/>
      <c r="M23" s="614"/>
      <c r="N23" s="615"/>
      <c r="O23" s="608"/>
      <c r="P23" s="613"/>
      <c r="Q23" s="613"/>
      <c r="R23" s="613"/>
    </row>
    <row r="24" spans="1:18" ht="19.5" customHeight="1">
      <c r="A24" s="2725" t="s">
        <v>2470</v>
      </c>
      <c r="B24" s="2726"/>
      <c r="C24" s="2726"/>
      <c r="D24" s="2726"/>
      <c r="E24" s="2726"/>
      <c r="F24" s="2727" t="s">
        <v>426</v>
      </c>
      <c r="G24" s="2728"/>
      <c r="H24" s="2822" t="s">
        <v>531</v>
      </c>
      <c r="I24" s="2823"/>
      <c r="J24" s="2723" t="s">
        <v>532</v>
      </c>
      <c r="K24" s="2724"/>
      <c r="L24" s="613"/>
      <c r="M24" s="614"/>
      <c r="N24" s="615"/>
      <c r="O24" s="608"/>
      <c r="P24" s="613"/>
      <c r="Q24" s="613"/>
      <c r="R24" s="613"/>
    </row>
    <row r="25" spans="1:18" ht="21" customHeight="1">
      <c r="A25" s="2725" t="s">
        <v>2471</v>
      </c>
      <c r="B25" s="2726"/>
      <c r="C25" s="2726"/>
      <c r="D25" s="2726"/>
      <c r="E25" s="2726"/>
      <c r="F25" s="2727" t="s">
        <v>426</v>
      </c>
      <c r="G25" s="2728"/>
      <c r="H25" s="2822" t="s">
        <v>405</v>
      </c>
      <c r="I25" s="2823"/>
      <c r="J25" s="2723" t="s">
        <v>514</v>
      </c>
      <c r="K25" s="2724"/>
      <c r="L25" s="613"/>
      <c r="M25" s="614"/>
      <c r="N25" s="615"/>
      <c r="O25" s="608"/>
      <c r="P25" s="613"/>
      <c r="Q25" s="613"/>
      <c r="R25" s="613"/>
    </row>
    <row r="26" spans="1:18" ht="18.75" customHeight="1">
      <c r="A26" s="2725" t="s">
        <v>2472</v>
      </c>
      <c r="B26" s="2726"/>
      <c r="C26" s="2726"/>
      <c r="D26" s="2726"/>
      <c r="E26" s="2726"/>
      <c r="F26" s="2727" t="s">
        <v>426</v>
      </c>
      <c r="G26" s="2728"/>
      <c r="H26" s="2822" t="s">
        <v>405</v>
      </c>
      <c r="I26" s="2823"/>
      <c r="J26" s="2723" t="s">
        <v>514</v>
      </c>
      <c r="K26" s="2724"/>
      <c r="L26" s="613"/>
      <c r="M26" s="614"/>
      <c r="N26" s="615"/>
      <c r="O26" s="608"/>
      <c r="P26" s="613"/>
      <c r="Q26" s="613"/>
      <c r="R26" s="613"/>
    </row>
    <row r="27" spans="1:18" ht="18" customHeight="1">
      <c r="A27" s="2725" t="s">
        <v>2473</v>
      </c>
      <c r="B27" s="2726"/>
      <c r="C27" s="2726"/>
      <c r="D27" s="2726"/>
      <c r="E27" s="2726"/>
      <c r="F27" s="2727" t="s">
        <v>426</v>
      </c>
      <c r="G27" s="2728"/>
      <c r="H27" s="2822" t="s">
        <v>405</v>
      </c>
      <c r="I27" s="2823"/>
      <c r="J27" s="2723" t="s">
        <v>514</v>
      </c>
      <c r="K27" s="2724"/>
      <c r="L27" s="613"/>
      <c r="M27" s="614"/>
      <c r="N27" s="615"/>
      <c r="O27" s="608"/>
      <c r="P27" s="613"/>
      <c r="Q27" s="613"/>
      <c r="R27" s="613"/>
    </row>
    <row r="28" spans="1:18" ht="19.5" customHeight="1">
      <c r="A28" s="2725" t="s">
        <v>2474</v>
      </c>
      <c r="B28" s="2726"/>
      <c r="C28" s="2726"/>
      <c r="D28" s="2726"/>
      <c r="E28" s="2726"/>
      <c r="F28" s="2727" t="s">
        <v>426</v>
      </c>
      <c r="G28" s="2728"/>
      <c r="H28" s="2822" t="s">
        <v>405</v>
      </c>
      <c r="I28" s="2823"/>
      <c r="J28" s="2723" t="s">
        <v>514</v>
      </c>
      <c r="K28" s="2724"/>
      <c r="L28" s="613"/>
      <c r="M28" s="614"/>
      <c r="N28" s="615"/>
      <c r="O28" s="608"/>
      <c r="P28" s="613"/>
      <c r="Q28" s="613"/>
      <c r="R28" s="613"/>
    </row>
    <row r="29" spans="1:18" ht="18" customHeight="1">
      <c r="A29" s="2725" t="s">
        <v>2475</v>
      </c>
      <c r="B29" s="2726"/>
      <c r="C29" s="2726"/>
      <c r="D29" s="2726"/>
      <c r="E29" s="2726"/>
      <c r="F29" s="2727" t="s">
        <v>426</v>
      </c>
      <c r="G29" s="2728"/>
      <c r="H29" s="2822" t="s">
        <v>533</v>
      </c>
      <c r="I29" s="2823"/>
      <c r="J29" s="2723" t="s">
        <v>534</v>
      </c>
      <c r="K29" s="2724"/>
      <c r="L29" s="613"/>
      <c r="M29" s="616"/>
      <c r="N29" s="615"/>
      <c r="O29" s="608"/>
      <c r="P29" s="613"/>
      <c r="Q29" s="613"/>
      <c r="R29" s="613"/>
    </row>
    <row r="30" spans="1:18" ht="19.5" customHeight="1">
      <c r="A30" s="2725" t="s">
        <v>2476</v>
      </c>
      <c r="B30" s="2726"/>
      <c r="C30" s="2726"/>
      <c r="D30" s="2726"/>
      <c r="E30" s="2726"/>
      <c r="F30" s="2727" t="s">
        <v>426</v>
      </c>
      <c r="G30" s="2728"/>
      <c r="H30" s="2822" t="s">
        <v>533</v>
      </c>
      <c r="I30" s="2823"/>
      <c r="J30" s="2723" t="s">
        <v>534</v>
      </c>
      <c r="K30" s="2724"/>
      <c r="L30" s="613"/>
      <c r="M30" s="616"/>
      <c r="N30" s="615"/>
      <c r="O30" s="608"/>
      <c r="P30" s="613"/>
      <c r="Q30" s="613"/>
      <c r="R30" s="613"/>
    </row>
    <row r="31" spans="1:18" ht="23.25" customHeight="1">
      <c r="A31" s="2725" t="s">
        <v>2477</v>
      </c>
      <c r="B31" s="2726"/>
      <c r="C31" s="2726"/>
      <c r="D31" s="2726"/>
      <c r="E31" s="2726"/>
      <c r="F31" s="2727" t="s">
        <v>426</v>
      </c>
      <c r="G31" s="2728"/>
      <c r="H31" s="2822" t="s">
        <v>502</v>
      </c>
      <c r="I31" s="2823"/>
      <c r="J31" s="2723" t="s">
        <v>535</v>
      </c>
      <c r="K31" s="2724"/>
      <c r="L31" s="613"/>
      <c r="M31" s="614"/>
      <c r="N31" s="615"/>
      <c r="O31" s="608"/>
      <c r="P31" s="613"/>
      <c r="Q31" s="613"/>
      <c r="R31" s="613"/>
    </row>
    <row r="32" spans="1:18" ht="18" customHeight="1">
      <c r="A32" s="2725" t="s">
        <v>2478</v>
      </c>
      <c r="B32" s="2726"/>
      <c r="C32" s="2726"/>
      <c r="D32" s="2726"/>
      <c r="E32" s="2726"/>
      <c r="F32" s="2727" t="s">
        <v>426</v>
      </c>
      <c r="G32" s="2728"/>
      <c r="H32" s="2822" t="s">
        <v>502</v>
      </c>
      <c r="I32" s="2823"/>
      <c r="J32" s="2723" t="s">
        <v>535</v>
      </c>
      <c r="K32" s="2724"/>
      <c r="L32" s="613"/>
      <c r="M32" s="614"/>
      <c r="N32" s="615"/>
      <c r="O32" s="608"/>
      <c r="P32" s="613"/>
      <c r="Q32" s="613"/>
      <c r="R32" s="613"/>
    </row>
    <row r="33" spans="1:256" ht="18" customHeight="1" thickBot="1">
      <c r="A33" s="2808" t="s">
        <v>2479</v>
      </c>
      <c r="B33" s="2809"/>
      <c r="C33" s="2809"/>
      <c r="D33" s="2809"/>
      <c r="E33" s="2809"/>
      <c r="F33" s="2810" t="s">
        <v>426</v>
      </c>
      <c r="G33" s="2811"/>
      <c r="H33" s="2992" t="s">
        <v>502</v>
      </c>
      <c r="I33" s="2848"/>
      <c r="J33" s="2812" t="s">
        <v>535</v>
      </c>
      <c r="K33" s="2813"/>
      <c r="L33" s="613"/>
      <c r="M33" s="614"/>
      <c r="N33" s="615"/>
      <c r="O33" s="608"/>
      <c r="P33" s="613"/>
      <c r="Q33" s="613"/>
      <c r="R33" s="613"/>
    </row>
    <row r="34" spans="1:256" ht="24.75" customHeight="1">
      <c r="A34" s="2986" t="s">
        <v>230</v>
      </c>
      <c r="B34" s="2987"/>
      <c r="C34" s="2755" t="s">
        <v>3211</v>
      </c>
      <c r="D34" s="2756"/>
      <c r="E34" s="2756"/>
      <c r="F34" s="2756"/>
      <c r="G34" s="2756"/>
      <c r="H34" s="2756"/>
      <c r="I34" s="2756"/>
      <c r="J34" s="2756"/>
      <c r="K34" s="2757"/>
      <c r="L34" s="595"/>
      <c r="M34" s="595"/>
      <c r="N34" s="595"/>
      <c r="O34" s="595"/>
      <c r="P34" s="595"/>
      <c r="Q34" s="595"/>
      <c r="R34" s="595"/>
    </row>
    <row r="35" spans="1:256" ht="36" customHeight="1" thickBot="1">
      <c r="A35" s="2988"/>
      <c r="B35" s="2989"/>
      <c r="C35" s="2758" t="s">
        <v>3917</v>
      </c>
      <c r="D35" s="1681"/>
      <c r="E35" s="1681"/>
      <c r="F35" s="1681"/>
      <c r="G35" s="1681"/>
      <c r="H35" s="1681"/>
      <c r="I35" s="1681"/>
      <c r="J35" s="1681"/>
      <c r="K35" s="2759"/>
      <c r="L35" s="595"/>
      <c r="M35" s="595"/>
      <c r="N35" s="595"/>
      <c r="O35" s="595"/>
      <c r="P35" s="595"/>
      <c r="Q35" s="595"/>
      <c r="R35" s="595"/>
    </row>
    <row r="36" spans="1:256" ht="228.75" customHeight="1" thickBot="1">
      <c r="A36" s="2990" t="s">
        <v>234</v>
      </c>
      <c r="B36" s="2991"/>
      <c r="C36" s="2762" t="s">
        <v>5204</v>
      </c>
      <c r="D36" s="2763"/>
      <c r="E36" s="2763"/>
      <c r="F36" s="2763"/>
      <c r="G36" s="2763"/>
      <c r="H36" s="2763"/>
      <c r="I36" s="2763"/>
      <c r="J36" s="2763"/>
      <c r="K36" s="2764"/>
      <c r="L36" s="595"/>
      <c r="M36" s="595"/>
      <c r="N36" s="595"/>
      <c r="O36" s="595"/>
      <c r="P36" s="595"/>
      <c r="Q36" s="595"/>
      <c r="R36" s="595"/>
    </row>
    <row r="37" spans="1:256" ht="21.75" customHeight="1">
      <c r="A37" s="2976" t="s">
        <v>235</v>
      </c>
      <c r="B37" s="2977"/>
      <c r="C37" s="2980" t="s">
        <v>536</v>
      </c>
      <c r="D37" s="2981"/>
      <c r="E37" s="2981"/>
      <c r="F37" s="2981"/>
      <c r="G37" s="2981"/>
      <c r="H37" s="2981"/>
      <c r="I37" s="2981"/>
      <c r="J37" s="2981"/>
      <c r="K37" s="2982"/>
      <c r="L37" s="595"/>
      <c r="M37" s="595"/>
      <c r="N37" s="595"/>
      <c r="O37" s="595"/>
      <c r="P37" s="595"/>
      <c r="Q37" s="595"/>
      <c r="R37" s="595"/>
    </row>
    <row r="38" spans="1:256" ht="26.45" customHeight="1" thickBot="1">
      <c r="A38" s="2978"/>
      <c r="B38" s="2979"/>
      <c r="C38" s="2983" t="s">
        <v>537</v>
      </c>
      <c r="D38" s="2984"/>
      <c r="E38" s="2984"/>
      <c r="F38" s="2984"/>
      <c r="G38" s="2984"/>
      <c r="H38" s="2984"/>
      <c r="I38" s="2984"/>
      <c r="J38" s="2984"/>
      <c r="K38" s="2985"/>
      <c r="L38" s="595"/>
      <c r="M38" s="595"/>
      <c r="N38" s="595"/>
      <c r="O38" s="595"/>
      <c r="P38" s="595"/>
      <c r="Q38" s="595"/>
      <c r="R38" s="595"/>
    </row>
    <row r="39" spans="1:256" s="112" customFormat="1" ht="21.75" customHeight="1">
      <c r="A39" s="2953" t="s">
        <v>241</v>
      </c>
      <c r="B39" s="3012"/>
      <c r="C39" s="2957" t="s">
        <v>3535</v>
      </c>
      <c r="D39" s="2958"/>
      <c r="E39" s="2958"/>
      <c r="F39" s="2958"/>
      <c r="G39" s="2958"/>
      <c r="H39" s="2958"/>
      <c r="I39" s="2958"/>
      <c r="J39" s="2958"/>
      <c r="K39" s="2959"/>
      <c r="L39" s="609"/>
      <c r="M39" s="610"/>
      <c r="N39" s="610"/>
      <c r="O39" s="610"/>
      <c r="P39" s="610"/>
      <c r="Q39" s="610"/>
      <c r="R39" s="610"/>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row>
    <row r="40" spans="1:256" s="112" customFormat="1" ht="36" customHeight="1">
      <c r="A40" s="2729"/>
      <c r="B40" s="2730"/>
      <c r="C40" s="2736" t="s">
        <v>4008</v>
      </c>
      <c r="D40" s="2737"/>
      <c r="E40" s="2737"/>
      <c r="F40" s="2737"/>
      <c r="G40" s="2737"/>
      <c r="H40" s="2737"/>
      <c r="I40" s="2737"/>
      <c r="J40" s="2737"/>
      <c r="K40" s="2738"/>
      <c r="L40" s="609"/>
      <c r="M40" s="610"/>
      <c r="N40" s="610"/>
      <c r="O40" s="610"/>
      <c r="P40" s="610"/>
      <c r="Q40" s="610"/>
      <c r="R40" s="610"/>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row>
    <row r="41" spans="1:256" s="112" customFormat="1" ht="33" customHeight="1">
      <c r="A41" s="2729"/>
      <c r="B41" s="2730"/>
      <c r="C41" s="2739" t="s">
        <v>3920</v>
      </c>
      <c r="D41" s="2740"/>
      <c r="E41" s="2740"/>
      <c r="F41" s="2740"/>
      <c r="G41" s="2740"/>
      <c r="H41" s="2740"/>
      <c r="I41" s="2740"/>
      <c r="J41" s="2740"/>
      <c r="K41" s="2741"/>
      <c r="L41" s="609"/>
      <c r="M41" s="610"/>
      <c r="N41" s="610"/>
      <c r="O41" s="610"/>
      <c r="P41" s="610"/>
      <c r="Q41" s="610"/>
      <c r="R41" s="610"/>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row>
    <row r="42" spans="1:256" s="112" customFormat="1" ht="18" customHeight="1">
      <c r="A42" s="2729"/>
      <c r="B42" s="2730"/>
      <c r="C42" s="2739" t="s">
        <v>3921</v>
      </c>
      <c r="D42" s="2740"/>
      <c r="E42" s="2740"/>
      <c r="F42" s="2740"/>
      <c r="G42" s="2740"/>
      <c r="H42" s="2740"/>
      <c r="I42" s="2740"/>
      <c r="J42" s="2740"/>
      <c r="K42" s="2741"/>
      <c r="L42" s="610"/>
      <c r="M42" s="610"/>
      <c r="N42" s="610"/>
      <c r="O42" s="610"/>
      <c r="P42" s="610"/>
      <c r="Q42" s="610"/>
      <c r="R42" s="610"/>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row>
    <row r="43" spans="1:256" s="109" customFormat="1" ht="33" customHeight="1">
      <c r="A43" s="2729"/>
      <c r="B43" s="2730"/>
      <c r="C43" s="2739" t="s">
        <v>3922</v>
      </c>
      <c r="D43" s="2742"/>
      <c r="E43" s="2742"/>
      <c r="F43" s="2742"/>
      <c r="G43" s="2742"/>
      <c r="H43" s="2742"/>
      <c r="I43" s="2742"/>
      <c r="J43" s="2742"/>
      <c r="K43" s="2743"/>
      <c r="L43" s="611"/>
      <c r="M43" s="611"/>
      <c r="N43" s="611"/>
      <c r="O43" s="611"/>
      <c r="P43" s="611"/>
      <c r="Q43" s="611"/>
      <c r="R43" s="611"/>
      <c r="S43" s="176"/>
      <c r="T43" s="176"/>
      <c r="U43" s="176"/>
    </row>
    <row r="44" spans="1:256" s="109" customFormat="1" ht="31.5" customHeight="1">
      <c r="A44" s="2729"/>
      <c r="B44" s="2730"/>
      <c r="C44" s="2739" t="s">
        <v>2452</v>
      </c>
      <c r="D44" s="2744"/>
      <c r="E44" s="2744"/>
      <c r="F44" s="2744"/>
      <c r="G44" s="2744"/>
      <c r="H44" s="2744"/>
      <c r="I44" s="2744"/>
      <c r="J44" s="2744"/>
      <c r="K44" s="2745"/>
      <c r="L44" s="611"/>
      <c r="M44" s="611"/>
      <c r="N44" s="611"/>
      <c r="O44" s="611"/>
      <c r="P44" s="611"/>
      <c r="Q44" s="611"/>
      <c r="R44" s="611"/>
      <c r="S44" s="176"/>
      <c r="T44" s="176"/>
      <c r="U44" s="176"/>
    </row>
    <row r="45" spans="1:256" s="109" customFormat="1" ht="19.5" customHeight="1">
      <c r="A45" s="2729"/>
      <c r="B45" s="2730"/>
      <c r="C45" s="2739" t="s">
        <v>2453</v>
      </c>
      <c r="D45" s="2740"/>
      <c r="E45" s="2740"/>
      <c r="F45" s="2740"/>
      <c r="G45" s="2740"/>
      <c r="H45" s="2740"/>
      <c r="I45" s="2740"/>
      <c r="J45" s="2740"/>
      <c r="K45" s="2741"/>
      <c r="L45" s="611"/>
      <c r="M45" s="611"/>
      <c r="N45" s="611"/>
      <c r="O45" s="611"/>
      <c r="P45" s="611"/>
      <c r="Q45" s="611"/>
      <c r="R45" s="611"/>
      <c r="S45" s="176"/>
      <c r="T45" s="176"/>
      <c r="U45" s="176"/>
    </row>
    <row r="46" spans="1:256" s="110" customFormat="1" ht="32.25" customHeight="1">
      <c r="A46" s="2729"/>
      <c r="B46" s="2730"/>
      <c r="C46" s="2739" t="s">
        <v>2454</v>
      </c>
      <c r="D46" s="2740"/>
      <c r="E46" s="2740"/>
      <c r="F46" s="2740"/>
      <c r="G46" s="2740"/>
      <c r="H46" s="2740"/>
      <c r="I46" s="2740"/>
      <c r="J46" s="2740"/>
      <c r="K46" s="2741"/>
      <c r="L46" s="612"/>
      <c r="M46" s="612"/>
      <c r="N46" s="612"/>
      <c r="O46" s="612"/>
      <c r="P46" s="612"/>
      <c r="Q46" s="612"/>
      <c r="R46" s="612"/>
      <c r="S46" s="113"/>
      <c r="T46" s="113"/>
      <c r="U46" s="113"/>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row>
    <row r="47" spans="1:256" s="110" customFormat="1" ht="18.75" customHeight="1">
      <c r="A47" s="2729"/>
      <c r="B47" s="2730"/>
      <c r="C47" s="2746" t="s">
        <v>2455</v>
      </c>
      <c r="D47" s="2747"/>
      <c r="E47" s="2747"/>
      <c r="F47" s="2747"/>
      <c r="G47" s="2747"/>
      <c r="H47" s="2747"/>
      <c r="I47" s="2747"/>
      <c r="J47" s="2747"/>
      <c r="K47" s="2748"/>
      <c r="L47" s="612"/>
      <c r="M47" s="612"/>
      <c r="N47" s="612"/>
      <c r="O47" s="612"/>
      <c r="P47" s="612"/>
      <c r="Q47" s="612"/>
      <c r="R47" s="612"/>
      <c r="S47" s="113"/>
      <c r="T47" s="113"/>
      <c r="U47" s="113"/>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row>
    <row r="48" spans="1:256" s="110" customFormat="1" ht="19.5" customHeight="1" thickBot="1">
      <c r="A48" s="2731"/>
      <c r="B48" s="2732"/>
      <c r="C48" s="2749" t="s">
        <v>3934</v>
      </c>
      <c r="D48" s="2750"/>
      <c r="E48" s="2750"/>
      <c r="F48" s="2750"/>
      <c r="G48" s="2750"/>
      <c r="H48" s="2750"/>
      <c r="I48" s="2750"/>
      <c r="J48" s="2750"/>
      <c r="K48" s="2751"/>
      <c r="L48" s="612"/>
      <c r="M48" s="612"/>
      <c r="N48" s="612"/>
      <c r="O48" s="612"/>
      <c r="P48" s="612"/>
      <c r="Q48" s="612"/>
      <c r="R48" s="612"/>
      <c r="S48" s="113"/>
      <c r="T48" s="113"/>
      <c r="U48" s="113"/>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row>
    <row r="49" spans="1:18" ht="15.75" customHeight="1" thickBot="1">
      <c r="A49" s="3008" t="s">
        <v>251</v>
      </c>
      <c r="B49" s="3009"/>
      <c r="C49" s="3010"/>
      <c r="D49" s="3010"/>
      <c r="E49" s="3010"/>
      <c r="F49" s="3010"/>
      <c r="G49" s="3010"/>
      <c r="H49" s="3010"/>
      <c r="I49" s="3010"/>
      <c r="J49" s="3010"/>
      <c r="K49" s="3011"/>
      <c r="L49" s="595"/>
      <c r="M49" s="595"/>
      <c r="N49" s="595"/>
      <c r="O49" s="595"/>
      <c r="P49" s="595"/>
      <c r="Q49" s="595"/>
      <c r="R49" s="595"/>
    </row>
    <row r="50" spans="1:18" ht="15" customHeight="1">
      <c r="A50" s="177" t="s">
        <v>252</v>
      </c>
      <c r="B50" s="88"/>
      <c r="C50" s="88"/>
      <c r="D50" s="88"/>
      <c r="E50" s="424"/>
      <c r="F50" s="2961">
        <v>15</v>
      </c>
      <c r="G50" s="2078"/>
      <c r="H50" s="2078"/>
      <c r="I50" s="2078"/>
      <c r="J50" s="2078"/>
      <c r="K50" s="2079"/>
      <c r="L50" s="596" t="s">
        <v>253</v>
      </c>
      <c r="M50" s="595"/>
      <c r="N50" s="595"/>
      <c r="O50" s="595"/>
      <c r="P50" s="595"/>
      <c r="Q50" s="595"/>
      <c r="R50" s="595"/>
    </row>
    <row r="51" spans="1:18" ht="15" customHeight="1">
      <c r="A51" s="178" t="s">
        <v>254</v>
      </c>
      <c r="B51" s="89"/>
      <c r="C51" s="89"/>
      <c r="D51" s="89"/>
      <c r="E51" s="425"/>
      <c r="F51" s="2060">
        <v>185</v>
      </c>
      <c r="G51" s="2061"/>
      <c r="H51" s="2061"/>
      <c r="I51" s="2061"/>
      <c r="J51" s="2061"/>
      <c r="K51" s="2062"/>
      <c r="L51" s="596" t="s">
        <v>255</v>
      </c>
      <c r="M51" s="595"/>
      <c r="N51" s="595"/>
      <c r="O51" s="595"/>
      <c r="P51" s="595"/>
      <c r="Q51" s="595"/>
      <c r="R51" s="595"/>
    </row>
    <row r="52" spans="1:18" ht="15" customHeight="1" thickBot="1">
      <c r="A52" s="426" t="s">
        <v>256</v>
      </c>
      <c r="B52" s="427"/>
      <c r="C52" s="427"/>
      <c r="D52" s="427"/>
      <c r="E52" s="428"/>
      <c r="F52" s="2993" t="s">
        <v>538</v>
      </c>
      <c r="G52" s="2994"/>
      <c r="H52" s="2994"/>
      <c r="I52" s="2994"/>
      <c r="J52" s="2994"/>
      <c r="K52" s="2995"/>
      <c r="L52" s="595"/>
      <c r="M52" s="595"/>
      <c r="N52" s="595"/>
      <c r="O52" s="595"/>
      <c r="P52" s="595"/>
      <c r="Q52" s="595"/>
      <c r="R52" s="595"/>
    </row>
    <row r="53" spans="1:18" ht="27.6" customHeight="1" thickBot="1">
      <c r="A53" s="2996" t="s">
        <v>539</v>
      </c>
      <c r="B53" s="2997"/>
      <c r="C53" s="2997"/>
      <c r="D53" s="2997"/>
      <c r="E53" s="2998"/>
      <c r="F53" s="3002" t="s">
        <v>540</v>
      </c>
      <c r="G53" s="3003"/>
      <c r="H53" s="3003"/>
      <c r="I53" s="3003"/>
      <c r="J53" s="3003"/>
      <c r="K53" s="3004"/>
      <c r="L53" s="595"/>
      <c r="M53" s="595"/>
      <c r="N53" s="595"/>
      <c r="O53" s="595"/>
      <c r="P53" s="595"/>
      <c r="Q53" s="595"/>
      <c r="R53" s="595"/>
    </row>
    <row r="54" spans="1:18" ht="30" customHeight="1" thickBot="1">
      <c r="A54" s="2999"/>
      <c r="B54" s="3000"/>
      <c r="C54" s="3000"/>
      <c r="D54" s="3000"/>
      <c r="E54" s="3001"/>
      <c r="F54" s="3005" t="s">
        <v>5131</v>
      </c>
      <c r="G54" s="3006"/>
      <c r="H54" s="3006"/>
      <c r="I54" s="3006"/>
      <c r="J54" s="3006"/>
      <c r="K54" s="3007"/>
      <c r="L54" s="595"/>
      <c r="M54" s="595"/>
      <c r="N54" s="595"/>
      <c r="O54" s="595"/>
      <c r="P54" s="595"/>
      <c r="Q54" s="595"/>
      <c r="R54" s="595"/>
    </row>
  </sheetData>
  <mergeCells count="13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18:R18"/>
    <mergeCell ref="A16:C16"/>
    <mergeCell ref="D16:K16"/>
    <mergeCell ref="L16:R16"/>
    <mergeCell ref="D17:K17"/>
    <mergeCell ref="L17:R17"/>
    <mergeCell ref="A12:C13"/>
    <mergeCell ref="D12:K12"/>
    <mergeCell ref="D13:K13"/>
    <mergeCell ref="A14:C15"/>
    <mergeCell ref="D14:K14"/>
    <mergeCell ref="D15:K15"/>
    <mergeCell ref="A20:E20"/>
    <mergeCell ref="F20:G20"/>
    <mergeCell ref="H20:I20"/>
    <mergeCell ref="J20:K20"/>
    <mergeCell ref="A22:E22"/>
    <mergeCell ref="F22:G22"/>
    <mergeCell ref="H22:I22"/>
    <mergeCell ref="J22:K22"/>
    <mergeCell ref="A18:E18"/>
    <mergeCell ref="F18:G18"/>
    <mergeCell ref="H18:I18"/>
    <mergeCell ref="J18:K18"/>
    <mergeCell ref="A19:E19"/>
    <mergeCell ref="F19:G19"/>
    <mergeCell ref="H19:I19"/>
    <mergeCell ref="J19:K19"/>
    <mergeCell ref="A21:E21"/>
    <mergeCell ref="F21:G21"/>
    <mergeCell ref="H21:I21"/>
    <mergeCell ref="J21:K21"/>
    <mergeCell ref="A28:E28"/>
    <mergeCell ref="F28:G28"/>
    <mergeCell ref="H28:I28"/>
    <mergeCell ref="A30:E30"/>
    <mergeCell ref="F30:G30"/>
    <mergeCell ref="H30:I30"/>
    <mergeCell ref="J30:K30"/>
    <mergeCell ref="A33:E33"/>
    <mergeCell ref="J28:K28"/>
    <mergeCell ref="A29:E29"/>
    <mergeCell ref="F29:G29"/>
    <mergeCell ref="H29:I29"/>
    <mergeCell ref="J29:K29"/>
    <mergeCell ref="A32:E32"/>
    <mergeCell ref="F32:G32"/>
    <mergeCell ref="H32:I32"/>
    <mergeCell ref="J32:K32"/>
    <mergeCell ref="A31:E31"/>
    <mergeCell ref="F31:G31"/>
    <mergeCell ref="H31:I31"/>
    <mergeCell ref="J31:K31"/>
    <mergeCell ref="C45:K45"/>
    <mergeCell ref="C46:K46"/>
    <mergeCell ref="C47:K47"/>
    <mergeCell ref="C48:K48"/>
    <mergeCell ref="F51:K51"/>
    <mergeCell ref="F52:K52"/>
    <mergeCell ref="A53:E54"/>
    <mergeCell ref="F53:K53"/>
    <mergeCell ref="F54:K54"/>
    <mergeCell ref="A49:K49"/>
    <mergeCell ref="F50:K50"/>
    <mergeCell ref="A39:B48"/>
    <mergeCell ref="C39:K39"/>
    <mergeCell ref="C40:K40"/>
    <mergeCell ref="C41:K41"/>
    <mergeCell ref="C42:K42"/>
    <mergeCell ref="C43:K43"/>
    <mergeCell ref="C44:K44"/>
    <mergeCell ref="A37:B38"/>
    <mergeCell ref="C37:K37"/>
    <mergeCell ref="C38:K38"/>
    <mergeCell ref="A34:B35"/>
    <mergeCell ref="C34:K34"/>
    <mergeCell ref="C35:K35"/>
    <mergeCell ref="A36:B36"/>
    <mergeCell ref="C36:K36"/>
    <mergeCell ref="F33:G33"/>
    <mergeCell ref="H33:I33"/>
    <mergeCell ref="J33:K33"/>
    <mergeCell ref="A24:E24"/>
    <mergeCell ref="F24:G24"/>
    <mergeCell ref="H24:I24"/>
    <mergeCell ref="J24:K24"/>
    <mergeCell ref="A23:E23"/>
    <mergeCell ref="F23:G23"/>
    <mergeCell ref="H23:I23"/>
    <mergeCell ref="J23:K23"/>
    <mergeCell ref="A27:E27"/>
    <mergeCell ref="F27:G27"/>
    <mergeCell ref="H27:I27"/>
    <mergeCell ref="J27:K27"/>
    <mergeCell ref="A25:E25"/>
    <mergeCell ref="F25:G25"/>
    <mergeCell ref="H25:I25"/>
    <mergeCell ref="J25:K25"/>
    <mergeCell ref="A26:E26"/>
    <mergeCell ref="F26:G26"/>
    <mergeCell ref="H26:I26"/>
    <mergeCell ref="J26:K26"/>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6"/>
  <sheetViews>
    <sheetView showGridLines="0" topLeftCell="A31" workbookViewId="0">
      <selection activeCell="A36" sqref="A36:XFD36"/>
    </sheetView>
  </sheetViews>
  <sheetFormatPr defaultColWidth="8.85546875" defaultRowHeight="14.25" customHeight="1"/>
  <cols>
    <col min="1" max="4" width="9.140625" style="225" customWidth="1"/>
    <col min="5" max="5" width="20.85546875" style="225" customWidth="1"/>
    <col min="6" max="7" width="9.140625" style="225" customWidth="1"/>
    <col min="8" max="9" width="8.85546875" style="225" customWidth="1"/>
    <col min="10" max="10" width="7.42578125" style="225" customWidth="1"/>
    <col min="11" max="11" width="7.28515625" style="225" customWidth="1"/>
    <col min="12" max="16" width="9.140625" style="620" customWidth="1"/>
    <col min="17" max="17" width="13.85546875" style="620" customWidth="1"/>
    <col min="18" max="18" width="9.140625" style="620" customWidth="1"/>
    <col min="19" max="21" width="8.85546875" style="225" customWidth="1"/>
    <col min="22" max="256" width="8.85546875" style="224" customWidth="1"/>
    <col min="257" max="16384" width="8.85546875" style="223"/>
  </cols>
  <sheetData>
    <row r="1" spans="1:256" s="225" customFormat="1" ht="34.5" customHeight="1" thickBot="1">
      <c r="A1" s="3092" t="s">
        <v>161</v>
      </c>
      <c r="B1" s="3093"/>
      <c r="C1" s="3094"/>
      <c r="D1" s="3069" t="s">
        <v>162</v>
      </c>
      <c r="E1" s="3070"/>
      <c r="F1" s="3066" t="s">
        <v>163</v>
      </c>
      <c r="G1" s="3067"/>
      <c r="H1" s="3068"/>
      <c r="I1" s="3095" t="s">
        <v>541</v>
      </c>
      <c r="J1" s="3096"/>
      <c r="K1" s="3097"/>
      <c r="L1" s="618"/>
      <c r="M1" s="618"/>
      <c r="N1" s="618"/>
      <c r="O1" s="618"/>
      <c r="P1" s="618"/>
      <c r="Q1" s="618"/>
      <c r="R1" s="618"/>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row>
    <row r="2" spans="1:256" s="225" customFormat="1" ht="15.75" customHeight="1" thickBot="1">
      <c r="A2" s="3066" t="s">
        <v>165</v>
      </c>
      <c r="B2" s="3067"/>
      <c r="C2" s="3068"/>
      <c r="D2" s="3069" t="s">
        <v>499</v>
      </c>
      <c r="E2" s="3070"/>
      <c r="F2" s="3066" t="s">
        <v>167</v>
      </c>
      <c r="G2" s="3067"/>
      <c r="H2" s="3068"/>
      <c r="I2" s="3069" t="s">
        <v>168</v>
      </c>
      <c r="J2" s="3098"/>
      <c r="K2" s="3070"/>
      <c r="L2" s="618"/>
      <c r="M2" s="618"/>
      <c r="N2" s="618"/>
      <c r="O2" s="618"/>
      <c r="P2" s="618"/>
      <c r="Q2" s="618"/>
      <c r="R2" s="618"/>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c r="HV2" s="224"/>
      <c r="HW2" s="224"/>
      <c r="HX2" s="224"/>
      <c r="HY2" s="224"/>
      <c r="HZ2" s="224"/>
      <c r="IA2" s="224"/>
      <c r="IB2" s="224"/>
      <c r="IC2" s="224"/>
      <c r="ID2" s="224"/>
      <c r="IE2" s="224"/>
      <c r="IF2" s="224"/>
      <c r="IG2" s="224"/>
      <c r="IH2" s="224"/>
      <c r="II2" s="224"/>
      <c r="IJ2" s="224"/>
      <c r="IK2" s="224"/>
      <c r="IL2" s="224"/>
      <c r="IM2" s="224"/>
      <c r="IN2" s="224"/>
      <c r="IO2" s="224"/>
      <c r="IP2" s="224"/>
      <c r="IQ2" s="224"/>
      <c r="IR2" s="224"/>
      <c r="IS2" s="224"/>
      <c r="IT2" s="224"/>
      <c r="IU2" s="224"/>
      <c r="IV2" s="224"/>
    </row>
    <row r="3" spans="1:256" s="225" customFormat="1" ht="15.75" customHeight="1" thickBot="1">
      <c r="A3" s="3066" t="s">
        <v>169</v>
      </c>
      <c r="B3" s="3067"/>
      <c r="C3" s="3068"/>
      <c r="D3" s="3071" t="s">
        <v>56</v>
      </c>
      <c r="E3" s="3073"/>
      <c r="F3" s="3066" t="s">
        <v>170</v>
      </c>
      <c r="G3" s="3067"/>
      <c r="H3" s="3068"/>
      <c r="I3" s="3099">
        <v>2</v>
      </c>
      <c r="J3" s="3072"/>
      <c r="K3" s="3073"/>
      <c r="L3" s="618"/>
      <c r="M3" s="618"/>
      <c r="N3" s="618"/>
      <c r="O3" s="618"/>
      <c r="P3" s="618"/>
      <c r="Q3" s="618"/>
      <c r="R3" s="618"/>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row>
    <row r="4" spans="1:256" s="225" customFormat="1" ht="15.75" customHeight="1" thickBot="1">
      <c r="A4" s="3066" t="s">
        <v>171</v>
      </c>
      <c r="B4" s="3067"/>
      <c r="C4" s="3068"/>
      <c r="D4" s="3069" t="s">
        <v>172</v>
      </c>
      <c r="E4" s="3070"/>
      <c r="F4" s="3066" t="s">
        <v>173</v>
      </c>
      <c r="G4" s="3067"/>
      <c r="H4" s="3068"/>
      <c r="I4" s="3071" t="s">
        <v>362</v>
      </c>
      <c r="J4" s="3072"/>
      <c r="K4" s="3073"/>
      <c r="L4" s="619" t="s">
        <v>174</v>
      </c>
      <c r="M4" s="618"/>
      <c r="N4" s="618"/>
      <c r="O4" s="618"/>
      <c r="P4" s="618"/>
      <c r="Q4" s="618"/>
      <c r="R4" s="618"/>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c r="IL4" s="224"/>
      <c r="IM4" s="224"/>
      <c r="IN4" s="224"/>
      <c r="IO4" s="224"/>
      <c r="IP4" s="224"/>
      <c r="IQ4" s="224"/>
      <c r="IR4" s="224"/>
      <c r="IS4" s="224"/>
      <c r="IT4" s="224"/>
      <c r="IU4" s="224"/>
      <c r="IV4" s="224"/>
    </row>
    <row r="5" spans="1:256" s="225" customFormat="1" ht="15" customHeight="1" thickBot="1">
      <c r="A5" s="3066" t="s">
        <v>175</v>
      </c>
      <c r="B5" s="3067"/>
      <c r="C5" s="3068"/>
      <c r="D5" s="3071" t="s">
        <v>176</v>
      </c>
      <c r="E5" s="3073"/>
      <c r="F5" s="3066" t="s">
        <v>177</v>
      </c>
      <c r="G5" s="3067"/>
      <c r="H5" s="3068"/>
      <c r="I5" s="3071" t="s">
        <v>178</v>
      </c>
      <c r="J5" s="3072"/>
      <c r="K5" s="3073"/>
      <c r="L5" s="3100" t="s">
        <v>179</v>
      </c>
      <c r="M5" s="3101"/>
      <c r="N5" s="3101"/>
      <c r="O5" s="3101"/>
      <c r="P5" s="3101"/>
      <c r="Q5" s="3101"/>
      <c r="R5" s="618"/>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c r="HQ5" s="224"/>
      <c r="HR5" s="224"/>
      <c r="HS5" s="224"/>
      <c r="HT5" s="224"/>
      <c r="HU5" s="224"/>
      <c r="HV5" s="224"/>
      <c r="HW5" s="224"/>
      <c r="HX5" s="224"/>
      <c r="HY5" s="224"/>
      <c r="HZ5" s="224"/>
      <c r="IA5" s="224"/>
      <c r="IB5" s="224"/>
      <c r="IC5" s="224"/>
      <c r="ID5" s="224"/>
      <c r="IE5" s="224"/>
      <c r="IF5" s="224"/>
      <c r="IG5" s="224"/>
      <c r="IH5" s="224"/>
      <c r="II5" s="224"/>
      <c r="IJ5" s="224"/>
      <c r="IK5" s="224"/>
      <c r="IL5" s="224"/>
      <c r="IM5" s="224"/>
      <c r="IN5" s="224"/>
      <c r="IO5" s="224"/>
      <c r="IP5" s="224"/>
      <c r="IQ5" s="224"/>
      <c r="IR5" s="224"/>
      <c r="IS5" s="224"/>
      <c r="IT5" s="224"/>
      <c r="IU5" s="224"/>
      <c r="IV5" s="224"/>
    </row>
    <row r="6" spans="1:256" s="225" customFormat="1" ht="80.25" customHeight="1" thickBot="1">
      <c r="A6" s="3102" t="s">
        <v>180</v>
      </c>
      <c r="B6" s="3103"/>
      <c r="C6" s="3104"/>
      <c r="D6" s="3105" t="s">
        <v>542</v>
      </c>
      <c r="E6" s="3106"/>
      <c r="F6" s="3106"/>
      <c r="G6" s="3106"/>
      <c r="H6" s="3106"/>
      <c r="I6" s="3106"/>
      <c r="J6" s="3106"/>
      <c r="K6" s="3107"/>
      <c r="L6" s="3101"/>
      <c r="M6" s="3101"/>
      <c r="N6" s="3101"/>
      <c r="O6" s="3101"/>
      <c r="P6" s="3101"/>
      <c r="Q6" s="3101"/>
      <c r="R6" s="618"/>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c r="HQ6" s="224"/>
      <c r="HR6" s="224"/>
      <c r="HS6" s="224"/>
      <c r="HT6" s="224"/>
      <c r="HU6" s="224"/>
      <c r="HV6" s="224"/>
      <c r="HW6" s="224"/>
      <c r="HX6" s="224"/>
      <c r="HY6" s="224"/>
      <c r="HZ6" s="224"/>
      <c r="IA6" s="224"/>
      <c r="IB6" s="224"/>
      <c r="IC6" s="224"/>
      <c r="ID6" s="224"/>
      <c r="IE6" s="224"/>
      <c r="IF6" s="224"/>
      <c r="IG6" s="224"/>
      <c r="IH6" s="224"/>
      <c r="II6" s="224"/>
      <c r="IJ6" s="224"/>
      <c r="IK6" s="224"/>
      <c r="IL6" s="224"/>
      <c r="IM6" s="224"/>
      <c r="IN6" s="224"/>
      <c r="IO6" s="224"/>
      <c r="IP6" s="224"/>
      <c r="IQ6" s="224"/>
      <c r="IR6" s="224"/>
      <c r="IS6" s="224"/>
      <c r="IT6" s="224"/>
      <c r="IU6" s="224"/>
      <c r="IV6" s="224"/>
    </row>
    <row r="7" spans="1:256" s="225" customFormat="1" ht="112.5" customHeight="1" thickBot="1">
      <c r="A7" s="3108" t="s">
        <v>181</v>
      </c>
      <c r="B7" s="3109"/>
      <c r="C7" s="3110"/>
      <c r="D7" s="3111" t="s">
        <v>543</v>
      </c>
      <c r="E7" s="3112"/>
      <c r="F7" s="3112"/>
      <c r="G7" s="3112"/>
      <c r="H7" s="3112"/>
      <c r="I7" s="3112"/>
      <c r="J7" s="3112"/>
      <c r="K7" s="3113"/>
      <c r="L7" s="618"/>
      <c r="M7" s="618"/>
      <c r="N7" s="618"/>
      <c r="O7" s="618"/>
      <c r="P7" s="618"/>
      <c r="Q7" s="618"/>
      <c r="R7" s="618"/>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c r="IL7" s="224"/>
      <c r="IM7" s="224"/>
      <c r="IN7" s="224"/>
      <c r="IO7" s="224"/>
      <c r="IP7" s="224"/>
      <c r="IQ7" s="224"/>
      <c r="IR7" s="224"/>
      <c r="IS7" s="224"/>
      <c r="IT7" s="224"/>
      <c r="IU7" s="224"/>
      <c r="IV7" s="224"/>
    </row>
    <row r="8" spans="1:256" s="225" customFormat="1" ht="37.5" customHeight="1" thickBot="1">
      <c r="A8" s="1551" t="s">
        <v>4045</v>
      </c>
      <c r="B8" s="1552"/>
      <c r="C8" s="1552"/>
      <c r="D8" s="1552"/>
      <c r="E8" s="1552"/>
      <c r="F8" s="1552"/>
      <c r="G8" s="1552"/>
      <c r="H8" s="1552"/>
      <c r="I8" s="1552"/>
      <c r="J8" s="1552"/>
      <c r="K8" s="1553"/>
      <c r="L8" s="618"/>
      <c r="M8" s="618"/>
      <c r="N8" s="618"/>
      <c r="O8" s="618"/>
      <c r="P8" s="618"/>
      <c r="Q8" s="618"/>
      <c r="R8" s="618"/>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224"/>
      <c r="CO8" s="224"/>
      <c r="CP8" s="224"/>
      <c r="CQ8" s="224"/>
      <c r="CR8" s="224"/>
      <c r="CS8" s="224"/>
      <c r="CT8" s="224"/>
      <c r="CU8" s="224"/>
      <c r="CV8" s="224"/>
      <c r="CW8" s="224"/>
      <c r="CX8" s="224"/>
      <c r="CY8" s="224"/>
      <c r="CZ8" s="224"/>
      <c r="DA8" s="224"/>
      <c r="DB8" s="224"/>
      <c r="DC8" s="224"/>
      <c r="DD8" s="224"/>
      <c r="DE8" s="224"/>
      <c r="DF8" s="224"/>
      <c r="DG8" s="224"/>
      <c r="DH8" s="224"/>
      <c r="DI8" s="224"/>
      <c r="DJ8" s="224"/>
      <c r="DK8" s="224"/>
      <c r="DL8" s="224"/>
      <c r="DM8" s="224"/>
      <c r="DN8" s="224"/>
      <c r="DO8" s="224"/>
      <c r="DP8" s="224"/>
      <c r="DQ8" s="224"/>
      <c r="DR8" s="224"/>
      <c r="DS8" s="224"/>
      <c r="DT8" s="224"/>
      <c r="DU8" s="224"/>
      <c r="DV8" s="224"/>
      <c r="DW8" s="224"/>
      <c r="DX8" s="224"/>
      <c r="DY8" s="224"/>
      <c r="DZ8" s="224"/>
      <c r="EA8" s="224"/>
      <c r="EB8" s="224"/>
      <c r="EC8" s="224"/>
      <c r="ED8" s="224"/>
      <c r="EE8" s="224"/>
      <c r="EF8" s="224"/>
      <c r="EG8" s="224"/>
      <c r="EH8" s="224"/>
      <c r="EI8" s="224"/>
      <c r="EJ8" s="224"/>
      <c r="EK8" s="224"/>
      <c r="EL8" s="224"/>
      <c r="EM8" s="224"/>
      <c r="EN8" s="224"/>
      <c r="EO8" s="224"/>
      <c r="EP8" s="224"/>
      <c r="EQ8" s="224"/>
      <c r="ER8" s="224"/>
      <c r="ES8" s="224"/>
      <c r="ET8" s="224"/>
      <c r="EU8" s="224"/>
      <c r="EV8" s="224"/>
      <c r="EW8" s="224"/>
      <c r="EX8" s="224"/>
      <c r="EY8" s="224"/>
      <c r="EZ8" s="224"/>
      <c r="FA8" s="224"/>
      <c r="FB8" s="224"/>
      <c r="FC8" s="224"/>
      <c r="FD8" s="224"/>
      <c r="FE8" s="224"/>
      <c r="FF8" s="224"/>
      <c r="FG8" s="224"/>
      <c r="FH8" s="224"/>
      <c r="FI8" s="224"/>
      <c r="FJ8" s="224"/>
      <c r="FK8" s="224"/>
      <c r="FL8" s="224"/>
      <c r="FM8" s="224"/>
      <c r="FN8" s="224"/>
      <c r="FO8" s="224"/>
      <c r="FP8" s="224"/>
      <c r="FQ8" s="224"/>
      <c r="FR8" s="224"/>
      <c r="FS8" s="224"/>
      <c r="FT8" s="224"/>
      <c r="FU8" s="224"/>
      <c r="FV8" s="224"/>
      <c r="FW8" s="224"/>
      <c r="FX8" s="224"/>
      <c r="FY8" s="224"/>
      <c r="FZ8" s="224"/>
      <c r="GA8" s="224"/>
      <c r="GB8" s="224"/>
      <c r="GC8" s="224"/>
      <c r="GD8" s="224"/>
      <c r="GE8" s="224"/>
      <c r="GF8" s="224"/>
      <c r="GG8" s="224"/>
      <c r="GH8" s="224"/>
      <c r="GI8" s="224"/>
      <c r="GJ8" s="224"/>
      <c r="GK8" s="224"/>
      <c r="GL8" s="224"/>
      <c r="GM8" s="224"/>
      <c r="GN8" s="224"/>
      <c r="GO8" s="224"/>
      <c r="GP8" s="224"/>
      <c r="GQ8" s="224"/>
      <c r="GR8" s="224"/>
      <c r="GS8" s="224"/>
      <c r="GT8" s="224"/>
      <c r="GU8" s="224"/>
      <c r="GV8" s="224"/>
      <c r="GW8" s="224"/>
      <c r="GX8" s="224"/>
      <c r="GY8" s="224"/>
      <c r="GZ8" s="224"/>
      <c r="HA8" s="224"/>
      <c r="HB8" s="224"/>
      <c r="HC8" s="224"/>
      <c r="HD8" s="224"/>
      <c r="HE8" s="224"/>
      <c r="HF8" s="224"/>
      <c r="HG8" s="224"/>
      <c r="HH8" s="224"/>
      <c r="HI8" s="224"/>
      <c r="HJ8" s="224"/>
      <c r="HK8" s="224"/>
      <c r="HL8" s="224"/>
      <c r="HM8" s="224"/>
      <c r="HN8" s="224"/>
      <c r="HO8" s="224"/>
      <c r="HP8" s="224"/>
      <c r="HQ8" s="224"/>
      <c r="HR8" s="224"/>
      <c r="HS8" s="224"/>
      <c r="HT8" s="224"/>
      <c r="HU8" s="224"/>
      <c r="HV8" s="224"/>
      <c r="HW8" s="224"/>
      <c r="HX8" s="224"/>
      <c r="HY8" s="224"/>
      <c r="HZ8" s="224"/>
      <c r="IA8" s="224"/>
      <c r="IB8" s="224"/>
      <c r="IC8" s="224"/>
      <c r="ID8" s="224"/>
      <c r="IE8" s="224"/>
      <c r="IF8" s="224"/>
      <c r="IG8" s="224"/>
      <c r="IH8" s="224"/>
      <c r="II8" s="224"/>
      <c r="IJ8" s="224"/>
      <c r="IK8" s="224"/>
      <c r="IL8" s="224"/>
      <c r="IM8" s="224"/>
      <c r="IN8" s="224"/>
      <c r="IO8" s="224"/>
      <c r="IP8" s="224"/>
      <c r="IQ8" s="224"/>
      <c r="IR8" s="224"/>
      <c r="IS8" s="224"/>
      <c r="IT8" s="224"/>
      <c r="IU8" s="224"/>
      <c r="IV8" s="224"/>
    </row>
    <row r="9" spans="1:256" s="225" customFormat="1" ht="48" customHeight="1">
      <c r="A9" s="3114" t="s">
        <v>183</v>
      </c>
      <c r="B9" s="3115"/>
      <c r="C9" s="3115"/>
      <c r="D9" s="3116" t="s">
        <v>3936</v>
      </c>
      <c r="E9" s="3117"/>
      <c r="F9" s="3117"/>
      <c r="G9" s="3117"/>
      <c r="H9" s="3117"/>
      <c r="I9" s="3117"/>
      <c r="J9" s="3117"/>
      <c r="K9" s="3118"/>
      <c r="L9" s="618"/>
      <c r="M9" s="618"/>
      <c r="N9" s="618"/>
      <c r="O9" s="618"/>
      <c r="P9" s="618"/>
      <c r="Q9" s="618"/>
      <c r="R9" s="618"/>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224"/>
      <c r="CO9" s="224"/>
      <c r="CP9" s="224"/>
      <c r="CQ9" s="224"/>
      <c r="CR9" s="224"/>
      <c r="CS9" s="224"/>
      <c r="CT9" s="224"/>
      <c r="CU9" s="224"/>
      <c r="CV9" s="224"/>
      <c r="CW9" s="224"/>
      <c r="CX9" s="224"/>
      <c r="CY9" s="224"/>
      <c r="CZ9" s="224"/>
      <c r="DA9" s="224"/>
      <c r="DB9" s="224"/>
      <c r="DC9" s="224"/>
      <c r="DD9" s="224"/>
      <c r="DE9" s="224"/>
      <c r="DF9" s="224"/>
      <c r="DG9" s="224"/>
      <c r="DH9" s="224"/>
      <c r="DI9" s="224"/>
      <c r="DJ9" s="224"/>
      <c r="DK9" s="224"/>
      <c r="DL9" s="224"/>
      <c r="DM9" s="224"/>
      <c r="DN9" s="224"/>
      <c r="DO9" s="224"/>
      <c r="DP9" s="224"/>
      <c r="DQ9" s="224"/>
      <c r="DR9" s="224"/>
      <c r="DS9" s="224"/>
      <c r="DT9" s="224"/>
      <c r="DU9" s="224"/>
      <c r="DV9" s="224"/>
      <c r="DW9" s="224"/>
      <c r="DX9" s="224"/>
      <c r="DY9" s="224"/>
      <c r="DZ9" s="224"/>
      <c r="EA9" s="224"/>
      <c r="EB9" s="224"/>
      <c r="EC9" s="224"/>
      <c r="ED9" s="224"/>
      <c r="EE9" s="224"/>
      <c r="EF9" s="224"/>
      <c r="EG9" s="224"/>
      <c r="EH9" s="224"/>
      <c r="EI9" s="224"/>
      <c r="EJ9" s="224"/>
      <c r="EK9" s="224"/>
      <c r="EL9" s="224"/>
      <c r="EM9" s="224"/>
      <c r="EN9" s="224"/>
      <c r="EO9" s="224"/>
      <c r="EP9" s="224"/>
      <c r="EQ9" s="224"/>
      <c r="ER9" s="224"/>
      <c r="ES9" s="224"/>
      <c r="ET9" s="224"/>
      <c r="EU9" s="224"/>
      <c r="EV9" s="224"/>
      <c r="EW9" s="224"/>
      <c r="EX9" s="224"/>
      <c r="EY9" s="224"/>
      <c r="EZ9" s="224"/>
      <c r="FA9" s="224"/>
      <c r="FB9" s="224"/>
      <c r="FC9" s="224"/>
      <c r="FD9" s="224"/>
      <c r="FE9" s="224"/>
      <c r="FF9" s="224"/>
      <c r="FG9" s="224"/>
      <c r="FH9" s="224"/>
      <c r="FI9" s="224"/>
      <c r="FJ9" s="224"/>
      <c r="FK9" s="224"/>
      <c r="FL9" s="224"/>
      <c r="FM9" s="224"/>
      <c r="FN9" s="224"/>
      <c r="FO9" s="224"/>
      <c r="FP9" s="224"/>
      <c r="FQ9" s="224"/>
      <c r="FR9" s="224"/>
      <c r="FS9" s="224"/>
      <c r="FT9" s="224"/>
      <c r="FU9" s="224"/>
      <c r="FV9" s="224"/>
      <c r="FW9" s="224"/>
      <c r="FX9" s="224"/>
      <c r="FY9" s="224"/>
      <c r="FZ9" s="224"/>
      <c r="GA9" s="224"/>
      <c r="GB9" s="224"/>
      <c r="GC9" s="224"/>
      <c r="GD9" s="224"/>
      <c r="GE9" s="224"/>
      <c r="GF9" s="224"/>
      <c r="GG9" s="224"/>
      <c r="GH9" s="224"/>
      <c r="GI9" s="224"/>
      <c r="GJ9" s="224"/>
      <c r="GK9" s="224"/>
      <c r="GL9" s="224"/>
      <c r="GM9" s="224"/>
      <c r="GN9" s="224"/>
      <c r="GO9" s="224"/>
      <c r="GP9" s="224"/>
      <c r="GQ9" s="224"/>
      <c r="GR9" s="224"/>
      <c r="GS9" s="224"/>
      <c r="GT9" s="224"/>
      <c r="GU9" s="224"/>
      <c r="GV9" s="224"/>
      <c r="GW9" s="224"/>
      <c r="GX9" s="224"/>
      <c r="GY9" s="224"/>
      <c r="GZ9" s="224"/>
      <c r="HA9" s="224"/>
      <c r="HB9" s="224"/>
      <c r="HC9" s="224"/>
      <c r="HD9" s="224"/>
      <c r="HE9" s="224"/>
      <c r="HF9" s="224"/>
      <c r="HG9" s="224"/>
      <c r="HH9" s="224"/>
      <c r="HI9" s="224"/>
      <c r="HJ9" s="224"/>
      <c r="HK9" s="224"/>
      <c r="HL9" s="224"/>
      <c r="HM9" s="224"/>
      <c r="HN9" s="224"/>
      <c r="HO9" s="224"/>
      <c r="HP9" s="224"/>
      <c r="HQ9" s="224"/>
      <c r="HR9" s="224"/>
      <c r="HS9" s="224"/>
      <c r="HT9" s="224"/>
      <c r="HU9" s="224"/>
      <c r="HV9" s="224"/>
      <c r="HW9" s="224"/>
      <c r="HX9" s="224"/>
      <c r="HY9" s="224"/>
      <c r="HZ9" s="224"/>
      <c r="IA9" s="224"/>
      <c r="IB9" s="224"/>
      <c r="IC9" s="224"/>
      <c r="ID9" s="224"/>
      <c r="IE9" s="224"/>
      <c r="IF9" s="224"/>
      <c r="IG9" s="224"/>
      <c r="IH9" s="224"/>
      <c r="II9" s="224"/>
      <c r="IJ9" s="224"/>
      <c r="IK9" s="224"/>
      <c r="IL9" s="224"/>
      <c r="IM9" s="224"/>
      <c r="IN9" s="224"/>
      <c r="IO9" s="224"/>
      <c r="IP9" s="224"/>
      <c r="IQ9" s="224"/>
      <c r="IR9" s="224"/>
      <c r="IS9" s="224"/>
      <c r="IT9" s="224"/>
      <c r="IU9" s="224"/>
      <c r="IV9" s="224"/>
    </row>
    <row r="10" spans="1:256" s="225" customFormat="1" ht="63.75" customHeight="1" thickBot="1">
      <c r="A10" s="3080"/>
      <c r="B10" s="3081"/>
      <c r="C10" s="3081"/>
      <c r="D10" s="3119" t="s">
        <v>3935</v>
      </c>
      <c r="E10" s="3120"/>
      <c r="F10" s="3120"/>
      <c r="G10" s="3120"/>
      <c r="H10" s="3120"/>
      <c r="I10" s="3120"/>
      <c r="J10" s="3120"/>
      <c r="K10" s="3121"/>
      <c r="L10" s="618"/>
      <c r="M10" s="618"/>
      <c r="N10" s="618"/>
      <c r="O10" s="618"/>
      <c r="P10" s="618"/>
      <c r="Q10" s="618"/>
      <c r="R10" s="618"/>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c r="HV10" s="224"/>
      <c r="HW10" s="224"/>
      <c r="HX10" s="224"/>
      <c r="HY10" s="224"/>
      <c r="HZ10" s="224"/>
      <c r="IA10" s="224"/>
      <c r="IB10" s="224"/>
      <c r="IC10" s="224"/>
      <c r="ID10" s="224"/>
      <c r="IE10" s="224"/>
      <c r="IF10" s="224"/>
      <c r="IG10" s="224"/>
      <c r="IH10" s="224"/>
      <c r="II10" s="224"/>
      <c r="IJ10" s="224"/>
      <c r="IK10" s="224"/>
      <c r="IL10" s="224"/>
      <c r="IM10" s="224"/>
      <c r="IN10" s="224"/>
      <c r="IO10" s="224"/>
      <c r="IP10" s="224"/>
      <c r="IQ10" s="224"/>
      <c r="IR10" s="224"/>
      <c r="IS10" s="224"/>
      <c r="IT10" s="224"/>
      <c r="IU10" s="224"/>
      <c r="IV10" s="224"/>
    </row>
    <row r="11" spans="1:256" s="225" customFormat="1" ht="63.75" customHeight="1">
      <c r="A11" s="3074" t="s">
        <v>590</v>
      </c>
      <c r="B11" s="3075"/>
      <c r="C11" s="3076"/>
      <c r="D11" s="3083" t="s">
        <v>3937</v>
      </c>
      <c r="E11" s="3084"/>
      <c r="F11" s="3084"/>
      <c r="G11" s="3084"/>
      <c r="H11" s="3084"/>
      <c r="I11" s="3084"/>
      <c r="J11" s="3084"/>
      <c r="K11" s="3085"/>
      <c r="L11" s="618"/>
      <c r="M11" s="618"/>
      <c r="N11" s="618"/>
      <c r="O11" s="618"/>
      <c r="P11" s="618"/>
      <c r="Q11" s="618"/>
      <c r="R11" s="618"/>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c r="GQ11" s="224"/>
      <c r="GR11" s="224"/>
      <c r="GS11" s="224"/>
      <c r="GT11" s="224"/>
      <c r="GU11" s="224"/>
      <c r="GV11" s="224"/>
      <c r="GW11" s="224"/>
      <c r="GX11" s="224"/>
      <c r="GY11" s="224"/>
      <c r="GZ11" s="224"/>
      <c r="HA11" s="224"/>
      <c r="HB11" s="224"/>
      <c r="HC11" s="224"/>
      <c r="HD11" s="224"/>
      <c r="HE11" s="224"/>
      <c r="HF11" s="224"/>
      <c r="HG11" s="224"/>
      <c r="HH11" s="224"/>
      <c r="HI11" s="224"/>
      <c r="HJ11" s="224"/>
      <c r="HK11" s="224"/>
      <c r="HL11" s="224"/>
      <c r="HM11" s="224"/>
      <c r="HN11" s="224"/>
      <c r="HO11" s="224"/>
      <c r="HP11" s="224"/>
      <c r="HQ11" s="224"/>
      <c r="HR11" s="224"/>
      <c r="HS11" s="224"/>
      <c r="HT11" s="224"/>
      <c r="HU11" s="224"/>
      <c r="HV11" s="224"/>
      <c r="HW11" s="224"/>
      <c r="HX11" s="224"/>
      <c r="HY11" s="224"/>
      <c r="HZ11" s="224"/>
      <c r="IA11" s="224"/>
      <c r="IB11" s="224"/>
      <c r="IC11" s="224"/>
      <c r="ID11" s="224"/>
      <c r="IE11" s="224"/>
      <c r="IF11" s="224"/>
      <c r="IG11" s="224"/>
      <c r="IH11" s="224"/>
      <c r="II11" s="224"/>
      <c r="IJ11" s="224"/>
      <c r="IK11" s="224"/>
      <c r="IL11" s="224"/>
      <c r="IM11" s="224"/>
      <c r="IN11" s="224"/>
      <c r="IO11" s="224"/>
      <c r="IP11" s="224"/>
      <c r="IQ11" s="224"/>
      <c r="IR11" s="224"/>
      <c r="IS11" s="224"/>
      <c r="IT11" s="224"/>
      <c r="IU11" s="224"/>
      <c r="IV11" s="224"/>
    </row>
    <row r="12" spans="1:256" s="225" customFormat="1" ht="78" customHeight="1">
      <c r="A12" s="3077"/>
      <c r="B12" s="3078"/>
      <c r="C12" s="3079"/>
      <c r="D12" s="3086" t="s">
        <v>3938</v>
      </c>
      <c r="E12" s="3087"/>
      <c r="F12" s="3087"/>
      <c r="G12" s="3087"/>
      <c r="H12" s="3087"/>
      <c r="I12" s="3087"/>
      <c r="J12" s="3087"/>
      <c r="K12" s="3088"/>
      <c r="L12" s="618"/>
      <c r="M12" s="618"/>
      <c r="N12" s="618"/>
      <c r="O12" s="618"/>
      <c r="P12" s="618"/>
      <c r="Q12" s="618"/>
      <c r="R12" s="618"/>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c r="GQ12" s="224"/>
      <c r="GR12" s="224"/>
      <c r="GS12" s="224"/>
      <c r="GT12" s="224"/>
      <c r="GU12" s="224"/>
      <c r="GV12" s="224"/>
      <c r="GW12" s="224"/>
      <c r="GX12" s="224"/>
      <c r="GY12" s="224"/>
      <c r="GZ12" s="224"/>
      <c r="HA12" s="224"/>
      <c r="HB12" s="224"/>
      <c r="HC12" s="224"/>
      <c r="HD12" s="224"/>
      <c r="HE12" s="224"/>
      <c r="HF12" s="224"/>
      <c r="HG12" s="224"/>
      <c r="HH12" s="224"/>
      <c r="HI12" s="224"/>
      <c r="HJ12" s="224"/>
      <c r="HK12" s="224"/>
      <c r="HL12" s="224"/>
      <c r="HM12" s="224"/>
      <c r="HN12" s="224"/>
      <c r="HO12" s="224"/>
      <c r="HP12" s="224"/>
      <c r="HQ12" s="224"/>
      <c r="HR12" s="224"/>
      <c r="HS12" s="224"/>
      <c r="HT12" s="224"/>
      <c r="HU12" s="224"/>
      <c r="HV12" s="224"/>
      <c r="HW12" s="224"/>
      <c r="HX12" s="224"/>
      <c r="HY12" s="224"/>
      <c r="HZ12" s="224"/>
      <c r="IA12" s="224"/>
      <c r="IB12" s="224"/>
      <c r="IC12" s="224"/>
      <c r="ID12" s="224"/>
      <c r="IE12" s="224"/>
      <c r="IF12" s="224"/>
      <c r="IG12" s="224"/>
      <c r="IH12" s="224"/>
      <c r="II12" s="224"/>
      <c r="IJ12" s="224"/>
      <c r="IK12" s="224"/>
      <c r="IL12" s="224"/>
      <c r="IM12" s="224"/>
      <c r="IN12" s="224"/>
      <c r="IO12" s="224"/>
      <c r="IP12" s="224"/>
      <c r="IQ12" s="224"/>
      <c r="IR12" s="224"/>
      <c r="IS12" s="224"/>
      <c r="IT12" s="224"/>
      <c r="IU12" s="224"/>
      <c r="IV12" s="224"/>
    </row>
    <row r="13" spans="1:256" s="225" customFormat="1" ht="48" customHeight="1" thickBot="1">
      <c r="A13" s="3080"/>
      <c r="B13" s="3081"/>
      <c r="C13" s="3082"/>
      <c r="D13" s="3089" t="s">
        <v>3939</v>
      </c>
      <c r="E13" s="3090"/>
      <c r="F13" s="3090"/>
      <c r="G13" s="3090"/>
      <c r="H13" s="3090"/>
      <c r="I13" s="3090"/>
      <c r="J13" s="3090"/>
      <c r="K13" s="3091"/>
      <c r="L13" s="618"/>
      <c r="M13" s="618"/>
      <c r="N13" s="618"/>
      <c r="O13" s="618"/>
      <c r="P13" s="618"/>
      <c r="Q13" s="618"/>
      <c r="R13" s="618"/>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c r="HM13" s="224"/>
      <c r="HN13" s="224"/>
      <c r="HO13" s="224"/>
      <c r="HP13" s="224"/>
      <c r="HQ13" s="224"/>
      <c r="HR13" s="224"/>
      <c r="HS13" s="224"/>
      <c r="HT13" s="224"/>
      <c r="HU13" s="224"/>
      <c r="HV13" s="224"/>
      <c r="HW13" s="224"/>
      <c r="HX13" s="224"/>
      <c r="HY13" s="224"/>
      <c r="HZ13" s="224"/>
      <c r="IA13" s="224"/>
      <c r="IB13" s="224"/>
      <c r="IC13" s="224"/>
      <c r="ID13" s="224"/>
      <c r="IE13" s="224"/>
      <c r="IF13" s="224"/>
      <c r="IG13" s="224"/>
      <c r="IH13" s="224"/>
      <c r="II13" s="224"/>
      <c r="IJ13" s="224"/>
      <c r="IK13" s="224"/>
      <c r="IL13" s="224"/>
      <c r="IM13" s="224"/>
      <c r="IN13" s="224"/>
      <c r="IO13" s="224"/>
      <c r="IP13" s="224"/>
      <c r="IQ13" s="224"/>
      <c r="IR13" s="224"/>
      <c r="IS13" s="224"/>
      <c r="IT13" s="224"/>
      <c r="IU13" s="224"/>
      <c r="IV13" s="224"/>
    </row>
    <row r="14" spans="1:256" s="225" customFormat="1" ht="79.5" customHeight="1">
      <c r="A14" s="3074" t="s">
        <v>184</v>
      </c>
      <c r="B14" s="3075"/>
      <c r="C14" s="3075"/>
      <c r="D14" s="3122" t="s">
        <v>3940</v>
      </c>
      <c r="E14" s="3123"/>
      <c r="F14" s="3123"/>
      <c r="G14" s="3123"/>
      <c r="H14" s="3123"/>
      <c r="I14" s="3123"/>
      <c r="J14" s="3123"/>
      <c r="K14" s="3124"/>
      <c r="L14" s="618"/>
      <c r="M14" s="618"/>
      <c r="N14" s="618"/>
      <c r="O14" s="618"/>
      <c r="P14" s="618"/>
      <c r="Q14" s="618"/>
      <c r="R14" s="618"/>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c r="DW14" s="224"/>
      <c r="DX14" s="224"/>
      <c r="DY14" s="224"/>
      <c r="DZ14" s="224"/>
      <c r="EA14" s="224"/>
      <c r="EB14" s="224"/>
      <c r="EC14" s="224"/>
      <c r="ED14" s="224"/>
      <c r="EE14" s="224"/>
      <c r="EF14" s="224"/>
      <c r="EG14" s="224"/>
      <c r="EH14" s="224"/>
      <c r="EI14" s="224"/>
      <c r="EJ14" s="224"/>
      <c r="EK14" s="224"/>
      <c r="EL14" s="224"/>
      <c r="EM14" s="224"/>
      <c r="EN14" s="224"/>
      <c r="EO14" s="224"/>
      <c r="EP14" s="224"/>
      <c r="EQ14" s="224"/>
      <c r="ER14" s="224"/>
      <c r="ES14" s="224"/>
      <c r="ET14" s="224"/>
      <c r="EU14" s="224"/>
      <c r="EV14" s="224"/>
      <c r="EW14" s="224"/>
      <c r="EX14" s="224"/>
      <c r="EY14" s="224"/>
      <c r="EZ14" s="224"/>
      <c r="FA14" s="224"/>
      <c r="FB14" s="224"/>
      <c r="FC14" s="224"/>
      <c r="FD14" s="224"/>
      <c r="FE14" s="224"/>
      <c r="FF14" s="224"/>
      <c r="FG14" s="224"/>
      <c r="FH14" s="224"/>
      <c r="FI14" s="224"/>
      <c r="FJ14" s="224"/>
      <c r="FK14" s="224"/>
      <c r="FL14" s="224"/>
      <c r="FM14" s="224"/>
      <c r="FN14" s="224"/>
      <c r="FO14" s="224"/>
      <c r="FP14" s="224"/>
      <c r="FQ14" s="224"/>
      <c r="FR14" s="224"/>
      <c r="FS14" s="224"/>
      <c r="FT14" s="224"/>
      <c r="FU14" s="224"/>
      <c r="FV14" s="224"/>
      <c r="FW14" s="224"/>
      <c r="FX14" s="224"/>
      <c r="FY14" s="224"/>
      <c r="FZ14" s="224"/>
      <c r="GA14" s="224"/>
      <c r="GB14" s="224"/>
      <c r="GC14" s="224"/>
      <c r="GD14" s="224"/>
      <c r="GE14" s="224"/>
      <c r="GF14" s="224"/>
      <c r="GG14" s="224"/>
      <c r="GH14" s="224"/>
      <c r="GI14" s="224"/>
      <c r="GJ14" s="224"/>
      <c r="GK14" s="224"/>
      <c r="GL14" s="224"/>
      <c r="GM14" s="224"/>
      <c r="GN14" s="224"/>
      <c r="GO14" s="224"/>
      <c r="GP14" s="224"/>
      <c r="GQ14" s="224"/>
      <c r="GR14" s="224"/>
      <c r="GS14" s="224"/>
      <c r="GT14" s="224"/>
      <c r="GU14" s="224"/>
      <c r="GV14" s="224"/>
      <c r="GW14" s="224"/>
      <c r="GX14" s="224"/>
      <c r="GY14" s="224"/>
      <c r="GZ14" s="224"/>
      <c r="HA14" s="224"/>
      <c r="HB14" s="224"/>
      <c r="HC14" s="224"/>
      <c r="HD14" s="224"/>
      <c r="HE14" s="224"/>
      <c r="HF14" s="224"/>
      <c r="HG14" s="224"/>
      <c r="HH14" s="224"/>
      <c r="HI14" s="224"/>
      <c r="HJ14" s="224"/>
      <c r="HK14" s="224"/>
      <c r="HL14" s="224"/>
      <c r="HM14" s="224"/>
      <c r="HN14" s="224"/>
      <c r="HO14" s="224"/>
      <c r="HP14" s="224"/>
      <c r="HQ14" s="224"/>
      <c r="HR14" s="224"/>
      <c r="HS14" s="224"/>
      <c r="HT14" s="224"/>
      <c r="HU14" s="224"/>
      <c r="HV14" s="224"/>
      <c r="HW14" s="224"/>
      <c r="HX14" s="224"/>
      <c r="HY14" s="224"/>
      <c r="HZ14" s="224"/>
      <c r="IA14" s="224"/>
      <c r="IB14" s="224"/>
      <c r="IC14" s="224"/>
      <c r="ID14" s="224"/>
      <c r="IE14" s="224"/>
      <c r="IF14" s="224"/>
      <c r="IG14" s="224"/>
      <c r="IH14" s="224"/>
      <c r="II14" s="224"/>
      <c r="IJ14" s="224"/>
      <c r="IK14" s="224"/>
      <c r="IL14" s="224"/>
      <c r="IM14" s="224"/>
      <c r="IN14" s="224"/>
      <c r="IO14" s="224"/>
      <c r="IP14" s="224"/>
      <c r="IQ14" s="224"/>
      <c r="IR14" s="224"/>
      <c r="IS14" s="224"/>
      <c r="IT14" s="224"/>
      <c r="IU14" s="224"/>
      <c r="IV14" s="224"/>
    </row>
    <row r="15" spans="1:256" s="225" customFormat="1" ht="48.75" customHeight="1" thickBot="1">
      <c r="A15" s="3080"/>
      <c r="B15" s="3081"/>
      <c r="C15" s="3081"/>
      <c r="D15" s="3119" t="s">
        <v>3941</v>
      </c>
      <c r="E15" s="3120"/>
      <c r="F15" s="3120"/>
      <c r="G15" s="3120"/>
      <c r="H15" s="3120"/>
      <c r="I15" s="3120"/>
      <c r="J15" s="3120"/>
      <c r="K15" s="3121"/>
      <c r="L15" s="618"/>
      <c r="M15" s="618"/>
      <c r="N15" s="618"/>
      <c r="O15" s="618"/>
      <c r="P15" s="618"/>
      <c r="Q15" s="618"/>
      <c r="R15" s="618"/>
      <c r="V15" s="224"/>
      <c r="W15" s="224"/>
      <c r="X15" s="224"/>
      <c r="Y15" s="224"/>
      <c r="Z15" s="224"/>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c r="HV15" s="224"/>
      <c r="HW15" s="224"/>
      <c r="HX15" s="224"/>
      <c r="HY15" s="224"/>
      <c r="HZ15" s="224"/>
      <c r="IA15" s="224"/>
      <c r="IB15" s="224"/>
      <c r="IC15" s="224"/>
      <c r="ID15" s="224"/>
      <c r="IE15" s="224"/>
      <c r="IF15" s="224"/>
      <c r="IG15" s="224"/>
      <c r="IH15" s="224"/>
      <c r="II15" s="224"/>
      <c r="IJ15" s="224"/>
      <c r="IK15" s="224"/>
      <c r="IL15" s="224"/>
      <c r="IM15" s="224"/>
      <c r="IN15" s="224"/>
      <c r="IO15" s="224"/>
      <c r="IP15" s="224"/>
      <c r="IQ15" s="224"/>
      <c r="IR15" s="224"/>
      <c r="IS15" s="224"/>
      <c r="IT15" s="224"/>
      <c r="IU15" s="224"/>
      <c r="IV15" s="224"/>
    </row>
    <row r="16" spans="1:256" s="225" customFormat="1" ht="78" customHeight="1" thickBot="1">
      <c r="A16" s="3125" t="s">
        <v>185</v>
      </c>
      <c r="B16" s="3126"/>
      <c r="C16" s="3126"/>
      <c r="D16" s="3127" t="s">
        <v>3349</v>
      </c>
      <c r="E16" s="3128"/>
      <c r="F16" s="3128"/>
      <c r="G16" s="3128"/>
      <c r="H16" s="3128"/>
      <c r="I16" s="3128"/>
      <c r="J16" s="3128"/>
      <c r="K16" s="3129"/>
      <c r="L16" s="3100" t="s">
        <v>187</v>
      </c>
      <c r="M16" s="3101"/>
      <c r="N16" s="3101"/>
      <c r="O16" s="3101"/>
      <c r="P16" s="3101"/>
      <c r="Q16" s="3101"/>
      <c r="R16" s="3101"/>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c r="DW16" s="224"/>
      <c r="DX16" s="224"/>
      <c r="DY16" s="224"/>
      <c r="DZ16" s="224"/>
      <c r="EA16" s="224"/>
      <c r="EB16" s="224"/>
      <c r="EC16" s="224"/>
      <c r="ED16" s="224"/>
      <c r="EE16" s="224"/>
      <c r="EF16" s="224"/>
      <c r="EG16" s="224"/>
      <c r="EH16" s="224"/>
      <c r="EI16" s="224"/>
      <c r="EJ16" s="224"/>
      <c r="EK16" s="224"/>
      <c r="EL16" s="224"/>
      <c r="EM16" s="224"/>
      <c r="EN16" s="224"/>
      <c r="EO16" s="224"/>
      <c r="EP16" s="224"/>
      <c r="EQ16" s="224"/>
      <c r="ER16" s="224"/>
      <c r="ES16" s="224"/>
      <c r="ET16" s="224"/>
      <c r="EU16" s="224"/>
      <c r="EV16" s="224"/>
      <c r="EW16" s="224"/>
      <c r="EX16" s="224"/>
      <c r="EY16" s="224"/>
      <c r="EZ16" s="224"/>
      <c r="FA16" s="224"/>
      <c r="FB16" s="224"/>
      <c r="FC16" s="224"/>
      <c r="FD16" s="224"/>
      <c r="FE16" s="224"/>
      <c r="FF16" s="224"/>
      <c r="FG16" s="224"/>
      <c r="FH16" s="224"/>
      <c r="FI16" s="224"/>
      <c r="FJ16" s="224"/>
      <c r="FK16" s="224"/>
      <c r="FL16" s="224"/>
      <c r="FM16" s="224"/>
      <c r="FN16" s="224"/>
      <c r="FO16" s="224"/>
      <c r="FP16" s="224"/>
      <c r="FQ16" s="224"/>
      <c r="FR16" s="224"/>
      <c r="FS16" s="224"/>
      <c r="FT16" s="224"/>
      <c r="FU16" s="224"/>
      <c r="FV16" s="224"/>
      <c r="FW16" s="224"/>
      <c r="FX16" s="224"/>
      <c r="FY16" s="224"/>
      <c r="FZ16" s="224"/>
      <c r="GA16" s="224"/>
      <c r="GB16" s="224"/>
      <c r="GC16" s="224"/>
      <c r="GD16" s="224"/>
      <c r="GE16" s="224"/>
      <c r="GF16" s="224"/>
      <c r="GG16" s="224"/>
      <c r="GH16" s="224"/>
      <c r="GI16" s="224"/>
      <c r="GJ16" s="224"/>
      <c r="GK16" s="224"/>
      <c r="GL16" s="224"/>
      <c r="GM16" s="224"/>
      <c r="GN16" s="224"/>
      <c r="GO16" s="224"/>
      <c r="GP16" s="224"/>
      <c r="GQ16" s="224"/>
      <c r="GR16" s="224"/>
      <c r="GS16" s="224"/>
      <c r="GT16" s="224"/>
      <c r="GU16" s="224"/>
      <c r="GV16" s="224"/>
      <c r="GW16" s="224"/>
      <c r="GX16" s="224"/>
      <c r="GY16" s="224"/>
      <c r="GZ16" s="224"/>
      <c r="HA16" s="224"/>
      <c r="HB16" s="224"/>
      <c r="HC16" s="224"/>
      <c r="HD16" s="224"/>
      <c r="HE16" s="224"/>
      <c r="HF16" s="224"/>
      <c r="HG16" s="224"/>
      <c r="HH16" s="224"/>
      <c r="HI16" s="224"/>
      <c r="HJ16" s="224"/>
      <c r="HK16" s="224"/>
      <c r="HL16" s="224"/>
      <c r="HM16" s="224"/>
      <c r="HN16" s="224"/>
      <c r="HO16" s="224"/>
      <c r="HP16" s="224"/>
      <c r="HQ16" s="224"/>
      <c r="HR16" s="224"/>
      <c r="HS16" s="224"/>
      <c r="HT16" s="224"/>
      <c r="HU16" s="224"/>
      <c r="HV16" s="224"/>
      <c r="HW16" s="224"/>
      <c r="HX16" s="224"/>
      <c r="HY16" s="224"/>
      <c r="HZ16" s="224"/>
      <c r="IA16" s="224"/>
      <c r="IB16" s="224"/>
      <c r="IC16" s="224"/>
      <c r="ID16" s="224"/>
      <c r="IE16" s="224"/>
      <c r="IF16" s="224"/>
      <c r="IG16" s="224"/>
      <c r="IH16" s="224"/>
      <c r="II16" s="224"/>
      <c r="IJ16" s="224"/>
      <c r="IK16" s="224"/>
      <c r="IL16" s="224"/>
      <c r="IM16" s="224"/>
      <c r="IN16" s="224"/>
      <c r="IO16" s="224"/>
      <c r="IP16" s="224"/>
      <c r="IQ16" s="224"/>
      <c r="IR16" s="224"/>
      <c r="IS16" s="224"/>
      <c r="IT16" s="224"/>
      <c r="IU16" s="224"/>
      <c r="IV16" s="224"/>
    </row>
    <row r="17" spans="1:256" s="225" customFormat="1" ht="19.350000000000001" customHeight="1" thickBot="1">
      <c r="A17" s="429" t="s">
        <v>188</v>
      </c>
      <c r="B17" s="430"/>
      <c r="C17" s="431"/>
      <c r="D17" s="3130" t="s">
        <v>3348</v>
      </c>
      <c r="E17" s="3106"/>
      <c r="F17" s="3106"/>
      <c r="G17" s="3106"/>
      <c r="H17" s="3106"/>
      <c r="I17" s="3106"/>
      <c r="J17" s="3106"/>
      <c r="K17" s="3107"/>
      <c r="L17" s="3131" t="s">
        <v>190</v>
      </c>
      <c r="M17" s="3132"/>
      <c r="N17" s="3132"/>
      <c r="O17" s="3132"/>
      <c r="P17" s="3132"/>
      <c r="Q17" s="3132"/>
      <c r="R17" s="3132"/>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c r="HV17" s="224"/>
      <c r="HW17" s="224"/>
      <c r="HX17" s="224"/>
      <c r="HY17" s="224"/>
      <c r="HZ17" s="224"/>
      <c r="IA17" s="224"/>
      <c r="IB17" s="224"/>
      <c r="IC17" s="224"/>
      <c r="ID17" s="224"/>
      <c r="IE17" s="224"/>
      <c r="IF17" s="224"/>
      <c r="IG17" s="224"/>
      <c r="IH17" s="224"/>
      <c r="II17" s="224"/>
      <c r="IJ17" s="224"/>
      <c r="IK17" s="224"/>
      <c r="IL17" s="224"/>
      <c r="IM17" s="224"/>
      <c r="IN17" s="224"/>
      <c r="IO17" s="224"/>
      <c r="IP17" s="224"/>
      <c r="IQ17" s="224"/>
      <c r="IR17" s="224"/>
      <c r="IS17" s="224"/>
      <c r="IT17" s="224"/>
      <c r="IU17" s="224"/>
      <c r="IV17" s="224"/>
    </row>
    <row r="18" spans="1:256" s="225" customFormat="1" ht="50.45" customHeight="1" thickBot="1">
      <c r="A18" s="3133" t="s">
        <v>191</v>
      </c>
      <c r="B18" s="3134"/>
      <c r="C18" s="3134"/>
      <c r="D18" s="3134"/>
      <c r="E18" s="3135"/>
      <c r="F18" s="3136" t="s">
        <v>192</v>
      </c>
      <c r="G18" s="3137"/>
      <c r="H18" s="3136" t="s">
        <v>193</v>
      </c>
      <c r="I18" s="3137"/>
      <c r="J18" s="3136" t="s">
        <v>194</v>
      </c>
      <c r="K18" s="3138"/>
      <c r="L18" s="3100" t="s">
        <v>195</v>
      </c>
      <c r="M18" s="3101"/>
      <c r="N18" s="3101"/>
      <c r="O18" s="3101"/>
      <c r="P18" s="3101"/>
      <c r="Q18" s="3101"/>
      <c r="R18" s="3101"/>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c r="HV18" s="224"/>
      <c r="HW18" s="224"/>
      <c r="HX18" s="224"/>
      <c r="HY18" s="224"/>
      <c r="HZ18" s="224"/>
      <c r="IA18" s="224"/>
      <c r="IB18" s="224"/>
      <c r="IC18" s="224"/>
      <c r="ID18" s="224"/>
      <c r="IE18" s="224"/>
      <c r="IF18" s="224"/>
      <c r="IG18" s="224"/>
      <c r="IH18" s="224"/>
      <c r="II18" s="224"/>
      <c r="IJ18" s="224"/>
      <c r="IK18" s="224"/>
      <c r="IL18" s="224"/>
      <c r="IM18" s="224"/>
      <c r="IN18" s="224"/>
      <c r="IO18" s="224"/>
      <c r="IP18" s="224"/>
      <c r="IQ18" s="224"/>
      <c r="IR18" s="224"/>
      <c r="IS18" s="224"/>
      <c r="IT18" s="224"/>
      <c r="IU18" s="224"/>
      <c r="IV18" s="224"/>
    </row>
    <row r="19" spans="1:256" s="225" customFormat="1" ht="78" customHeight="1">
      <c r="A19" s="3139" t="s">
        <v>545</v>
      </c>
      <c r="B19" s="3140"/>
      <c r="C19" s="3140"/>
      <c r="D19" s="3140"/>
      <c r="E19" s="3141"/>
      <c r="F19" s="3142" t="s">
        <v>197</v>
      </c>
      <c r="G19" s="3143"/>
      <c r="H19" s="3144" t="s">
        <v>546</v>
      </c>
      <c r="I19" s="3141"/>
      <c r="J19" s="3144" t="s">
        <v>547</v>
      </c>
      <c r="K19" s="3145"/>
      <c r="L19" s="618"/>
      <c r="M19" s="618"/>
      <c r="N19" s="618"/>
      <c r="O19" s="618"/>
      <c r="P19" s="618"/>
      <c r="Q19" s="618"/>
      <c r="R19" s="618"/>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c r="HV19" s="224"/>
      <c r="HW19" s="224"/>
      <c r="HX19" s="224"/>
      <c r="HY19" s="224"/>
      <c r="HZ19" s="224"/>
      <c r="IA19" s="224"/>
      <c r="IB19" s="224"/>
      <c r="IC19" s="224"/>
      <c r="ID19" s="224"/>
      <c r="IE19" s="224"/>
      <c r="IF19" s="224"/>
      <c r="IG19" s="224"/>
      <c r="IH19" s="224"/>
      <c r="II19" s="224"/>
      <c r="IJ19" s="224"/>
      <c r="IK19" s="224"/>
      <c r="IL19" s="224"/>
      <c r="IM19" s="224"/>
      <c r="IN19" s="224"/>
      <c r="IO19" s="224"/>
      <c r="IP19" s="224"/>
      <c r="IQ19" s="224"/>
      <c r="IR19" s="224"/>
      <c r="IS19" s="224"/>
      <c r="IT19" s="224"/>
      <c r="IU19" s="224"/>
      <c r="IV19" s="224"/>
    </row>
    <row r="20" spans="1:256" s="225" customFormat="1" ht="92.25" customHeight="1">
      <c r="A20" s="3146" t="s">
        <v>548</v>
      </c>
      <c r="B20" s="3147"/>
      <c r="C20" s="3147"/>
      <c r="D20" s="3147"/>
      <c r="E20" s="3147"/>
      <c r="F20" s="3148" t="s">
        <v>197</v>
      </c>
      <c r="G20" s="3149"/>
      <c r="H20" s="3150" t="s">
        <v>549</v>
      </c>
      <c r="I20" s="3147"/>
      <c r="J20" s="3151" t="s">
        <v>550</v>
      </c>
      <c r="K20" s="3088"/>
      <c r="L20" s="618"/>
      <c r="M20" s="618"/>
      <c r="N20" s="618"/>
      <c r="O20" s="618"/>
      <c r="P20" s="618"/>
      <c r="Q20" s="618"/>
      <c r="R20" s="618"/>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c r="HV20" s="224"/>
      <c r="HW20" s="224"/>
      <c r="HX20" s="224"/>
      <c r="HY20" s="224"/>
      <c r="HZ20" s="224"/>
      <c r="IA20" s="224"/>
      <c r="IB20" s="224"/>
      <c r="IC20" s="224"/>
      <c r="ID20" s="224"/>
      <c r="IE20" s="224"/>
      <c r="IF20" s="224"/>
      <c r="IG20" s="224"/>
      <c r="IH20" s="224"/>
      <c r="II20" s="224"/>
      <c r="IJ20" s="224"/>
      <c r="IK20" s="224"/>
      <c r="IL20" s="224"/>
      <c r="IM20" s="224"/>
      <c r="IN20" s="224"/>
      <c r="IO20" s="224"/>
      <c r="IP20" s="224"/>
      <c r="IQ20" s="224"/>
      <c r="IR20" s="224"/>
      <c r="IS20" s="224"/>
      <c r="IT20" s="224"/>
      <c r="IU20" s="224"/>
      <c r="IV20" s="224"/>
    </row>
    <row r="21" spans="1:256" s="225" customFormat="1" ht="76.5" customHeight="1">
      <c r="A21" s="3146" t="s">
        <v>551</v>
      </c>
      <c r="B21" s="3147"/>
      <c r="C21" s="3147"/>
      <c r="D21" s="3147"/>
      <c r="E21" s="3147"/>
      <c r="F21" s="3148" t="s">
        <v>197</v>
      </c>
      <c r="G21" s="3149"/>
      <c r="H21" s="3150" t="s">
        <v>552</v>
      </c>
      <c r="I21" s="3147"/>
      <c r="J21" s="3151" t="s">
        <v>553</v>
      </c>
      <c r="K21" s="3088"/>
      <c r="L21" s="618"/>
      <c r="M21" s="618"/>
      <c r="N21" s="618"/>
      <c r="O21" s="618"/>
      <c r="P21" s="618"/>
      <c r="Q21" s="618"/>
      <c r="R21" s="618"/>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c r="HV21" s="224"/>
      <c r="HW21" s="224"/>
      <c r="HX21" s="224"/>
      <c r="HY21" s="224"/>
      <c r="HZ21" s="224"/>
      <c r="IA21" s="224"/>
      <c r="IB21" s="224"/>
      <c r="IC21" s="224"/>
      <c r="ID21" s="224"/>
      <c r="IE21" s="224"/>
      <c r="IF21" s="224"/>
      <c r="IG21" s="224"/>
      <c r="IH21" s="224"/>
      <c r="II21" s="224"/>
      <c r="IJ21" s="224"/>
      <c r="IK21" s="224"/>
      <c r="IL21" s="224"/>
      <c r="IM21" s="224"/>
      <c r="IN21" s="224"/>
      <c r="IO21" s="224"/>
      <c r="IP21" s="224"/>
      <c r="IQ21" s="224"/>
      <c r="IR21" s="224"/>
      <c r="IS21" s="224"/>
      <c r="IT21" s="224"/>
      <c r="IU21" s="224"/>
      <c r="IV21" s="224"/>
    </row>
    <row r="22" spans="1:256" s="225" customFormat="1" ht="93" customHeight="1">
      <c r="A22" s="3146" t="s">
        <v>554</v>
      </c>
      <c r="B22" s="3147"/>
      <c r="C22" s="3147"/>
      <c r="D22" s="3147"/>
      <c r="E22" s="3147"/>
      <c r="F22" s="3148" t="s">
        <v>197</v>
      </c>
      <c r="G22" s="3149"/>
      <c r="H22" s="3150" t="s">
        <v>295</v>
      </c>
      <c r="I22" s="3147"/>
      <c r="J22" s="3151" t="s">
        <v>555</v>
      </c>
      <c r="K22" s="3088"/>
      <c r="L22" s="618"/>
      <c r="M22" s="618"/>
      <c r="N22" s="618"/>
      <c r="O22" s="618"/>
      <c r="P22" s="618"/>
      <c r="Q22" s="618"/>
      <c r="R22" s="618"/>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c r="HV22" s="224"/>
      <c r="HW22" s="224"/>
      <c r="HX22" s="224"/>
      <c r="HY22" s="224"/>
      <c r="HZ22" s="224"/>
      <c r="IA22" s="224"/>
      <c r="IB22" s="224"/>
      <c r="IC22" s="224"/>
      <c r="ID22" s="224"/>
      <c r="IE22" s="224"/>
      <c r="IF22" s="224"/>
      <c r="IG22" s="224"/>
      <c r="IH22" s="224"/>
      <c r="II22" s="224"/>
      <c r="IJ22" s="224"/>
      <c r="IK22" s="224"/>
      <c r="IL22" s="224"/>
      <c r="IM22" s="224"/>
      <c r="IN22" s="224"/>
      <c r="IO22" s="224"/>
      <c r="IP22" s="224"/>
      <c r="IQ22" s="224"/>
      <c r="IR22" s="224"/>
      <c r="IS22" s="224"/>
      <c r="IT22" s="224"/>
      <c r="IU22" s="224"/>
      <c r="IV22" s="224"/>
    </row>
    <row r="23" spans="1:256" s="225" customFormat="1" ht="47.25" customHeight="1">
      <c r="A23" s="3152" t="s">
        <v>556</v>
      </c>
      <c r="B23" s="3087"/>
      <c r="C23" s="3087"/>
      <c r="D23" s="3087"/>
      <c r="E23" s="3153"/>
      <c r="F23" s="3148" t="s">
        <v>197</v>
      </c>
      <c r="G23" s="3149"/>
      <c r="H23" s="3151" t="s">
        <v>549</v>
      </c>
      <c r="I23" s="3153"/>
      <c r="J23" s="3151" t="s">
        <v>557</v>
      </c>
      <c r="K23" s="3088"/>
      <c r="L23" s="618"/>
      <c r="M23" s="618"/>
      <c r="N23" s="618"/>
      <c r="O23" s="618"/>
      <c r="P23" s="618"/>
      <c r="Q23" s="618"/>
      <c r="R23" s="618"/>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row>
    <row r="24" spans="1:256" s="225" customFormat="1" ht="62.25" customHeight="1">
      <c r="A24" s="3152" t="s">
        <v>558</v>
      </c>
      <c r="B24" s="3087"/>
      <c r="C24" s="3087"/>
      <c r="D24" s="3087"/>
      <c r="E24" s="3153"/>
      <c r="F24" s="3148" t="s">
        <v>197</v>
      </c>
      <c r="G24" s="3149"/>
      <c r="H24" s="3151" t="s">
        <v>559</v>
      </c>
      <c r="I24" s="3153"/>
      <c r="J24" s="3151" t="s">
        <v>560</v>
      </c>
      <c r="K24" s="3088"/>
      <c r="L24" s="618"/>
      <c r="M24" s="618"/>
      <c r="N24" s="618"/>
      <c r="O24" s="618"/>
      <c r="P24" s="618"/>
      <c r="Q24" s="618"/>
      <c r="R24" s="618"/>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c r="HV24" s="224"/>
      <c r="HW24" s="224"/>
      <c r="HX24" s="224"/>
      <c r="HY24" s="224"/>
      <c r="HZ24" s="224"/>
      <c r="IA24" s="224"/>
      <c r="IB24" s="224"/>
      <c r="IC24" s="224"/>
      <c r="ID24" s="224"/>
      <c r="IE24" s="224"/>
      <c r="IF24" s="224"/>
      <c r="IG24" s="224"/>
      <c r="IH24" s="224"/>
      <c r="II24" s="224"/>
      <c r="IJ24" s="224"/>
      <c r="IK24" s="224"/>
      <c r="IL24" s="224"/>
      <c r="IM24" s="224"/>
      <c r="IN24" s="224"/>
      <c r="IO24" s="224"/>
      <c r="IP24" s="224"/>
      <c r="IQ24" s="224"/>
      <c r="IR24" s="224"/>
      <c r="IS24" s="224"/>
      <c r="IT24" s="224"/>
      <c r="IU24" s="224"/>
      <c r="IV24" s="224"/>
    </row>
    <row r="25" spans="1:256" s="225" customFormat="1" ht="66" customHeight="1">
      <c r="A25" s="3152" t="s">
        <v>561</v>
      </c>
      <c r="B25" s="3087"/>
      <c r="C25" s="3087"/>
      <c r="D25" s="3087"/>
      <c r="E25" s="3153"/>
      <c r="F25" s="3148" t="s">
        <v>197</v>
      </c>
      <c r="G25" s="3149"/>
      <c r="H25" s="3151" t="s">
        <v>559</v>
      </c>
      <c r="I25" s="3153"/>
      <c r="J25" s="3151" t="s">
        <v>562</v>
      </c>
      <c r="K25" s="3088"/>
      <c r="L25" s="618"/>
      <c r="M25" s="618"/>
      <c r="N25" s="618"/>
      <c r="O25" s="618"/>
      <c r="P25" s="618"/>
      <c r="Q25" s="618"/>
      <c r="R25" s="618"/>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c r="HV25" s="224"/>
      <c r="HW25" s="224"/>
      <c r="HX25" s="224"/>
      <c r="HY25" s="224"/>
      <c r="HZ25" s="224"/>
      <c r="IA25" s="224"/>
      <c r="IB25" s="224"/>
      <c r="IC25" s="224"/>
      <c r="ID25" s="224"/>
      <c r="IE25" s="224"/>
      <c r="IF25" s="224"/>
      <c r="IG25" s="224"/>
      <c r="IH25" s="224"/>
      <c r="II25" s="224"/>
      <c r="IJ25" s="224"/>
      <c r="IK25" s="224"/>
      <c r="IL25" s="224"/>
      <c r="IM25" s="224"/>
      <c r="IN25" s="224"/>
      <c r="IO25" s="224"/>
      <c r="IP25" s="224"/>
      <c r="IQ25" s="224"/>
      <c r="IR25" s="224"/>
      <c r="IS25" s="224"/>
      <c r="IT25" s="224"/>
      <c r="IU25" s="224"/>
      <c r="IV25" s="224"/>
    </row>
    <row r="26" spans="1:256" s="225" customFormat="1" ht="33" customHeight="1">
      <c r="A26" s="3152" t="s">
        <v>563</v>
      </c>
      <c r="B26" s="3087"/>
      <c r="C26" s="3087"/>
      <c r="D26" s="3087"/>
      <c r="E26" s="3153"/>
      <c r="F26" s="3148" t="s">
        <v>197</v>
      </c>
      <c r="G26" s="3149"/>
      <c r="H26" s="3151" t="s">
        <v>405</v>
      </c>
      <c r="I26" s="3153"/>
      <c r="J26" s="3151" t="s">
        <v>532</v>
      </c>
      <c r="K26" s="3088"/>
      <c r="L26" s="618"/>
      <c r="M26" s="618"/>
      <c r="N26" s="618"/>
      <c r="O26" s="618"/>
      <c r="P26" s="618"/>
      <c r="Q26" s="618"/>
      <c r="R26" s="618"/>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c r="HF26" s="224"/>
      <c r="HG26" s="224"/>
      <c r="HH26" s="224"/>
      <c r="HI26" s="224"/>
      <c r="HJ26" s="224"/>
      <c r="HK26" s="224"/>
      <c r="HL26" s="224"/>
      <c r="HM26" s="224"/>
      <c r="HN26" s="224"/>
      <c r="HO26" s="224"/>
      <c r="HP26" s="224"/>
      <c r="HQ26" s="224"/>
      <c r="HR26" s="224"/>
      <c r="HS26" s="224"/>
      <c r="HT26" s="224"/>
      <c r="HU26" s="224"/>
      <c r="HV26" s="224"/>
      <c r="HW26" s="224"/>
      <c r="HX26" s="224"/>
      <c r="HY26" s="224"/>
      <c r="HZ26" s="224"/>
      <c r="IA26" s="224"/>
      <c r="IB26" s="224"/>
      <c r="IC26" s="224"/>
      <c r="ID26" s="224"/>
      <c r="IE26" s="224"/>
      <c r="IF26" s="224"/>
      <c r="IG26" s="224"/>
      <c r="IH26" s="224"/>
      <c r="II26" s="224"/>
      <c r="IJ26" s="224"/>
      <c r="IK26" s="224"/>
      <c r="IL26" s="224"/>
      <c r="IM26" s="224"/>
      <c r="IN26" s="224"/>
      <c r="IO26" s="224"/>
      <c r="IP26" s="224"/>
      <c r="IQ26" s="224"/>
      <c r="IR26" s="224"/>
      <c r="IS26" s="224"/>
      <c r="IT26" s="224"/>
      <c r="IU26" s="224"/>
      <c r="IV26" s="224"/>
    </row>
    <row r="27" spans="1:256" s="225" customFormat="1" ht="65.25" customHeight="1">
      <c r="A27" s="3152" t="s">
        <v>564</v>
      </c>
      <c r="B27" s="3087"/>
      <c r="C27" s="3087"/>
      <c r="D27" s="3087"/>
      <c r="E27" s="3153"/>
      <c r="F27" s="3148" t="s">
        <v>197</v>
      </c>
      <c r="G27" s="3149"/>
      <c r="H27" s="3151" t="s">
        <v>565</v>
      </c>
      <c r="I27" s="3153"/>
      <c r="J27" s="3151" t="s">
        <v>547</v>
      </c>
      <c r="K27" s="3088"/>
      <c r="L27" s="618"/>
      <c r="M27" s="618"/>
      <c r="N27" s="618"/>
      <c r="O27" s="618"/>
      <c r="P27" s="618"/>
      <c r="Q27" s="618"/>
      <c r="R27" s="618"/>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c r="DW27" s="224"/>
      <c r="DX27" s="224"/>
      <c r="DY27" s="224"/>
      <c r="DZ27" s="224"/>
      <c r="EA27" s="224"/>
      <c r="EB27" s="224"/>
      <c r="EC27" s="224"/>
      <c r="ED27" s="224"/>
      <c r="EE27" s="224"/>
      <c r="EF27" s="224"/>
      <c r="EG27" s="224"/>
      <c r="EH27" s="224"/>
      <c r="EI27" s="224"/>
      <c r="EJ27" s="224"/>
      <c r="EK27" s="224"/>
      <c r="EL27" s="224"/>
      <c r="EM27" s="224"/>
      <c r="EN27" s="224"/>
      <c r="EO27" s="224"/>
      <c r="EP27" s="224"/>
      <c r="EQ27" s="224"/>
      <c r="ER27" s="224"/>
      <c r="ES27" s="224"/>
      <c r="ET27" s="224"/>
      <c r="EU27" s="224"/>
      <c r="EV27" s="224"/>
      <c r="EW27" s="224"/>
      <c r="EX27" s="224"/>
      <c r="EY27" s="224"/>
      <c r="EZ27" s="224"/>
      <c r="FA27" s="224"/>
      <c r="FB27" s="224"/>
      <c r="FC27" s="224"/>
      <c r="FD27" s="224"/>
      <c r="FE27" s="224"/>
      <c r="FF27" s="224"/>
      <c r="FG27" s="224"/>
      <c r="FH27" s="224"/>
      <c r="FI27" s="224"/>
      <c r="FJ27" s="224"/>
      <c r="FK27" s="224"/>
      <c r="FL27" s="224"/>
      <c r="FM27" s="224"/>
      <c r="FN27" s="224"/>
      <c r="FO27" s="224"/>
      <c r="FP27" s="224"/>
      <c r="FQ27" s="224"/>
      <c r="FR27" s="224"/>
      <c r="FS27" s="224"/>
      <c r="FT27" s="224"/>
      <c r="FU27" s="224"/>
      <c r="FV27" s="224"/>
      <c r="FW27" s="224"/>
      <c r="FX27" s="224"/>
      <c r="FY27" s="224"/>
      <c r="FZ27" s="224"/>
      <c r="GA27" s="224"/>
      <c r="GB27" s="224"/>
      <c r="GC27" s="224"/>
      <c r="GD27" s="224"/>
      <c r="GE27" s="224"/>
      <c r="GF27" s="224"/>
      <c r="GG27" s="224"/>
      <c r="GH27" s="224"/>
      <c r="GI27" s="224"/>
      <c r="GJ27" s="224"/>
      <c r="GK27" s="224"/>
      <c r="GL27" s="224"/>
      <c r="GM27" s="224"/>
      <c r="GN27" s="224"/>
      <c r="GO27" s="224"/>
      <c r="GP27" s="224"/>
      <c r="GQ27" s="224"/>
      <c r="GR27" s="224"/>
      <c r="GS27" s="224"/>
      <c r="GT27" s="224"/>
      <c r="GU27" s="224"/>
      <c r="GV27" s="224"/>
      <c r="GW27" s="224"/>
      <c r="GX27" s="224"/>
      <c r="GY27" s="224"/>
      <c r="GZ27" s="224"/>
      <c r="HA27" s="224"/>
      <c r="HB27" s="224"/>
      <c r="HC27" s="224"/>
      <c r="HD27" s="224"/>
      <c r="HE27" s="224"/>
      <c r="HF27" s="224"/>
      <c r="HG27" s="224"/>
      <c r="HH27" s="224"/>
      <c r="HI27" s="224"/>
      <c r="HJ27" s="224"/>
      <c r="HK27" s="224"/>
      <c r="HL27" s="224"/>
      <c r="HM27" s="224"/>
      <c r="HN27" s="224"/>
      <c r="HO27" s="224"/>
      <c r="HP27" s="224"/>
      <c r="HQ27" s="224"/>
      <c r="HR27" s="224"/>
      <c r="HS27" s="224"/>
      <c r="HT27" s="224"/>
      <c r="HU27" s="224"/>
      <c r="HV27" s="224"/>
      <c r="HW27" s="224"/>
      <c r="HX27" s="224"/>
      <c r="HY27" s="224"/>
      <c r="HZ27" s="224"/>
      <c r="IA27" s="224"/>
      <c r="IB27" s="224"/>
      <c r="IC27" s="224"/>
      <c r="ID27" s="224"/>
      <c r="IE27" s="224"/>
      <c r="IF27" s="224"/>
      <c r="IG27" s="224"/>
      <c r="IH27" s="224"/>
      <c r="II27" s="224"/>
      <c r="IJ27" s="224"/>
      <c r="IK27" s="224"/>
      <c r="IL27" s="224"/>
      <c r="IM27" s="224"/>
      <c r="IN27" s="224"/>
      <c r="IO27" s="224"/>
      <c r="IP27" s="224"/>
      <c r="IQ27" s="224"/>
      <c r="IR27" s="224"/>
      <c r="IS27" s="224"/>
      <c r="IT27" s="224"/>
      <c r="IU27" s="224"/>
      <c r="IV27" s="224"/>
    </row>
    <row r="28" spans="1:256" s="225" customFormat="1" ht="48" customHeight="1">
      <c r="A28" s="3152" t="s">
        <v>566</v>
      </c>
      <c r="B28" s="3087"/>
      <c r="C28" s="3087"/>
      <c r="D28" s="3087"/>
      <c r="E28" s="3153"/>
      <c r="F28" s="3148" t="s">
        <v>197</v>
      </c>
      <c r="G28" s="3149"/>
      <c r="H28" s="3151" t="s">
        <v>567</v>
      </c>
      <c r="I28" s="3153"/>
      <c r="J28" s="3151" t="s">
        <v>568</v>
      </c>
      <c r="K28" s="3088"/>
      <c r="L28" s="618"/>
      <c r="M28" s="618"/>
      <c r="N28" s="618"/>
      <c r="O28" s="618"/>
      <c r="P28" s="618"/>
      <c r="Q28" s="618"/>
      <c r="R28" s="618"/>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c r="HV28" s="224"/>
      <c r="HW28" s="224"/>
      <c r="HX28" s="224"/>
      <c r="HY28" s="224"/>
      <c r="HZ28" s="224"/>
      <c r="IA28" s="224"/>
      <c r="IB28" s="224"/>
      <c r="IC28" s="224"/>
      <c r="ID28" s="224"/>
      <c r="IE28" s="224"/>
      <c r="IF28" s="224"/>
      <c r="IG28" s="224"/>
      <c r="IH28" s="224"/>
      <c r="II28" s="224"/>
      <c r="IJ28" s="224"/>
      <c r="IK28" s="224"/>
      <c r="IL28" s="224"/>
      <c r="IM28" s="224"/>
      <c r="IN28" s="224"/>
      <c r="IO28" s="224"/>
      <c r="IP28" s="224"/>
      <c r="IQ28" s="224"/>
      <c r="IR28" s="224"/>
      <c r="IS28" s="224"/>
      <c r="IT28" s="224"/>
      <c r="IU28" s="224"/>
      <c r="IV28" s="224"/>
    </row>
    <row r="29" spans="1:256" s="225" customFormat="1" ht="48.75" customHeight="1">
      <c r="A29" s="3152" t="s">
        <v>569</v>
      </c>
      <c r="B29" s="3087"/>
      <c r="C29" s="3087"/>
      <c r="D29" s="3087"/>
      <c r="E29" s="3153"/>
      <c r="F29" s="3148" t="s">
        <v>197</v>
      </c>
      <c r="G29" s="3149"/>
      <c r="H29" s="3151" t="s">
        <v>567</v>
      </c>
      <c r="I29" s="3153"/>
      <c r="J29" s="3151" t="s">
        <v>568</v>
      </c>
      <c r="K29" s="3088"/>
      <c r="L29" s="618"/>
      <c r="M29" s="618"/>
      <c r="N29" s="618"/>
      <c r="O29" s="618"/>
      <c r="P29" s="618"/>
      <c r="Q29" s="618"/>
      <c r="R29" s="618"/>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224"/>
      <c r="CO29" s="224"/>
      <c r="CP29" s="224"/>
      <c r="CQ29" s="224"/>
      <c r="CR29" s="224"/>
      <c r="CS29" s="224"/>
      <c r="CT29" s="224"/>
      <c r="CU29" s="224"/>
      <c r="CV29" s="224"/>
      <c r="CW29" s="224"/>
      <c r="CX29" s="224"/>
      <c r="CY29" s="224"/>
      <c r="CZ29" s="224"/>
      <c r="DA29" s="224"/>
      <c r="DB29" s="224"/>
      <c r="DC29" s="224"/>
      <c r="DD29" s="224"/>
      <c r="DE29" s="224"/>
      <c r="DF29" s="224"/>
      <c r="DG29" s="224"/>
      <c r="DH29" s="224"/>
      <c r="DI29" s="224"/>
      <c r="DJ29" s="224"/>
      <c r="DK29" s="224"/>
      <c r="DL29" s="224"/>
      <c r="DM29" s="224"/>
      <c r="DN29" s="224"/>
      <c r="DO29" s="224"/>
      <c r="DP29" s="224"/>
      <c r="DQ29" s="224"/>
      <c r="DR29" s="224"/>
      <c r="DS29" s="224"/>
      <c r="DT29" s="224"/>
      <c r="DU29" s="224"/>
      <c r="DV29" s="224"/>
      <c r="DW29" s="224"/>
      <c r="DX29" s="224"/>
      <c r="DY29" s="224"/>
      <c r="DZ29" s="224"/>
      <c r="EA29" s="224"/>
      <c r="EB29" s="224"/>
      <c r="EC29" s="224"/>
      <c r="ED29" s="224"/>
      <c r="EE29" s="224"/>
      <c r="EF29" s="224"/>
      <c r="EG29" s="224"/>
      <c r="EH29" s="224"/>
      <c r="EI29" s="224"/>
      <c r="EJ29" s="224"/>
      <c r="EK29" s="224"/>
      <c r="EL29" s="224"/>
      <c r="EM29" s="224"/>
      <c r="EN29" s="224"/>
      <c r="EO29" s="224"/>
      <c r="EP29" s="224"/>
      <c r="EQ29" s="224"/>
      <c r="ER29" s="224"/>
      <c r="ES29" s="224"/>
      <c r="ET29" s="224"/>
      <c r="EU29" s="224"/>
      <c r="EV29" s="224"/>
      <c r="EW29" s="224"/>
      <c r="EX29" s="224"/>
      <c r="EY29" s="224"/>
      <c r="EZ29" s="224"/>
      <c r="FA29" s="224"/>
      <c r="FB29" s="224"/>
      <c r="FC29" s="224"/>
      <c r="FD29" s="224"/>
      <c r="FE29" s="224"/>
      <c r="FF29" s="224"/>
      <c r="FG29" s="224"/>
      <c r="FH29" s="224"/>
      <c r="FI29" s="224"/>
      <c r="FJ29" s="224"/>
      <c r="FK29" s="224"/>
      <c r="FL29" s="224"/>
      <c r="FM29" s="224"/>
      <c r="FN29" s="224"/>
      <c r="FO29" s="224"/>
      <c r="FP29" s="224"/>
      <c r="FQ29" s="224"/>
      <c r="FR29" s="224"/>
      <c r="FS29" s="224"/>
      <c r="FT29" s="224"/>
      <c r="FU29" s="224"/>
      <c r="FV29" s="224"/>
      <c r="FW29" s="224"/>
      <c r="FX29" s="224"/>
      <c r="FY29" s="224"/>
      <c r="FZ29" s="224"/>
      <c r="GA29" s="224"/>
      <c r="GB29" s="224"/>
      <c r="GC29" s="224"/>
      <c r="GD29" s="224"/>
      <c r="GE29" s="224"/>
      <c r="GF29" s="224"/>
      <c r="GG29" s="224"/>
      <c r="GH29" s="224"/>
      <c r="GI29" s="224"/>
      <c r="GJ29" s="224"/>
      <c r="GK29" s="224"/>
      <c r="GL29" s="224"/>
      <c r="GM29" s="224"/>
      <c r="GN29" s="224"/>
      <c r="GO29" s="224"/>
      <c r="GP29" s="224"/>
      <c r="GQ29" s="224"/>
      <c r="GR29" s="224"/>
      <c r="GS29" s="224"/>
      <c r="GT29" s="224"/>
      <c r="GU29" s="224"/>
      <c r="GV29" s="224"/>
      <c r="GW29" s="224"/>
      <c r="GX29" s="224"/>
      <c r="GY29" s="224"/>
      <c r="GZ29" s="224"/>
      <c r="HA29" s="224"/>
      <c r="HB29" s="224"/>
      <c r="HC29" s="224"/>
      <c r="HD29" s="224"/>
      <c r="HE29" s="224"/>
      <c r="HF29" s="224"/>
      <c r="HG29" s="224"/>
      <c r="HH29" s="224"/>
      <c r="HI29" s="224"/>
      <c r="HJ29" s="224"/>
      <c r="HK29" s="224"/>
      <c r="HL29" s="224"/>
      <c r="HM29" s="224"/>
      <c r="HN29" s="224"/>
      <c r="HO29" s="224"/>
      <c r="HP29" s="224"/>
      <c r="HQ29" s="224"/>
      <c r="HR29" s="224"/>
      <c r="HS29" s="224"/>
      <c r="HT29" s="224"/>
      <c r="HU29" s="224"/>
      <c r="HV29" s="224"/>
      <c r="HW29" s="224"/>
      <c r="HX29" s="224"/>
      <c r="HY29" s="224"/>
      <c r="HZ29" s="224"/>
      <c r="IA29" s="224"/>
      <c r="IB29" s="224"/>
      <c r="IC29" s="224"/>
      <c r="ID29" s="224"/>
      <c r="IE29" s="224"/>
      <c r="IF29" s="224"/>
      <c r="IG29" s="224"/>
      <c r="IH29" s="224"/>
      <c r="II29" s="224"/>
      <c r="IJ29" s="224"/>
      <c r="IK29" s="224"/>
      <c r="IL29" s="224"/>
      <c r="IM29" s="224"/>
      <c r="IN29" s="224"/>
      <c r="IO29" s="224"/>
      <c r="IP29" s="224"/>
      <c r="IQ29" s="224"/>
      <c r="IR29" s="224"/>
      <c r="IS29" s="224"/>
      <c r="IT29" s="224"/>
      <c r="IU29" s="224"/>
      <c r="IV29" s="224"/>
    </row>
    <row r="30" spans="1:256" s="225" customFormat="1" ht="48" customHeight="1">
      <c r="A30" s="3152" t="s">
        <v>570</v>
      </c>
      <c r="B30" s="3087"/>
      <c r="C30" s="3087"/>
      <c r="D30" s="3087"/>
      <c r="E30" s="3153"/>
      <c r="F30" s="3148" t="s">
        <v>197</v>
      </c>
      <c r="G30" s="3149"/>
      <c r="H30" s="3151" t="s">
        <v>571</v>
      </c>
      <c r="I30" s="3153"/>
      <c r="J30" s="3151" t="s">
        <v>572</v>
      </c>
      <c r="K30" s="3088"/>
      <c r="L30" s="618"/>
      <c r="M30" s="618"/>
      <c r="N30" s="618"/>
      <c r="O30" s="618"/>
      <c r="P30" s="618"/>
      <c r="Q30" s="618"/>
      <c r="R30" s="618"/>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4"/>
      <c r="DB30" s="224"/>
      <c r="DC30" s="224"/>
      <c r="DD30" s="224"/>
      <c r="DE30" s="224"/>
      <c r="DF30" s="224"/>
      <c r="DG30" s="224"/>
      <c r="DH30" s="224"/>
      <c r="DI30" s="224"/>
      <c r="DJ30" s="224"/>
      <c r="DK30" s="224"/>
      <c r="DL30" s="224"/>
      <c r="DM30" s="224"/>
      <c r="DN30" s="224"/>
      <c r="DO30" s="224"/>
      <c r="DP30" s="224"/>
      <c r="DQ30" s="224"/>
      <c r="DR30" s="224"/>
      <c r="DS30" s="224"/>
      <c r="DT30" s="224"/>
      <c r="DU30" s="224"/>
      <c r="DV30" s="224"/>
      <c r="DW30" s="224"/>
      <c r="DX30" s="224"/>
      <c r="DY30" s="224"/>
      <c r="DZ30" s="224"/>
      <c r="EA30" s="224"/>
      <c r="EB30" s="224"/>
      <c r="EC30" s="224"/>
      <c r="ED30" s="224"/>
      <c r="EE30" s="224"/>
      <c r="EF30" s="224"/>
      <c r="EG30" s="224"/>
      <c r="EH30" s="224"/>
      <c r="EI30" s="224"/>
      <c r="EJ30" s="224"/>
      <c r="EK30" s="224"/>
      <c r="EL30" s="224"/>
      <c r="EM30" s="224"/>
      <c r="EN30" s="224"/>
      <c r="EO30" s="224"/>
      <c r="EP30" s="224"/>
      <c r="EQ30" s="224"/>
      <c r="ER30" s="224"/>
      <c r="ES30" s="224"/>
      <c r="ET30" s="224"/>
      <c r="EU30" s="224"/>
      <c r="EV30" s="224"/>
      <c r="EW30" s="224"/>
      <c r="EX30" s="224"/>
      <c r="EY30" s="224"/>
      <c r="EZ30" s="224"/>
      <c r="FA30" s="224"/>
      <c r="FB30" s="224"/>
      <c r="FC30" s="224"/>
      <c r="FD30" s="224"/>
      <c r="FE30" s="224"/>
      <c r="FF30" s="224"/>
      <c r="FG30" s="224"/>
      <c r="FH30" s="224"/>
      <c r="FI30" s="224"/>
      <c r="FJ30" s="224"/>
      <c r="FK30" s="224"/>
      <c r="FL30" s="224"/>
      <c r="FM30" s="224"/>
      <c r="FN30" s="224"/>
      <c r="FO30" s="224"/>
      <c r="FP30" s="224"/>
      <c r="FQ30" s="224"/>
      <c r="FR30" s="224"/>
      <c r="FS30" s="224"/>
      <c r="FT30" s="224"/>
      <c r="FU30" s="224"/>
      <c r="FV30" s="224"/>
      <c r="FW30" s="224"/>
      <c r="FX30" s="224"/>
      <c r="FY30" s="224"/>
      <c r="FZ30" s="224"/>
      <c r="GA30" s="224"/>
      <c r="GB30" s="224"/>
      <c r="GC30" s="224"/>
      <c r="GD30" s="224"/>
      <c r="GE30" s="224"/>
      <c r="GF30" s="224"/>
      <c r="GG30" s="224"/>
      <c r="GH30" s="224"/>
      <c r="GI30" s="224"/>
      <c r="GJ30" s="224"/>
      <c r="GK30" s="224"/>
      <c r="GL30" s="224"/>
      <c r="GM30" s="224"/>
      <c r="GN30" s="224"/>
      <c r="GO30" s="224"/>
      <c r="GP30" s="224"/>
      <c r="GQ30" s="224"/>
      <c r="GR30" s="224"/>
      <c r="GS30" s="224"/>
      <c r="GT30" s="224"/>
      <c r="GU30" s="224"/>
      <c r="GV30" s="224"/>
      <c r="GW30" s="224"/>
      <c r="GX30" s="224"/>
      <c r="GY30" s="224"/>
      <c r="GZ30" s="224"/>
      <c r="HA30" s="224"/>
      <c r="HB30" s="224"/>
      <c r="HC30" s="224"/>
      <c r="HD30" s="224"/>
      <c r="HE30" s="224"/>
      <c r="HF30" s="224"/>
      <c r="HG30" s="224"/>
      <c r="HH30" s="224"/>
      <c r="HI30" s="224"/>
      <c r="HJ30" s="224"/>
      <c r="HK30" s="224"/>
      <c r="HL30" s="224"/>
      <c r="HM30" s="224"/>
      <c r="HN30" s="224"/>
      <c r="HO30" s="224"/>
      <c r="HP30" s="224"/>
      <c r="HQ30" s="224"/>
      <c r="HR30" s="224"/>
      <c r="HS30" s="224"/>
      <c r="HT30" s="224"/>
      <c r="HU30" s="224"/>
      <c r="HV30" s="224"/>
      <c r="HW30" s="224"/>
      <c r="HX30" s="224"/>
      <c r="HY30" s="224"/>
      <c r="HZ30" s="224"/>
      <c r="IA30" s="224"/>
      <c r="IB30" s="224"/>
      <c r="IC30" s="224"/>
      <c r="ID30" s="224"/>
      <c r="IE30" s="224"/>
      <c r="IF30" s="224"/>
      <c r="IG30" s="224"/>
      <c r="IH30" s="224"/>
      <c r="II30" s="224"/>
      <c r="IJ30" s="224"/>
      <c r="IK30" s="224"/>
      <c r="IL30" s="224"/>
      <c r="IM30" s="224"/>
      <c r="IN30" s="224"/>
      <c r="IO30" s="224"/>
      <c r="IP30" s="224"/>
      <c r="IQ30" s="224"/>
      <c r="IR30" s="224"/>
      <c r="IS30" s="224"/>
      <c r="IT30" s="224"/>
      <c r="IU30" s="224"/>
      <c r="IV30" s="224"/>
    </row>
    <row r="31" spans="1:256" s="225" customFormat="1" ht="64.5" customHeight="1">
      <c r="A31" s="3152" t="s">
        <v>573</v>
      </c>
      <c r="B31" s="3087"/>
      <c r="C31" s="3087"/>
      <c r="D31" s="3087"/>
      <c r="E31" s="3153"/>
      <c r="F31" s="3148" t="s">
        <v>197</v>
      </c>
      <c r="G31" s="3149"/>
      <c r="H31" s="3151" t="s">
        <v>533</v>
      </c>
      <c r="I31" s="3153"/>
      <c r="J31" s="3151" t="s">
        <v>534</v>
      </c>
      <c r="K31" s="3088"/>
      <c r="L31" s="618"/>
      <c r="M31" s="618"/>
      <c r="N31" s="618"/>
      <c r="O31" s="618"/>
      <c r="P31" s="618"/>
      <c r="Q31" s="618"/>
      <c r="R31" s="618"/>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224"/>
      <c r="CO31" s="224"/>
      <c r="CP31" s="224"/>
      <c r="CQ31" s="224"/>
      <c r="CR31" s="224"/>
      <c r="CS31" s="224"/>
      <c r="CT31" s="224"/>
      <c r="CU31" s="224"/>
      <c r="CV31" s="224"/>
      <c r="CW31" s="224"/>
      <c r="CX31" s="224"/>
      <c r="CY31" s="224"/>
      <c r="CZ31" s="224"/>
      <c r="DA31" s="224"/>
      <c r="DB31" s="224"/>
      <c r="DC31" s="224"/>
      <c r="DD31" s="224"/>
      <c r="DE31" s="224"/>
      <c r="DF31" s="224"/>
      <c r="DG31" s="224"/>
      <c r="DH31" s="224"/>
      <c r="DI31" s="224"/>
      <c r="DJ31" s="224"/>
      <c r="DK31" s="224"/>
      <c r="DL31" s="224"/>
      <c r="DM31" s="224"/>
      <c r="DN31" s="224"/>
      <c r="DO31" s="224"/>
      <c r="DP31" s="224"/>
      <c r="DQ31" s="224"/>
      <c r="DR31" s="224"/>
      <c r="DS31" s="224"/>
      <c r="DT31" s="224"/>
      <c r="DU31" s="224"/>
      <c r="DV31" s="224"/>
      <c r="DW31" s="224"/>
      <c r="DX31" s="224"/>
      <c r="DY31" s="224"/>
      <c r="DZ31" s="224"/>
      <c r="EA31" s="224"/>
      <c r="EB31" s="224"/>
      <c r="EC31" s="224"/>
      <c r="ED31" s="224"/>
      <c r="EE31" s="224"/>
      <c r="EF31" s="224"/>
      <c r="EG31" s="224"/>
      <c r="EH31" s="224"/>
      <c r="EI31" s="224"/>
      <c r="EJ31" s="224"/>
      <c r="EK31" s="224"/>
      <c r="EL31" s="224"/>
      <c r="EM31" s="224"/>
      <c r="EN31" s="224"/>
      <c r="EO31" s="224"/>
      <c r="EP31" s="224"/>
      <c r="EQ31" s="224"/>
      <c r="ER31" s="224"/>
      <c r="ES31" s="224"/>
      <c r="ET31" s="224"/>
      <c r="EU31" s="224"/>
      <c r="EV31" s="224"/>
      <c r="EW31" s="224"/>
      <c r="EX31" s="224"/>
      <c r="EY31" s="224"/>
      <c r="EZ31" s="224"/>
      <c r="FA31" s="224"/>
      <c r="FB31" s="224"/>
      <c r="FC31" s="224"/>
      <c r="FD31" s="224"/>
      <c r="FE31" s="224"/>
      <c r="FF31" s="224"/>
      <c r="FG31" s="224"/>
      <c r="FH31" s="224"/>
      <c r="FI31" s="224"/>
      <c r="FJ31" s="224"/>
      <c r="FK31" s="224"/>
      <c r="FL31" s="224"/>
      <c r="FM31" s="224"/>
      <c r="FN31" s="224"/>
      <c r="FO31" s="224"/>
      <c r="FP31" s="224"/>
      <c r="FQ31" s="224"/>
      <c r="FR31" s="224"/>
      <c r="FS31" s="224"/>
      <c r="FT31" s="224"/>
      <c r="FU31" s="224"/>
      <c r="FV31" s="224"/>
      <c r="FW31" s="224"/>
      <c r="FX31" s="224"/>
      <c r="FY31" s="224"/>
      <c r="FZ31" s="224"/>
      <c r="GA31" s="224"/>
      <c r="GB31" s="224"/>
      <c r="GC31" s="224"/>
      <c r="GD31" s="224"/>
      <c r="GE31" s="224"/>
      <c r="GF31" s="224"/>
      <c r="GG31" s="224"/>
      <c r="GH31" s="224"/>
      <c r="GI31" s="224"/>
      <c r="GJ31" s="224"/>
      <c r="GK31" s="224"/>
      <c r="GL31" s="224"/>
      <c r="GM31" s="224"/>
      <c r="GN31" s="224"/>
      <c r="GO31" s="224"/>
      <c r="GP31" s="224"/>
      <c r="GQ31" s="224"/>
      <c r="GR31" s="224"/>
      <c r="GS31" s="224"/>
      <c r="GT31" s="224"/>
      <c r="GU31" s="224"/>
      <c r="GV31" s="224"/>
      <c r="GW31" s="224"/>
      <c r="GX31" s="224"/>
      <c r="GY31" s="224"/>
      <c r="GZ31" s="224"/>
      <c r="HA31" s="224"/>
      <c r="HB31" s="224"/>
      <c r="HC31" s="224"/>
      <c r="HD31" s="224"/>
      <c r="HE31" s="224"/>
      <c r="HF31" s="224"/>
      <c r="HG31" s="224"/>
      <c r="HH31" s="224"/>
      <c r="HI31" s="224"/>
      <c r="HJ31" s="224"/>
      <c r="HK31" s="224"/>
      <c r="HL31" s="224"/>
      <c r="HM31" s="224"/>
      <c r="HN31" s="224"/>
      <c r="HO31" s="224"/>
      <c r="HP31" s="224"/>
      <c r="HQ31" s="224"/>
      <c r="HR31" s="224"/>
      <c r="HS31" s="224"/>
      <c r="HT31" s="224"/>
      <c r="HU31" s="224"/>
      <c r="HV31" s="224"/>
      <c r="HW31" s="224"/>
      <c r="HX31" s="224"/>
      <c r="HY31" s="224"/>
      <c r="HZ31" s="224"/>
      <c r="IA31" s="224"/>
      <c r="IB31" s="224"/>
      <c r="IC31" s="224"/>
      <c r="ID31" s="224"/>
      <c r="IE31" s="224"/>
      <c r="IF31" s="224"/>
      <c r="IG31" s="224"/>
      <c r="IH31" s="224"/>
      <c r="II31" s="224"/>
      <c r="IJ31" s="224"/>
      <c r="IK31" s="224"/>
      <c r="IL31" s="224"/>
      <c r="IM31" s="224"/>
      <c r="IN31" s="224"/>
      <c r="IO31" s="224"/>
      <c r="IP31" s="224"/>
      <c r="IQ31" s="224"/>
      <c r="IR31" s="224"/>
      <c r="IS31" s="224"/>
      <c r="IT31" s="224"/>
      <c r="IU31" s="224"/>
      <c r="IV31" s="224"/>
    </row>
    <row r="32" spans="1:256" s="225" customFormat="1" ht="47.25" customHeight="1">
      <c r="A32" s="3152" t="s">
        <v>574</v>
      </c>
      <c r="B32" s="3087"/>
      <c r="C32" s="3087"/>
      <c r="D32" s="3087"/>
      <c r="E32" s="3153"/>
      <c r="F32" s="3148" t="s">
        <v>197</v>
      </c>
      <c r="G32" s="3149"/>
      <c r="H32" s="3151" t="s">
        <v>575</v>
      </c>
      <c r="I32" s="3153"/>
      <c r="J32" s="3151" t="s">
        <v>576</v>
      </c>
      <c r="K32" s="3088"/>
      <c r="L32" s="618"/>
      <c r="M32" s="618"/>
      <c r="N32" s="618"/>
      <c r="O32" s="618"/>
      <c r="P32" s="618"/>
      <c r="Q32" s="618"/>
      <c r="R32" s="618"/>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c r="HV32" s="224"/>
      <c r="HW32" s="224"/>
      <c r="HX32" s="224"/>
      <c r="HY32" s="224"/>
      <c r="HZ32" s="224"/>
      <c r="IA32" s="224"/>
      <c r="IB32" s="224"/>
      <c r="IC32" s="224"/>
      <c r="ID32" s="224"/>
      <c r="IE32" s="224"/>
      <c r="IF32" s="224"/>
      <c r="IG32" s="224"/>
      <c r="IH32" s="224"/>
      <c r="II32" s="224"/>
      <c r="IJ32" s="224"/>
      <c r="IK32" s="224"/>
      <c r="IL32" s="224"/>
      <c r="IM32" s="224"/>
      <c r="IN32" s="224"/>
      <c r="IO32" s="224"/>
      <c r="IP32" s="224"/>
      <c r="IQ32" s="224"/>
      <c r="IR32" s="224"/>
      <c r="IS32" s="224"/>
      <c r="IT32" s="224"/>
      <c r="IU32" s="224"/>
      <c r="IV32" s="224"/>
    </row>
    <row r="33" spans="1:256" s="225" customFormat="1" ht="62.25" customHeight="1" thickBot="1">
      <c r="A33" s="3154" t="s">
        <v>577</v>
      </c>
      <c r="B33" s="3155"/>
      <c r="C33" s="3156"/>
      <c r="D33" s="3156"/>
      <c r="E33" s="3156"/>
      <c r="F33" s="3157" t="s">
        <v>197</v>
      </c>
      <c r="G33" s="3158"/>
      <c r="H33" s="3159" t="s">
        <v>578</v>
      </c>
      <c r="I33" s="3160"/>
      <c r="J33" s="3159" t="s">
        <v>579</v>
      </c>
      <c r="K33" s="3161"/>
      <c r="L33" s="618"/>
      <c r="M33" s="618"/>
      <c r="N33" s="618"/>
      <c r="O33" s="618"/>
      <c r="P33" s="618"/>
      <c r="Q33" s="618"/>
      <c r="R33" s="618"/>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row>
    <row r="34" spans="1:256" s="225" customFormat="1" ht="22.5" customHeight="1">
      <c r="A34" s="3162" t="s">
        <v>230</v>
      </c>
      <c r="B34" s="3163"/>
      <c r="C34" s="3166" t="s">
        <v>580</v>
      </c>
      <c r="D34" s="3167"/>
      <c r="E34" s="3167"/>
      <c r="F34" s="3167"/>
      <c r="G34" s="3167"/>
      <c r="H34" s="3167"/>
      <c r="I34" s="3167"/>
      <c r="J34" s="3167"/>
      <c r="K34" s="3168"/>
      <c r="L34" s="618"/>
      <c r="M34" s="618"/>
      <c r="N34" s="618"/>
      <c r="O34" s="618"/>
      <c r="P34" s="618"/>
      <c r="Q34" s="618"/>
      <c r="R34" s="618"/>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row>
    <row r="35" spans="1:256" s="225" customFormat="1" ht="20.25" customHeight="1" thickBot="1">
      <c r="A35" s="3164"/>
      <c r="B35" s="3165"/>
      <c r="C35" s="3169" t="s">
        <v>581</v>
      </c>
      <c r="D35" s="3090"/>
      <c r="E35" s="3090"/>
      <c r="F35" s="3090"/>
      <c r="G35" s="3090"/>
      <c r="H35" s="3090"/>
      <c r="I35" s="3090"/>
      <c r="J35" s="3090"/>
      <c r="K35" s="3170"/>
      <c r="L35" s="618"/>
      <c r="M35" s="618"/>
      <c r="N35" s="618"/>
      <c r="O35" s="618"/>
      <c r="P35" s="618"/>
      <c r="Q35" s="618"/>
      <c r="R35" s="618"/>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row>
    <row r="36" spans="1:256" s="225" customFormat="1" ht="249" customHeight="1" thickBot="1">
      <c r="A36" s="3125" t="s">
        <v>234</v>
      </c>
      <c r="B36" s="3171"/>
      <c r="C36" s="3172" t="s">
        <v>5205</v>
      </c>
      <c r="D36" s="3106"/>
      <c r="E36" s="3106"/>
      <c r="F36" s="3106"/>
      <c r="G36" s="3106"/>
      <c r="H36" s="3106"/>
      <c r="I36" s="3106"/>
      <c r="J36" s="3106"/>
      <c r="K36" s="3173"/>
      <c r="L36" s="618"/>
      <c r="M36" s="618"/>
      <c r="N36" s="618"/>
      <c r="O36" s="618"/>
      <c r="P36" s="618"/>
      <c r="Q36" s="618"/>
      <c r="R36" s="618"/>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row>
    <row r="37" spans="1:256" s="225" customFormat="1" ht="21" customHeight="1">
      <c r="A37" s="3162" t="s">
        <v>235</v>
      </c>
      <c r="B37" s="3163"/>
      <c r="C37" s="3176" t="s">
        <v>582</v>
      </c>
      <c r="D37" s="3177"/>
      <c r="E37" s="3177"/>
      <c r="F37" s="3177"/>
      <c r="G37" s="3177"/>
      <c r="H37" s="3177"/>
      <c r="I37" s="3177"/>
      <c r="J37" s="3177"/>
      <c r="K37" s="3178"/>
      <c r="L37" s="618"/>
      <c r="M37" s="618"/>
      <c r="N37" s="618"/>
      <c r="O37" s="618"/>
      <c r="P37" s="618"/>
      <c r="Q37" s="618"/>
      <c r="R37" s="618"/>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224"/>
      <c r="CO37" s="224"/>
      <c r="CP37" s="224"/>
      <c r="CQ37" s="224"/>
      <c r="CR37" s="224"/>
      <c r="CS37" s="224"/>
      <c r="CT37" s="224"/>
      <c r="CU37" s="224"/>
      <c r="CV37" s="224"/>
      <c r="CW37" s="224"/>
      <c r="CX37" s="224"/>
      <c r="CY37" s="224"/>
      <c r="CZ37" s="224"/>
      <c r="DA37" s="224"/>
      <c r="DB37" s="224"/>
      <c r="DC37" s="224"/>
      <c r="DD37" s="224"/>
      <c r="DE37" s="224"/>
      <c r="DF37" s="224"/>
      <c r="DG37" s="224"/>
      <c r="DH37" s="224"/>
      <c r="DI37" s="224"/>
      <c r="DJ37" s="224"/>
      <c r="DK37" s="224"/>
      <c r="DL37" s="224"/>
      <c r="DM37" s="224"/>
      <c r="DN37" s="224"/>
      <c r="DO37" s="224"/>
      <c r="DP37" s="224"/>
      <c r="DQ37" s="224"/>
      <c r="DR37" s="224"/>
      <c r="DS37" s="224"/>
      <c r="DT37" s="224"/>
      <c r="DU37" s="224"/>
      <c r="DV37" s="224"/>
      <c r="DW37" s="224"/>
      <c r="DX37" s="224"/>
      <c r="DY37" s="224"/>
      <c r="DZ37" s="224"/>
      <c r="EA37" s="224"/>
      <c r="EB37" s="224"/>
      <c r="EC37" s="224"/>
      <c r="ED37" s="224"/>
      <c r="EE37" s="224"/>
      <c r="EF37" s="224"/>
      <c r="EG37" s="224"/>
      <c r="EH37" s="224"/>
      <c r="EI37" s="224"/>
      <c r="EJ37" s="224"/>
      <c r="EK37" s="224"/>
      <c r="EL37" s="224"/>
      <c r="EM37" s="224"/>
      <c r="EN37" s="224"/>
      <c r="EO37" s="224"/>
      <c r="EP37" s="224"/>
      <c r="EQ37" s="224"/>
      <c r="ER37" s="224"/>
      <c r="ES37" s="224"/>
      <c r="ET37" s="224"/>
      <c r="EU37" s="224"/>
      <c r="EV37" s="224"/>
      <c r="EW37" s="224"/>
      <c r="EX37" s="224"/>
      <c r="EY37" s="224"/>
      <c r="EZ37" s="224"/>
      <c r="FA37" s="224"/>
      <c r="FB37" s="224"/>
      <c r="FC37" s="224"/>
      <c r="FD37" s="224"/>
      <c r="FE37" s="224"/>
      <c r="FF37" s="224"/>
      <c r="FG37" s="224"/>
      <c r="FH37" s="224"/>
      <c r="FI37" s="224"/>
      <c r="FJ37" s="224"/>
      <c r="FK37" s="224"/>
      <c r="FL37" s="224"/>
      <c r="FM37" s="224"/>
      <c r="FN37" s="224"/>
      <c r="FO37" s="224"/>
      <c r="FP37" s="224"/>
      <c r="FQ37" s="224"/>
      <c r="FR37" s="224"/>
      <c r="FS37" s="224"/>
      <c r="FT37" s="224"/>
      <c r="FU37" s="224"/>
      <c r="FV37" s="224"/>
      <c r="FW37" s="224"/>
      <c r="FX37" s="224"/>
      <c r="FY37" s="224"/>
      <c r="FZ37" s="224"/>
      <c r="GA37" s="224"/>
      <c r="GB37" s="224"/>
      <c r="GC37" s="224"/>
      <c r="GD37" s="224"/>
      <c r="GE37" s="224"/>
      <c r="GF37" s="224"/>
      <c r="GG37" s="224"/>
      <c r="GH37" s="224"/>
      <c r="GI37" s="224"/>
      <c r="GJ37" s="224"/>
      <c r="GK37" s="224"/>
      <c r="GL37" s="224"/>
      <c r="GM37" s="224"/>
      <c r="GN37" s="224"/>
      <c r="GO37" s="224"/>
      <c r="GP37" s="224"/>
      <c r="GQ37" s="224"/>
      <c r="GR37" s="224"/>
      <c r="GS37" s="224"/>
      <c r="GT37" s="224"/>
      <c r="GU37" s="224"/>
      <c r="GV37" s="224"/>
      <c r="GW37" s="224"/>
      <c r="GX37" s="224"/>
      <c r="GY37" s="224"/>
      <c r="GZ37" s="224"/>
      <c r="HA37" s="224"/>
      <c r="HB37" s="224"/>
      <c r="HC37" s="224"/>
      <c r="HD37" s="224"/>
      <c r="HE37" s="224"/>
      <c r="HF37" s="224"/>
      <c r="HG37" s="224"/>
      <c r="HH37" s="224"/>
      <c r="HI37" s="224"/>
      <c r="HJ37" s="224"/>
      <c r="HK37" s="224"/>
      <c r="HL37" s="224"/>
      <c r="HM37" s="224"/>
      <c r="HN37" s="224"/>
      <c r="HO37" s="224"/>
      <c r="HP37" s="224"/>
      <c r="HQ37" s="224"/>
      <c r="HR37" s="224"/>
      <c r="HS37" s="224"/>
      <c r="HT37" s="224"/>
      <c r="HU37" s="224"/>
      <c r="HV37" s="224"/>
      <c r="HW37" s="224"/>
      <c r="HX37" s="224"/>
      <c r="HY37" s="224"/>
      <c r="HZ37" s="224"/>
      <c r="IA37" s="224"/>
      <c r="IB37" s="224"/>
      <c r="IC37" s="224"/>
      <c r="ID37" s="224"/>
      <c r="IE37" s="224"/>
      <c r="IF37" s="224"/>
      <c r="IG37" s="224"/>
      <c r="IH37" s="224"/>
      <c r="II37" s="224"/>
      <c r="IJ37" s="224"/>
      <c r="IK37" s="224"/>
      <c r="IL37" s="224"/>
      <c r="IM37" s="224"/>
      <c r="IN37" s="224"/>
      <c r="IO37" s="224"/>
      <c r="IP37" s="224"/>
      <c r="IQ37" s="224"/>
      <c r="IR37" s="224"/>
      <c r="IS37" s="224"/>
      <c r="IT37" s="224"/>
      <c r="IU37" s="224"/>
      <c r="IV37" s="224"/>
    </row>
    <row r="38" spans="1:256" s="225" customFormat="1" ht="21" customHeight="1">
      <c r="A38" s="3174"/>
      <c r="B38" s="3175"/>
      <c r="C38" s="3179" t="s">
        <v>583</v>
      </c>
      <c r="D38" s="3180"/>
      <c r="E38" s="3180"/>
      <c r="F38" s="3180"/>
      <c r="G38" s="3180"/>
      <c r="H38" s="3180"/>
      <c r="I38" s="3180"/>
      <c r="J38" s="3180"/>
      <c r="K38" s="3181"/>
      <c r="L38" s="618"/>
      <c r="M38" s="618"/>
      <c r="N38" s="618"/>
      <c r="O38" s="618"/>
      <c r="P38" s="618"/>
      <c r="Q38" s="618"/>
      <c r="R38" s="618"/>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224"/>
      <c r="CO38" s="224"/>
      <c r="CP38" s="224"/>
      <c r="CQ38" s="224"/>
      <c r="CR38" s="224"/>
      <c r="CS38" s="224"/>
      <c r="CT38" s="224"/>
      <c r="CU38" s="224"/>
      <c r="CV38" s="224"/>
      <c r="CW38" s="224"/>
      <c r="CX38" s="224"/>
      <c r="CY38" s="224"/>
      <c r="CZ38" s="224"/>
      <c r="DA38" s="224"/>
      <c r="DB38" s="224"/>
      <c r="DC38" s="224"/>
      <c r="DD38" s="224"/>
      <c r="DE38" s="224"/>
      <c r="DF38" s="224"/>
      <c r="DG38" s="224"/>
      <c r="DH38" s="224"/>
      <c r="DI38" s="224"/>
      <c r="DJ38" s="224"/>
      <c r="DK38" s="224"/>
      <c r="DL38" s="224"/>
      <c r="DM38" s="224"/>
      <c r="DN38" s="224"/>
      <c r="DO38" s="224"/>
      <c r="DP38" s="224"/>
      <c r="DQ38" s="224"/>
      <c r="DR38" s="224"/>
      <c r="DS38" s="224"/>
      <c r="DT38" s="224"/>
      <c r="DU38" s="224"/>
      <c r="DV38" s="224"/>
      <c r="DW38" s="224"/>
      <c r="DX38" s="224"/>
      <c r="DY38" s="224"/>
      <c r="DZ38" s="224"/>
      <c r="EA38" s="224"/>
      <c r="EB38" s="224"/>
      <c r="EC38" s="224"/>
      <c r="ED38" s="224"/>
      <c r="EE38" s="224"/>
      <c r="EF38" s="224"/>
      <c r="EG38" s="224"/>
      <c r="EH38" s="224"/>
      <c r="EI38" s="224"/>
      <c r="EJ38" s="224"/>
      <c r="EK38" s="224"/>
      <c r="EL38" s="224"/>
      <c r="EM38" s="224"/>
      <c r="EN38" s="224"/>
      <c r="EO38" s="224"/>
      <c r="EP38" s="224"/>
      <c r="EQ38" s="224"/>
      <c r="ER38" s="224"/>
      <c r="ES38" s="224"/>
      <c r="ET38" s="224"/>
      <c r="EU38" s="224"/>
      <c r="EV38" s="224"/>
      <c r="EW38" s="224"/>
      <c r="EX38" s="224"/>
      <c r="EY38" s="224"/>
      <c r="EZ38" s="224"/>
      <c r="FA38" s="224"/>
      <c r="FB38" s="224"/>
      <c r="FC38" s="224"/>
      <c r="FD38" s="224"/>
      <c r="FE38" s="224"/>
      <c r="FF38" s="224"/>
      <c r="FG38" s="224"/>
      <c r="FH38" s="224"/>
      <c r="FI38" s="224"/>
      <c r="FJ38" s="224"/>
      <c r="FK38" s="224"/>
      <c r="FL38" s="224"/>
      <c r="FM38" s="224"/>
      <c r="FN38" s="224"/>
      <c r="FO38" s="224"/>
      <c r="FP38" s="224"/>
      <c r="FQ38" s="224"/>
      <c r="FR38" s="224"/>
      <c r="FS38" s="224"/>
      <c r="FT38" s="224"/>
      <c r="FU38" s="224"/>
      <c r="FV38" s="224"/>
      <c r="FW38" s="224"/>
      <c r="FX38" s="224"/>
      <c r="FY38" s="224"/>
      <c r="FZ38" s="224"/>
      <c r="GA38" s="224"/>
      <c r="GB38" s="224"/>
      <c r="GC38" s="224"/>
      <c r="GD38" s="224"/>
      <c r="GE38" s="224"/>
      <c r="GF38" s="224"/>
      <c r="GG38" s="224"/>
      <c r="GH38" s="224"/>
      <c r="GI38" s="224"/>
      <c r="GJ38" s="224"/>
      <c r="GK38" s="224"/>
      <c r="GL38" s="224"/>
      <c r="GM38" s="224"/>
      <c r="GN38" s="224"/>
      <c r="GO38" s="224"/>
      <c r="GP38" s="224"/>
      <c r="GQ38" s="224"/>
      <c r="GR38" s="224"/>
      <c r="GS38" s="224"/>
      <c r="GT38" s="224"/>
      <c r="GU38" s="224"/>
      <c r="GV38" s="224"/>
      <c r="GW38" s="224"/>
      <c r="GX38" s="224"/>
      <c r="GY38" s="224"/>
      <c r="GZ38" s="224"/>
      <c r="HA38" s="224"/>
      <c r="HB38" s="224"/>
      <c r="HC38" s="224"/>
      <c r="HD38" s="224"/>
      <c r="HE38" s="224"/>
      <c r="HF38" s="224"/>
      <c r="HG38" s="224"/>
      <c r="HH38" s="224"/>
      <c r="HI38" s="224"/>
      <c r="HJ38" s="224"/>
      <c r="HK38" s="224"/>
      <c r="HL38" s="224"/>
      <c r="HM38" s="224"/>
      <c r="HN38" s="224"/>
      <c r="HO38" s="224"/>
      <c r="HP38" s="224"/>
      <c r="HQ38" s="224"/>
      <c r="HR38" s="224"/>
      <c r="HS38" s="224"/>
      <c r="HT38" s="224"/>
      <c r="HU38" s="224"/>
      <c r="HV38" s="224"/>
      <c r="HW38" s="224"/>
      <c r="HX38" s="224"/>
      <c r="HY38" s="224"/>
      <c r="HZ38" s="224"/>
      <c r="IA38" s="224"/>
      <c r="IB38" s="224"/>
      <c r="IC38" s="224"/>
      <c r="ID38" s="224"/>
      <c r="IE38" s="224"/>
      <c r="IF38" s="224"/>
      <c r="IG38" s="224"/>
      <c r="IH38" s="224"/>
      <c r="II38" s="224"/>
      <c r="IJ38" s="224"/>
      <c r="IK38" s="224"/>
      <c r="IL38" s="224"/>
      <c r="IM38" s="224"/>
      <c r="IN38" s="224"/>
      <c r="IO38" s="224"/>
      <c r="IP38" s="224"/>
      <c r="IQ38" s="224"/>
      <c r="IR38" s="224"/>
      <c r="IS38" s="224"/>
      <c r="IT38" s="224"/>
      <c r="IU38" s="224"/>
      <c r="IV38" s="224"/>
    </row>
    <row r="39" spans="1:256" s="225" customFormat="1" ht="21" customHeight="1">
      <c r="A39" s="3174"/>
      <c r="B39" s="3175"/>
      <c r="C39" s="3179" t="s">
        <v>584</v>
      </c>
      <c r="D39" s="3180"/>
      <c r="E39" s="3180"/>
      <c r="F39" s="3180"/>
      <c r="G39" s="3180"/>
      <c r="H39" s="3180"/>
      <c r="I39" s="3180"/>
      <c r="J39" s="3180"/>
      <c r="K39" s="3181"/>
      <c r="L39" s="618"/>
      <c r="M39" s="618"/>
      <c r="N39" s="618"/>
      <c r="O39" s="618"/>
      <c r="P39" s="618"/>
      <c r="Q39" s="618"/>
      <c r="R39" s="618"/>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c r="HV39" s="224"/>
      <c r="HW39" s="224"/>
      <c r="HX39" s="224"/>
      <c r="HY39" s="224"/>
      <c r="HZ39" s="224"/>
      <c r="IA39" s="224"/>
      <c r="IB39" s="224"/>
      <c r="IC39" s="224"/>
      <c r="ID39" s="224"/>
      <c r="IE39" s="224"/>
      <c r="IF39" s="224"/>
      <c r="IG39" s="224"/>
      <c r="IH39" s="224"/>
      <c r="II39" s="224"/>
      <c r="IJ39" s="224"/>
      <c r="IK39" s="224"/>
      <c r="IL39" s="224"/>
      <c r="IM39" s="224"/>
      <c r="IN39" s="224"/>
      <c r="IO39" s="224"/>
      <c r="IP39" s="224"/>
      <c r="IQ39" s="224"/>
      <c r="IR39" s="224"/>
      <c r="IS39" s="224"/>
      <c r="IT39" s="224"/>
      <c r="IU39" s="224"/>
      <c r="IV39" s="224"/>
    </row>
    <row r="40" spans="1:256" s="225" customFormat="1" ht="21" customHeight="1">
      <c r="A40" s="3174"/>
      <c r="B40" s="3175"/>
      <c r="C40" s="3179" t="s">
        <v>585</v>
      </c>
      <c r="D40" s="3180"/>
      <c r="E40" s="3180"/>
      <c r="F40" s="3180"/>
      <c r="G40" s="3180"/>
      <c r="H40" s="3180"/>
      <c r="I40" s="3180"/>
      <c r="J40" s="3180"/>
      <c r="K40" s="3181"/>
      <c r="L40" s="618"/>
      <c r="M40" s="618"/>
      <c r="N40" s="618"/>
      <c r="O40" s="618"/>
      <c r="P40" s="618"/>
      <c r="Q40" s="618"/>
      <c r="R40" s="618"/>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c r="HV40" s="224"/>
      <c r="HW40" s="224"/>
      <c r="HX40" s="224"/>
      <c r="HY40" s="224"/>
      <c r="HZ40" s="224"/>
      <c r="IA40" s="224"/>
      <c r="IB40" s="224"/>
      <c r="IC40" s="224"/>
      <c r="ID40" s="224"/>
      <c r="IE40" s="224"/>
      <c r="IF40" s="224"/>
      <c r="IG40" s="224"/>
      <c r="IH40" s="224"/>
      <c r="II40" s="224"/>
      <c r="IJ40" s="224"/>
      <c r="IK40" s="224"/>
      <c r="IL40" s="224"/>
      <c r="IM40" s="224"/>
      <c r="IN40" s="224"/>
      <c r="IO40" s="224"/>
      <c r="IP40" s="224"/>
      <c r="IQ40" s="224"/>
      <c r="IR40" s="224"/>
      <c r="IS40" s="224"/>
      <c r="IT40" s="224"/>
      <c r="IU40" s="224"/>
      <c r="IV40" s="224"/>
    </row>
    <row r="41" spans="1:256" s="225" customFormat="1" ht="21" customHeight="1" thickBot="1">
      <c r="A41" s="3164"/>
      <c r="B41" s="3165"/>
      <c r="C41" s="3182" t="s">
        <v>586</v>
      </c>
      <c r="D41" s="3183"/>
      <c r="E41" s="3183"/>
      <c r="F41" s="3183"/>
      <c r="G41" s="3183"/>
      <c r="H41" s="3183"/>
      <c r="I41" s="3183"/>
      <c r="J41" s="3183"/>
      <c r="K41" s="3184"/>
      <c r="L41" s="618"/>
      <c r="M41" s="618"/>
      <c r="N41" s="618"/>
      <c r="O41" s="618"/>
      <c r="P41" s="618"/>
      <c r="Q41" s="618"/>
      <c r="R41" s="618"/>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224"/>
      <c r="CO41" s="224"/>
      <c r="CP41" s="224"/>
      <c r="CQ41" s="224"/>
      <c r="CR41" s="224"/>
      <c r="CS41" s="224"/>
      <c r="CT41" s="224"/>
      <c r="CU41" s="224"/>
      <c r="CV41" s="224"/>
      <c r="CW41" s="224"/>
      <c r="CX41" s="224"/>
      <c r="CY41" s="224"/>
      <c r="CZ41" s="224"/>
      <c r="DA41" s="224"/>
      <c r="DB41" s="224"/>
      <c r="DC41" s="224"/>
      <c r="DD41" s="224"/>
      <c r="DE41" s="224"/>
      <c r="DF41" s="224"/>
      <c r="DG41" s="224"/>
      <c r="DH41" s="224"/>
      <c r="DI41" s="224"/>
      <c r="DJ41" s="224"/>
      <c r="DK41" s="224"/>
      <c r="DL41" s="224"/>
      <c r="DM41" s="224"/>
      <c r="DN41" s="224"/>
      <c r="DO41" s="224"/>
      <c r="DP41" s="224"/>
      <c r="DQ41" s="224"/>
      <c r="DR41" s="224"/>
      <c r="DS41" s="224"/>
      <c r="DT41" s="224"/>
      <c r="DU41" s="224"/>
      <c r="DV41" s="224"/>
      <c r="DW41" s="224"/>
      <c r="DX41" s="224"/>
      <c r="DY41" s="224"/>
      <c r="DZ41" s="224"/>
      <c r="EA41" s="224"/>
      <c r="EB41" s="224"/>
      <c r="EC41" s="224"/>
      <c r="ED41" s="224"/>
      <c r="EE41" s="224"/>
      <c r="EF41" s="224"/>
      <c r="EG41" s="224"/>
      <c r="EH41" s="224"/>
      <c r="EI41" s="224"/>
      <c r="EJ41" s="224"/>
      <c r="EK41" s="224"/>
      <c r="EL41" s="224"/>
      <c r="EM41" s="224"/>
      <c r="EN41" s="224"/>
      <c r="EO41" s="224"/>
      <c r="EP41" s="224"/>
      <c r="EQ41" s="224"/>
      <c r="ER41" s="224"/>
      <c r="ES41" s="224"/>
      <c r="ET41" s="224"/>
      <c r="EU41" s="224"/>
      <c r="EV41" s="224"/>
      <c r="EW41" s="224"/>
      <c r="EX41" s="224"/>
      <c r="EY41" s="224"/>
      <c r="EZ41" s="224"/>
      <c r="FA41" s="224"/>
      <c r="FB41" s="224"/>
      <c r="FC41" s="224"/>
      <c r="FD41" s="224"/>
      <c r="FE41" s="224"/>
      <c r="FF41" s="224"/>
      <c r="FG41" s="224"/>
      <c r="FH41" s="224"/>
      <c r="FI41" s="224"/>
      <c r="FJ41" s="224"/>
      <c r="FK41" s="224"/>
      <c r="FL41" s="224"/>
      <c r="FM41" s="224"/>
      <c r="FN41" s="224"/>
      <c r="FO41" s="224"/>
      <c r="FP41" s="224"/>
      <c r="FQ41" s="224"/>
      <c r="FR41" s="224"/>
      <c r="FS41" s="224"/>
      <c r="FT41" s="224"/>
      <c r="FU41" s="224"/>
      <c r="FV41" s="224"/>
      <c r="FW41" s="224"/>
      <c r="FX41" s="224"/>
      <c r="FY41" s="224"/>
      <c r="FZ41" s="224"/>
      <c r="GA41" s="224"/>
      <c r="GB41" s="224"/>
      <c r="GC41" s="224"/>
      <c r="GD41" s="224"/>
      <c r="GE41" s="224"/>
      <c r="GF41" s="224"/>
      <c r="GG41" s="224"/>
      <c r="GH41" s="224"/>
      <c r="GI41" s="224"/>
      <c r="GJ41" s="224"/>
      <c r="GK41" s="224"/>
      <c r="GL41" s="224"/>
      <c r="GM41" s="224"/>
      <c r="GN41" s="224"/>
      <c r="GO41" s="224"/>
      <c r="GP41" s="224"/>
      <c r="GQ41" s="224"/>
      <c r="GR41" s="224"/>
      <c r="GS41" s="224"/>
      <c r="GT41" s="224"/>
      <c r="GU41" s="224"/>
      <c r="GV41" s="224"/>
      <c r="GW41" s="224"/>
      <c r="GX41" s="224"/>
      <c r="GY41" s="224"/>
      <c r="GZ41" s="224"/>
      <c r="HA41" s="224"/>
      <c r="HB41" s="224"/>
      <c r="HC41" s="224"/>
      <c r="HD41" s="224"/>
      <c r="HE41" s="224"/>
      <c r="HF41" s="224"/>
      <c r="HG41" s="224"/>
      <c r="HH41" s="224"/>
      <c r="HI41" s="224"/>
      <c r="HJ41" s="224"/>
      <c r="HK41" s="224"/>
      <c r="HL41" s="224"/>
      <c r="HM41" s="224"/>
      <c r="HN41" s="224"/>
      <c r="HO41" s="224"/>
      <c r="HP41" s="224"/>
      <c r="HQ41" s="224"/>
      <c r="HR41" s="224"/>
      <c r="HS41" s="224"/>
      <c r="HT41" s="224"/>
      <c r="HU41" s="224"/>
      <c r="HV41" s="224"/>
      <c r="HW41" s="224"/>
      <c r="HX41" s="224"/>
      <c r="HY41" s="224"/>
      <c r="HZ41" s="224"/>
      <c r="IA41" s="224"/>
      <c r="IB41" s="224"/>
      <c r="IC41" s="224"/>
      <c r="ID41" s="224"/>
      <c r="IE41" s="224"/>
      <c r="IF41" s="224"/>
      <c r="IG41" s="224"/>
      <c r="IH41" s="224"/>
      <c r="II41" s="224"/>
      <c r="IJ41" s="224"/>
      <c r="IK41" s="224"/>
      <c r="IL41" s="224"/>
      <c r="IM41" s="224"/>
      <c r="IN41" s="224"/>
      <c r="IO41" s="224"/>
      <c r="IP41" s="224"/>
      <c r="IQ41" s="224"/>
      <c r="IR41" s="224"/>
      <c r="IS41" s="224"/>
      <c r="IT41" s="224"/>
      <c r="IU41" s="224"/>
      <c r="IV41" s="224"/>
    </row>
    <row r="42" spans="1:256" s="225" customFormat="1" ht="31.5" customHeight="1">
      <c r="A42" s="3209" t="s">
        <v>241</v>
      </c>
      <c r="B42" s="3210"/>
      <c r="C42" s="3217" t="s">
        <v>3942</v>
      </c>
      <c r="D42" s="3218"/>
      <c r="E42" s="3218"/>
      <c r="F42" s="3218"/>
      <c r="G42" s="3218"/>
      <c r="H42" s="3218"/>
      <c r="I42" s="3218"/>
      <c r="J42" s="3218"/>
      <c r="K42" s="3219"/>
      <c r="L42" s="618"/>
      <c r="M42" s="618"/>
      <c r="N42" s="618"/>
      <c r="O42" s="618"/>
      <c r="P42" s="618"/>
      <c r="Q42" s="618"/>
      <c r="R42" s="618"/>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224"/>
      <c r="CO42" s="224"/>
      <c r="CP42" s="224"/>
      <c r="CQ42" s="224"/>
      <c r="CR42" s="224"/>
      <c r="CS42" s="224"/>
      <c r="CT42" s="224"/>
      <c r="CU42" s="224"/>
      <c r="CV42" s="224"/>
      <c r="CW42" s="224"/>
      <c r="CX42" s="224"/>
      <c r="CY42" s="224"/>
      <c r="CZ42" s="224"/>
      <c r="DA42" s="224"/>
      <c r="DB42" s="224"/>
      <c r="DC42" s="224"/>
      <c r="DD42" s="224"/>
      <c r="DE42" s="224"/>
      <c r="DF42" s="224"/>
      <c r="DG42" s="224"/>
      <c r="DH42" s="224"/>
      <c r="DI42" s="224"/>
      <c r="DJ42" s="224"/>
      <c r="DK42" s="224"/>
      <c r="DL42" s="224"/>
      <c r="DM42" s="224"/>
      <c r="DN42" s="224"/>
      <c r="DO42" s="224"/>
      <c r="DP42" s="224"/>
      <c r="DQ42" s="224"/>
      <c r="DR42" s="224"/>
      <c r="DS42" s="224"/>
      <c r="DT42" s="224"/>
      <c r="DU42" s="224"/>
      <c r="DV42" s="224"/>
      <c r="DW42" s="224"/>
      <c r="DX42" s="224"/>
      <c r="DY42" s="224"/>
      <c r="DZ42" s="224"/>
      <c r="EA42" s="224"/>
      <c r="EB42" s="224"/>
      <c r="EC42" s="224"/>
      <c r="ED42" s="224"/>
      <c r="EE42" s="224"/>
      <c r="EF42" s="224"/>
      <c r="EG42" s="224"/>
      <c r="EH42" s="224"/>
      <c r="EI42" s="224"/>
      <c r="EJ42" s="224"/>
      <c r="EK42" s="224"/>
      <c r="EL42" s="224"/>
      <c r="EM42" s="224"/>
      <c r="EN42" s="224"/>
      <c r="EO42" s="224"/>
      <c r="EP42" s="224"/>
      <c r="EQ42" s="224"/>
      <c r="ER42" s="224"/>
      <c r="ES42" s="224"/>
      <c r="ET42" s="224"/>
      <c r="EU42" s="224"/>
      <c r="EV42" s="224"/>
      <c r="EW42" s="224"/>
      <c r="EX42" s="224"/>
      <c r="EY42" s="224"/>
      <c r="EZ42" s="224"/>
      <c r="FA42" s="224"/>
      <c r="FB42" s="224"/>
      <c r="FC42" s="224"/>
      <c r="FD42" s="224"/>
      <c r="FE42" s="224"/>
      <c r="FF42" s="224"/>
      <c r="FG42" s="224"/>
      <c r="FH42" s="224"/>
      <c r="FI42" s="224"/>
      <c r="FJ42" s="224"/>
      <c r="FK42" s="224"/>
      <c r="FL42" s="224"/>
      <c r="FM42" s="224"/>
      <c r="FN42" s="224"/>
      <c r="FO42" s="224"/>
      <c r="FP42" s="224"/>
      <c r="FQ42" s="224"/>
      <c r="FR42" s="224"/>
      <c r="FS42" s="224"/>
      <c r="FT42" s="224"/>
      <c r="FU42" s="224"/>
      <c r="FV42" s="224"/>
      <c r="FW42" s="224"/>
      <c r="FX42" s="224"/>
      <c r="FY42" s="224"/>
      <c r="FZ42" s="224"/>
      <c r="GA42" s="224"/>
      <c r="GB42" s="224"/>
      <c r="GC42" s="224"/>
      <c r="GD42" s="224"/>
      <c r="GE42" s="224"/>
      <c r="GF42" s="224"/>
      <c r="GG42" s="224"/>
      <c r="GH42" s="224"/>
      <c r="GI42" s="224"/>
      <c r="GJ42" s="224"/>
      <c r="GK42" s="224"/>
      <c r="GL42" s="224"/>
      <c r="GM42" s="224"/>
      <c r="GN42" s="224"/>
      <c r="GO42" s="224"/>
      <c r="GP42" s="224"/>
      <c r="GQ42" s="224"/>
      <c r="GR42" s="224"/>
      <c r="GS42" s="224"/>
      <c r="GT42" s="224"/>
      <c r="GU42" s="224"/>
      <c r="GV42" s="224"/>
      <c r="GW42" s="224"/>
      <c r="GX42" s="224"/>
      <c r="GY42" s="224"/>
      <c r="GZ42" s="224"/>
      <c r="HA42" s="224"/>
      <c r="HB42" s="224"/>
      <c r="HC42" s="224"/>
      <c r="HD42" s="224"/>
      <c r="HE42" s="224"/>
      <c r="HF42" s="224"/>
      <c r="HG42" s="224"/>
      <c r="HH42" s="224"/>
      <c r="HI42" s="224"/>
      <c r="HJ42" s="224"/>
      <c r="HK42" s="224"/>
      <c r="HL42" s="224"/>
      <c r="HM42" s="224"/>
      <c r="HN42" s="224"/>
      <c r="HO42" s="224"/>
      <c r="HP42" s="224"/>
      <c r="HQ42" s="224"/>
      <c r="HR42" s="224"/>
      <c r="HS42" s="224"/>
      <c r="HT42" s="224"/>
      <c r="HU42" s="224"/>
      <c r="HV42" s="224"/>
      <c r="HW42" s="224"/>
      <c r="HX42" s="224"/>
      <c r="HY42" s="224"/>
      <c r="HZ42" s="224"/>
      <c r="IA42" s="224"/>
      <c r="IB42" s="224"/>
      <c r="IC42" s="224"/>
      <c r="ID42" s="224"/>
      <c r="IE42" s="224"/>
      <c r="IF42" s="224"/>
      <c r="IG42" s="224"/>
      <c r="IH42" s="224"/>
      <c r="II42" s="224"/>
      <c r="IJ42" s="224"/>
      <c r="IK42" s="224"/>
      <c r="IL42" s="224"/>
      <c r="IM42" s="224"/>
      <c r="IN42" s="224"/>
      <c r="IO42" s="224"/>
      <c r="IP42" s="224"/>
      <c r="IQ42" s="224"/>
      <c r="IR42" s="224"/>
      <c r="IS42" s="224"/>
      <c r="IT42" s="224"/>
      <c r="IU42" s="224"/>
      <c r="IV42" s="224"/>
    </row>
    <row r="43" spans="1:256" s="225" customFormat="1" ht="30.75" customHeight="1">
      <c r="A43" s="3211"/>
      <c r="B43" s="3212"/>
      <c r="C43" s="3223" t="s">
        <v>4013</v>
      </c>
      <c r="D43" s="3224"/>
      <c r="E43" s="3224"/>
      <c r="F43" s="3224"/>
      <c r="G43" s="3224"/>
      <c r="H43" s="3224"/>
      <c r="I43" s="3224"/>
      <c r="J43" s="3224"/>
      <c r="K43" s="3225"/>
      <c r="L43" s="618"/>
      <c r="M43" s="618"/>
      <c r="N43" s="618"/>
      <c r="O43" s="618"/>
      <c r="P43" s="618"/>
      <c r="Q43" s="618"/>
      <c r="R43" s="618"/>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224"/>
      <c r="CO43" s="224"/>
      <c r="CP43" s="224"/>
      <c r="CQ43" s="224"/>
      <c r="CR43" s="224"/>
      <c r="CS43" s="224"/>
      <c r="CT43" s="224"/>
      <c r="CU43" s="224"/>
      <c r="CV43" s="224"/>
      <c r="CW43" s="224"/>
      <c r="CX43" s="224"/>
      <c r="CY43" s="224"/>
      <c r="CZ43" s="224"/>
      <c r="DA43" s="224"/>
      <c r="DB43" s="224"/>
      <c r="DC43" s="224"/>
      <c r="DD43" s="224"/>
      <c r="DE43" s="224"/>
      <c r="DF43" s="224"/>
      <c r="DG43" s="224"/>
      <c r="DH43" s="224"/>
      <c r="DI43" s="224"/>
      <c r="DJ43" s="224"/>
      <c r="DK43" s="224"/>
      <c r="DL43" s="224"/>
      <c r="DM43" s="224"/>
      <c r="DN43" s="224"/>
      <c r="DO43" s="224"/>
      <c r="DP43" s="224"/>
      <c r="DQ43" s="224"/>
      <c r="DR43" s="224"/>
      <c r="DS43" s="224"/>
      <c r="DT43" s="224"/>
      <c r="DU43" s="224"/>
      <c r="DV43" s="224"/>
      <c r="DW43" s="224"/>
      <c r="DX43" s="224"/>
      <c r="DY43" s="224"/>
      <c r="DZ43" s="224"/>
      <c r="EA43" s="224"/>
      <c r="EB43" s="224"/>
      <c r="EC43" s="224"/>
      <c r="ED43" s="224"/>
      <c r="EE43" s="224"/>
      <c r="EF43" s="224"/>
      <c r="EG43" s="224"/>
      <c r="EH43" s="224"/>
      <c r="EI43" s="224"/>
      <c r="EJ43" s="224"/>
      <c r="EK43" s="224"/>
      <c r="EL43" s="224"/>
      <c r="EM43" s="224"/>
      <c r="EN43" s="224"/>
      <c r="EO43" s="224"/>
      <c r="EP43" s="224"/>
      <c r="EQ43" s="224"/>
      <c r="ER43" s="224"/>
      <c r="ES43" s="224"/>
      <c r="ET43" s="224"/>
      <c r="EU43" s="22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24"/>
      <c r="FS43" s="224"/>
      <c r="FT43" s="224"/>
      <c r="FU43" s="224"/>
      <c r="FV43" s="224"/>
      <c r="FW43" s="224"/>
      <c r="FX43" s="224"/>
      <c r="FY43" s="224"/>
      <c r="FZ43" s="224"/>
      <c r="GA43" s="224"/>
      <c r="GB43" s="224"/>
      <c r="GC43" s="224"/>
      <c r="GD43" s="224"/>
      <c r="GE43" s="224"/>
      <c r="GF43" s="224"/>
      <c r="GG43" s="224"/>
      <c r="GH43" s="224"/>
      <c r="GI43" s="224"/>
      <c r="GJ43" s="224"/>
      <c r="GK43" s="224"/>
      <c r="GL43" s="224"/>
      <c r="GM43" s="224"/>
      <c r="GN43" s="224"/>
      <c r="GO43" s="224"/>
      <c r="GP43" s="224"/>
      <c r="GQ43" s="224"/>
      <c r="GR43" s="224"/>
      <c r="GS43" s="224"/>
      <c r="GT43" s="224"/>
      <c r="GU43" s="224"/>
      <c r="GV43" s="224"/>
      <c r="GW43" s="224"/>
      <c r="GX43" s="224"/>
      <c r="GY43" s="224"/>
      <c r="GZ43" s="224"/>
      <c r="HA43" s="224"/>
      <c r="HB43" s="224"/>
      <c r="HC43" s="224"/>
      <c r="HD43" s="224"/>
      <c r="HE43" s="224"/>
      <c r="HF43" s="224"/>
      <c r="HG43" s="224"/>
      <c r="HH43" s="224"/>
      <c r="HI43" s="224"/>
      <c r="HJ43" s="224"/>
      <c r="HK43" s="224"/>
      <c r="HL43" s="224"/>
      <c r="HM43" s="224"/>
      <c r="HN43" s="224"/>
      <c r="HO43" s="224"/>
      <c r="HP43" s="224"/>
      <c r="HQ43" s="224"/>
      <c r="HR43" s="224"/>
      <c r="HS43" s="224"/>
      <c r="HT43" s="224"/>
      <c r="HU43" s="224"/>
      <c r="HV43" s="224"/>
      <c r="HW43" s="224"/>
      <c r="HX43" s="224"/>
      <c r="HY43" s="224"/>
      <c r="HZ43" s="224"/>
      <c r="IA43" s="224"/>
      <c r="IB43" s="224"/>
      <c r="IC43" s="224"/>
      <c r="ID43" s="224"/>
      <c r="IE43" s="224"/>
      <c r="IF43" s="224"/>
      <c r="IG43" s="224"/>
      <c r="IH43" s="224"/>
      <c r="II43" s="224"/>
      <c r="IJ43" s="224"/>
      <c r="IK43" s="224"/>
      <c r="IL43" s="224"/>
      <c r="IM43" s="224"/>
      <c r="IN43" s="224"/>
      <c r="IO43" s="224"/>
      <c r="IP43" s="224"/>
      <c r="IQ43" s="224"/>
      <c r="IR43" s="224"/>
      <c r="IS43" s="224"/>
      <c r="IT43" s="224"/>
      <c r="IU43" s="224"/>
      <c r="IV43" s="224"/>
    </row>
    <row r="44" spans="1:256" s="225" customFormat="1" ht="19.5" customHeight="1">
      <c r="A44" s="3213"/>
      <c r="B44" s="3214"/>
      <c r="C44" s="3185" t="s">
        <v>4014</v>
      </c>
      <c r="D44" s="3186"/>
      <c r="E44" s="3186"/>
      <c r="F44" s="3186"/>
      <c r="G44" s="3186"/>
      <c r="H44" s="3186"/>
      <c r="I44" s="3186"/>
      <c r="J44" s="3186"/>
      <c r="K44" s="3187"/>
      <c r="L44" s="618"/>
      <c r="M44" s="618"/>
      <c r="N44" s="618"/>
      <c r="O44" s="618"/>
      <c r="P44" s="618"/>
      <c r="Q44" s="618"/>
      <c r="R44" s="618"/>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24"/>
      <c r="DL44" s="224"/>
      <c r="DM44" s="224"/>
      <c r="DN44" s="224"/>
      <c r="DO44" s="224"/>
      <c r="DP44" s="224"/>
      <c r="DQ44" s="224"/>
      <c r="DR44" s="224"/>
      <c r="DS44" s="224"/>
      <c r="DT44" s="224"/>
      <c r="DU44" s="224"/>
      <c r="DV44" s="224"/>
      <c r="DW44" s="224"/>
      <c r="DX44" s="224"/>
      <c r="DY44" s="224"/>
      <c r="DZ44" s="224"/>
      <c r="EA44" s="224"/>
      <c r="EB44" s="224"/>
      <c r="EC44" s="224"/>
      <c r="ED44" s="224"/>
      <c r="EE44" s="224"/>
      <c r="EF44" s="224"/>
      <c r="EG44" s="224"/>
      <c r="EH44" s="224"/>
      <c r="EI44" s="224"/>
      <c r="EJ44" s="224"/>
      <c r="EK44" s="224"/>
      <c r="EL44" s="224"/>
      <c r="EM44" s="224"/>
      <c r="EN44" s="224"/>
      <c r="EO44" s="224"/>
      <c r="EP44" s="224"/>
      <c r="EQ44" s="224"/>
      <c r="ER44" s="224"/>
      <c r="ES44" s="224"/>
      <c r="ET44" s="224"/>
      <c r="EU44" s="22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24"/>
      <c r="FS44" s="224"/>
      <c r="FT44" s="224"/>
      <c r="FU44" s="224"/>
      <c r="FV44" s="224"/>
      <c r="FW44" s="224"/>
      <c r="FX44" s="224"/>
      <c r="FY44" s="224"/>
      <c r="FZ44" s="224"/>
      <c r="GA44" s="224"/>
      <c r="GB44" s="224"/>
      <c r="GC44" s="224"/>
      <c r="GD44" s="224"/>
      <c r="GE44" s="224"/>
      <c r="GF44" s="224"/>
      <c r="GG44" s="224"/>
      <c r="GH44" s="224"/>
      <c r="GI44" s="224"/>
      <c r="GJ44" s="224"/>
      <c r="GK44" s="224"/>
      <c r="GL44" s="224"/>
      <c r="GM44" s="224"/>
      <c r="GN44" s="224"/>
      <c r="GO44" s="224"/>
      <c r="GP44" s="224"/>
      <c r="GQ44" s="224"/>
      <c r="GR44" s="224"/>
      <c r="GS44" s="224"/>
      <c r="GT44" s="224"/>
      <c r="GU44" s="224"/>
      <c r="GV44" s="224"/>
      <c r="GW44" s="224"/>
      <c r="GX44" s="224"/>
      <c r="GY44" s="224"/>
      <c r="GZ44" s="224"/>
      <c r="HA44" s="224"/>
      <c r="HB44" s="224"/>
      <c r="HC44" s="224"/>
      <c r="HD44" s="224"/>
      <c r="HE44" s="224"/>
      <c r="HF44" s="224"/>
      <c r="HG44" s="224"/>
      <c r="HH44" s="224"/>
      <c r="HI44" s="224"/>
      <c r="HJ44" s="224"/>
      <c r="HK44" s="224"/>
      <c r="HL44" s="224"/>
      <c r="HM44" s="224"/>
      <c r="HN44" s="224"/>
      <c r="HO44" s="224"/>
      <c r="HP44" s="224"/>
      <c r="HQ44" s="224"/>
      <c r="HR44" s="224"/>
      <c r="HS44" s="224"/>
      <c r="HT44" s="224"/>
      <c r="HU44" s="224"/>
      <c r="HV44" s="224"/>
      <c r="HW44" s="224"/>
      <c r="HX44" s="224"/>
      <c r="HY44" s="224"/>
      <c r="HZ44" s="224"/>
      <c r="IA44" s="224"/>
      <c r="IB44" s="224"/>
      <c r="IC44" s="224"/>
      <c r="ID44" s="224"/>
      <c r="IE44" s="224"/>
      <c r="IF44" s="224"/>
      <c r="IG44" s="224"/>
      <c r="IH44" s="224"/>
      <c r="II44" s="224"/>
      <c r="IJ44" s="224"/>
      <c r="IK44" s="224"/>
      <c r="IL44" s="224"/>
      <c r="IM44" s="224"/>
      <c r="IN44" s="224"/>
      <c r="IO44" s="224"/>
      <c r="IP44" s="224"/>
      <c r="IQ44" s="224"/>
      <c r="IR44" s="224"/>
      <c r="IS44" s="224"/>
      <c r="IT44" s="224"/>
      <c r="IU44" s="224"/>
      <c r="IV44" s="224"/>
    </row>
    <row r="45" spans="1:256" s="225" customFormat="1" ht="17.25" customHeight="1">
      <c r="A45" s="3213"/>
      <c r="B45" s="3214"/>
      <c r="C45" s="3185" t="s">
        <v>4015</v>
      </c>
      <c r="D45" s="3186"/>
      <c r="E45" s="3186"/>
      <c r="F45" s="3186"/>
      <c r="G45" s="3186"/>
      <c r="H45" s="3186"/>
      <c r="I45" s="3186"/>
      <c r="J45" s="3186"/>
      <c r="K45" s="3187"/>
      <c r="L45" s="618"/>
      <c r="M45" s="618"/>
      <c r="N45" s="618"/>
      <c r="O45" s="618"/>
      <c r="P45" s="618"/>
      <c r="Q45" s="618"/>
      <c r="R45" s="618"/>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24"/>
      <c r="DL45" s="224"/>
      <c r="DM45" s="224"/>
      <c r="DN45" s="224"/>
      <c r="DO45" s="224"/>
      <c r="DP45" s="224"/>
      <c r="DQ45" s="224"/>
      <c r="DR45" s="224"/>
      <c r="DS45" s="224"/>
      <c r="DT45" s="224"/>
      <c r="DU45" s="224"/>
      <c r="DV45" s="224"/>
      <c r="DW45" s="224"/>
      <c r="DX45" s="224"/>
      <c r="DY45" s="224"/>
      <c r="DZ45" s="224"/>
      <c r="EA45" s="224"/>
      <c r="EB45" s="224"/>
      <c r="EC45" s="224"/>
      <c r="ED45" s="224"/>
      <c r="EE45" s="224"/>
      <c r="EF45" s="224"/>
      <c r="EG45" s="224"/>
      <c r="EH45" s="224"/>
      <c r="EI45" s="224"/>
      <c r="EJ45" s="224"/>
      <c r="EK45" s="224"/>
      <c r="EL45" s="224"/>
      <c r="EM45" s="224"/>
      <c r="EN45" s="224"/>
      <c r="EO45" s="224"/>
      <c r="EP45" s="224"/>
      <c r="EQ45" s="224"/>
      <c r="ER45" s="224"/>
      <c r="ES45" s="224"/>
      <c r="ET45" s="224"/>
      <c r="EU45" s="224"/>
      <c r="EV45" s="224"/>
      <c r="EW45" s="224"/>
      <c r="EX45" s="224"/>
      <c r="EY45" s="224"/>
      <c r="EZ45" s="224"/>
      <c r="FA45" s="224"/>
      <c r="FB45" s="224"/>
      <c r="FC45" s="224"/>
      <c r="FD45" s="224"/>
      <c r="FE45" s="224"/>
      <c r="FF45" s="224"/>
      <c r="FG45" s="224"/>
      <c r="FH45" s="224"/>
      <c r="FI45" s="224"/>
      <c r="FJ45" s="224"/>
      <c r="FK45" s="224"/>
      <c r="FL45" s="224"/>
      <c r="FM45" s="224"/>
      <c r="FN45" s="224"/>
      <c r="FO45" s="224"/>
      <c r="FP45" s="224"/>
      <c r="FQ45" s="224"/>
      <c r="FR45" s="224"/>
      <c r="FS45" s="224"/>
      <c r="FT45" s="224"/>
      <c r="FU45" s="224"/>
      <c r="FV45" s="224"/>
      <c r="FW45" s="224"/>
      <c r="FX45" s="224"/>
      <c r="FY45" s="224"/>
      <c r="FZ45" s="224"/>
      <c r="GA45" s="224"/>
      <c r="GB45" s="224"/>
      <c r="GC45" s="224"/>
      <c r="GD45" s="224"/>
      <c r="GE45" s="224"/>
      <c r="GF45" s="224"/>
      <c r="GG45" s="224"/>
      <c r="GH45" s="224"/>
      <c r="GI45" s="224"/>
      <c r="GJ45" s="224"/>
      <c r="GK45" s="224"/>
      <c r="GL45" s="224"/>
      <c r="GM45" s="224"/>
      <c r="GN45" s="224"/>
      <c r="GO45" s="224"/>
      <c r="GP45" s="224"/>
      <c r="GQ45" s="224"/>
      <c r="GR45" s="224"/>
      <c r="GS45" s="224"/>
      <c r="GT45" s="224"/>
      <c r="GU45" s="224"/>
      <c r="GV45" s="224"/>
      <c r="GW45" s="224"/>
      <c r="GX45" s="224"/>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24"/>
      <c r="IL45" s="224"/>
      <c r="IM45" s="224"/>
      <c r="IN45" s="224"/>
      <c r="IO45" s="224"/>
      <c r="IP45" s="224"/>
      <c r="IQ45" s="224"/>
      <c r="IR45" s="224"/>
      <c r="IS45" s="224"/>
      <c r="IT45" s="224"/>
      <c r="IU45" s="224"/>
      <c r="IV45" s="224"/>
    </row>
    <row r="46" spans="1:256" s="225" customFormat="1" ht="30.75" customHeight="1">
      <c r="A46" s="3213"/>
      <c r="B46" s="3214"/>
      <c r="C46" s="3185" t="s">
        <v>4016</v>
      </c>
      <c r="D46" s="3186"/>
      <c r="E46" s="3186"/>
      <c r="F46" s="3186"/>
      <c r="G46" s="3186"/>
      <c r="H46" s="3186"/>
      <c r="I46" s="3186"/>
      <c r="J46" s="3186"/>
      <c r="K46" s="3187"/>
      <c r="L46" s="618"/>
      <c r="M46" s="618"/>
      <c r="N46" s="618"/>
      <c r="O46" s="618"/>
      <c r="P46" s="618"/>
      <c r="Q46" s="618"/>
      <c r="R46" s="618"/>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c r="HM46" s="224"/>
      <c r="HN46" s="224"/>
      <c r="HO46" s="224"/>
      <c r="HP46" s="224"/>
      <c r="HQ46" s="224"/>
      <c r="HR46" s="224"/>
      <c r="HS46" s="224"/>
      <c r="HT46" s="224"/>
      <c r="HU46" s="224"/>
      <c r="HV46" s="224"/>
      <c r="HW46" s="224"/>
      <c r="HX46" s="224"/>
      <c r="HY46" s="224"/>
      <c r="HZ46" s="224"/>
      <c r="IA46" s="224"/>
      <c r="IB46" s="224"/>
      <c r="IC46" s="224"/>
      <c r="ID46" s="224"/>
      <c r="IE46" s="224"/>
      <c r="IF46" s="224"/>
      <c r="IG46" s="224"/>
      <c r="IH46" s="224"/>
      <c r="II46" s="224"/>
      <c r="IJ46" s="224"/>
      <c r="IK46" s="224"/>
      <c r="IL46" s="224"/>
      <c r="IM46" s="224"/>
      <c r="IN46" s="224"/>
      <c r="IO46" s="224"/>
      <c r="IP46" s="224"/>
      <c r="IQ46" s="224"/>
      <c r="IR46" s="224"/>
      <c r="IS46" s="224"/>
      <c r="IT46" s="224"/>
      <c r="IU46" s="224"/>
      <c r="IV46" s="224"/>
    </row>
    <row r="47" spans="1:256" s="225" customFormat="1" ht="23.25" customHeight="1">
      <c r="A47" s="3213"/>
      <c r="B47" s="3214"/>
      <c r="C47" s="3185" t="s">
        <v>4017</v>
      </c>
      <c r="D47" s="3186"/>
      <c r="E47" s="3186"/>
      <c r="F47" s="3186"/>
      <c r="G47" s="3186"/>
      <c r="H47" s="3186"/>
      <c r="I47" s="3186"/>
      <c r="J47" s="3186"/>
      <c r="K47" s="3187"/>
      <c r="L47" s="618"/>
      <c r="M47" s="618"/>
      <c r="N47" s="618"/>
      <c r="O47" s="618"/>
      <c r="P47" s="618"/>
      <c r="Q47" s="618"/>
      <c r="R47" s="618"/>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c r="HV47" s="224"/>
      <c r="HW47" s="224"/>
      <c r="HX47" s="224"/>
      <c r="HY47" s="224"/>
      <c r="HZ47" s="224"/>
      <c r="IA47" s="224"/>
      <c r="IB47" s="224"/>
      <c r="IC47" s="224"/>
      <c r="ID47" s="224"/>
      <c r="IE47" s="224"/>
      <c r="IF47" s="224"/>
      <c r="IG47" s="224"/>
      <c r="IH47" s="224"/>
      <c r="II47" s="224"/>
      <c r="IJ47" s="224"/>
      <c r="IK47" s="224"/>
      <c r="IL47" s="224"/>
      <c r="IM47" s="224"/>
      <c r="IN47" s="224"/>
      <c r="IO47" s="224"/>
      <c r="IP47" s="224"/>
      <c r="IQ47" s="224"/>
      <c r="IR47" s="224"/>
      <c r="IS47" s="224"/>
      <c r="IT47" s="224"/>
      <c r="IU47" s="224"/>
      <c r="IV47" s="224"/>
    </row>
    <row r="48" spans="1:256" s="225" customFormat="1" ht="17.25" customHeight="1">
      <c r="A48" s="3213"/>
      <c r="B48" s="3214"/>
      <c r="C48" s="3220" t="s">
        <v>4018</v>
      </c>
      <c r="D48" s="3221"/>
      <c r="E48" s="3221"/>
      <c r="F48" s="3221"/>
      <c r="G48" s="3221"/>
      <c r="H48" s="3221"/>
      <c r="I48" s="3221"/>
      <c r="J48" s="3221"/>
      <c r="K48" s="3222"/>
      <c r="L48" s="618"/>
      <c r="M48" s="618"/>
      <c r="N48" s="618"/>
      <c r="O48" s="618"/>
      <c r="P48" s="618"/>
      <c r="Q48" s="618"/>
      <c r="R48" s="618"/>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224"/>
      <c r="CO48" s="224"/>
      <c r="CP48" s="224"/>
      <c r="CQ48" s="224"/>
      <c r="CR48" s="224"/>
      <c r="CS48" s="224"/>
      <c r="CT48" s="224"/>
      <c r="CU48" s="224"/>
      <c r="CV48" s="224"/>
      <c r="CW48" s="224"/>
      <c r="CX48" s="224"/>
      <c r="CY48" s="224"/>
      <c r="CZ48" s="224"/>
      <c r="DA48" s="224"/>
      <c r="DB48" s="224"/>
      <c r="DC48" s="224"/>
      <c r="DD48" s="224"/>
      <c r="DE48" s="224"/>
      <c r="DF48" s="224"/>
      <c r="DG48" s="224"/>
      <c r="DH48" s="224"/>
      <c r="DI48" s="224"/>
      <c r="DJ48" s="224"/>
      <c r="DK48" s="224"/>
      <c r="DL48" s="224"/>
      <c r="DM48" s="224"/>
      <c r="DN48" s="224"/>
      <c r="DO48" s="224"/>
      <c r="DP48" s="224"/>
      <c r="DQ48" s="224"/>
      <c r="DR48" s="224"/>
      <c r="DS48" s="224"/>
      <c r="DT48" s="224"/>
      <c r="DU48" s="224"/>
      <c r="DV48" s="224"/>
      <c r="DW48" s="224"/>
      <c r="DX48" s="224"/>
      <c r="DY48" s="224"/>
      <c r="DZ48" s="224"/>
      <c r="EA48" s="224"/>
      <c r="EB48" s="224"/>
      <c r="EC48" s="224"/>
      <c r="ED48" s="224"/>
      <c r="EE48" s="224"/>
      <c r="EF48" s="224"/>
      <c r="EG48" s="224"/>
      <c r="EH48" s="224"/>
      <c r="EI48" s="224"/>
      <c r="EJ48" s="224"/>
      <c r="EK48" s="224"/>
      <c r="EL48" s="224"/>
      <c r="EM48" s="224"/>
      <c r="EN48" s="224"/>
      <c r="EO48" s="224"/>
      <c r="EP48" s="224"/>
      <c r="EQ48" s="224"/>
      <c r="ER48" s="224"/>
      <c r="ES48" s="224"/>
      <c r="ET48" s="224"/>
      <c r="EU48" s="224"/>
      <c r="EV48" s="224"/>
      <c r="EW48" s="224"/>
      <c r="EX48" s="224"/>
      <c r="EY48" s="224"/>
      <c r="EZ48" s="224"/>
      <c r="FA48" s="224"/>
      <c r="FB48" s="224"/>
      <c r="FC48" s="224"/>
      <c r="FD48" s="224"/>
      <c r="FE48" s="224"/>
      <c r="FF48" s="224"/>
      <c r="FG48" s="224"/>
      <c r="FH48" s="224"/>
      <c r="FI48" s="224"/>
      <c r="FJ48" s="224"/>
      <c r="FK48" s="224"/>
      <c r="FL48" s="224"/>
      <c r="FM48" s="224"/>
      <c r="FN48" s="224"/>
      <c r="FO48" s="224"/>
      <c r="FP48" s="224"/>
      <c r="FQ48" s="224"/>
      <c r="FR48" s="224"/>
      <c r="FS48" s="224"/>
      <c r="FT48" s="224"/>
      <c r="FU48" s="224"/>
      <c r="FV48" s="224"/>
      <c r="FW48" s="224"/>
      <c r="FX48" s="224"/>
      <c r="FY48" s="224"/>
      <c r="FZ48" s="224"/>
      <c r="GA48" s="224"/>
      <c r="GB48" s="224"/>
      <c r="GC48" s="224"/>
      <c r="GD48" s="224"/>
      <c r="GE48" s="224"/>
      <c r="GF48" s="224"/>
      <c r="GG48" s="224"/>
      <c r="GH48" s="224"/>
      <c r="GI48" s="224"/>
      <c r="GJ48" s="224"/>
      <c r="GK48" s="224"/>
      <c r="GL48" s="224"/>
      <c r="GM48" s="224"/>
      <c r="GN48" s="224"/>
      <c r="GO48" s="224"/>
      <c r="GP48" s="224"/>
      <c r="GQ48" s="224"/>
      <c r="GR48" s="224"/>
      <c r="GS48" s="224"/>
      <c r="GT48" s="224"/>
      <c r="GU48" s="224"/>
      <c r="GV48" s="224"/>
      <c r="GW48" s="224"/>
      <c r="GX48" s="224"/>
      <c r="GY48" s="224"/>
      <c r="GZ48" s="224"/>
      <c r="HA48" s="224"/>
      <c r="HB48" s="224"/>
      <c r="HC48" s="224"/>
      <c r="HD48" s="224"/>
      <c r="HE48" s="224"/>
      <c r="HF48" s="224"/>
      <c r="HG48" s="224"/>
      <c r="HH48" s="224"/>
      <c r="HI48" s="224"/>
      <c r="HJ48" s="224"/>
      <c r="HK48" s="224"/>
      <c r="HL48" s="224"/>
      <c r="HM48" s="224"/>
      <c r="HN48" s="224"/>
      <c r="HO48" s="224"/>
      <c r="HP48" s="224"/>
      <c r="HQ48" s="224"/>
      <c r="HR48" s="224"/>
      <c r="HS48" s="224"/>
      <c r="HT48" s="224"/>
      <c r="HU48" s="224"/>
      <c r="HV48" s="224"/>
      <c r="HW48" s="224"/>
      <c r="HX48" s="224"/>
      <c r="HY48" s="224"/>
      <c r="HZ48" s="224"/>
      <c r="IA48" s="224"/>
      <c r="IB48" s="224"/>
      <c r="IC48" s="224"/>
      <c r="ID48" s="224"/>
      <c r="IE48" s="224"/>
      <c r="IF48" s="224"/>
      <c r="IG48" s="224"/>
      <c r="IH48" s="224"/>
      <c r="II48" s="224"/>
      <c r="IJ48" s="224"/>
      <c r="IK48" s="224"/>
      <c r="IL48" s="224"/>
      <c r="IM48" s="224"/>
      <c r="IN48" s="224"/>
      <c r="IO48" s="224"/>
      <c r="IP48" s="224"/>
      <c r="IQ48" s="224"/>
      <c r="IR48" s="224"/>
      <c r="IS48" s="224"/>
      <c r="IT48" s="224"/>
      <c r="IU48" s="224"/>
      <c r="IV48" s="224"/>
    </row>
    <row r="49" spans="1:256" s="225" customFormat="1" ht="18.75" customHeight="1">
      <c r="A49" s="3213"/>
      <c r="B49" s="3214"/>
      <c r="C49" s="3185" t="s">
        <v>4019</v>
      </c>
      <c r="D49" s="3186"/>
      <c r="E49" s="3186"/>
      <c r="F49" s="3186"/>
      <c r="G49" s="3186"/>
      <c r="H49" s="3186"/>
      <c r="I49" s="3186"/>
      <c r="J49" s="3186"/>
      <c r="K49" s="3187"/>
      <c r="L49" s="618"/>
      <c r="M49" s="618"/>
      <c r="N49" s="618"/>
      <c r="O49" s="618"/>
      <c r="P49" s="618"/>
      <c r="Q49" s="618"/>
      <c r="R49" s="618"/>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24"/>
      <c r="DL49" s="224"/>
      <c r="DM49" s="224"/>
      <c r="DN49" s="224"/>
      <c r="DO49" s="224"/>
      <c r="DP49" s="224"/>
      <c r="DQ49" s="224"/>
      <c r="DR49" s="224"/>
      <c r="DS49" s="224"/>
      <c r="DT49" s="224"/>
      <c r="DU49" s="224"/>
      <c r="DV49" s="224"/>
      <c r="DW49" s="224"/>
      <c r="DX49" s="224"/>
      <c r="DY49" s="224"/>
      <c r="DZ49" s="224"/>
      <c r="EA49" s="224"/>
      <c r="EB49" s="224"/>
      <c r="EC49" s="224"/>
      <c r="ED49" s="224"/>
      <c r="EE49" s="224"/>
      <c r="EF49" s="224"/>
      <c r="EG49" s="224"/>
      <c r="EH49" s="224"/>
      <c r="EI49" s="224"/>
      <c r="EJ49" s="224"/>
      <c r="EK49" s="224"/>
      <c r="EL49" s="224"/>
      <c r="EM49" s="224"/>
      <c r="EN49" s="224"/>
      <c r="EO49" s="224"/>
      <c r="EP49" s="224"/>
      <c r="EQ49" s="224"/>
      <c r="ER49" s="224"/>
      <c r="ES49" s="224"/>
      <c r="ET49" s="224"/>
      <c r="EU49" s="224"/>
      <c r="EV49" s="224"/>
      <c r="EW49" s="224"/>
      <c r="EX49" s="224"/>
      <c r="EY49" s="224"/>
      <c r="EZ49" s="224"/>
      <c r="FA49" s="224"/>
      <c r="FB49" s="224"/>
      <c r="FC49" s="224"/>
      <c r="FD49" s="224"/>
      <c r="FE49" s="224"/>
      <c r="FF49" s="224"/>
      <c r="FG49" s="224"/>
      <c r="FH49" s="224"/>
      <c r="FI49" s="224"/>
      <c r="FJ49" s="224"/>
      <c r="FK49" s="224"/>
      <c r="FL49" s="224"/>
      <c r="FM49" s="224"/>
      <c r="FN49" s="224"/>
      <c r="FO49" s="224"/>
      <c r="FP49" s="224"/>
      <c r="FQ49" s="224"/>
      <c r="FR49" s="224"/>
      <c r="FS49" s="224"/>
      <c r="FT49" s="224"/>
      <c r="FU49" s="224"/>
      <c r="FV49" s="224"/>
      <c r="FW49" s="224"/>
      <c r="FX49" s="224"/>
      <c r="FY49" s="224"/>
      <c r="FZ49" s="224"/>
      <c r="GA49" s="224"/>
      <c r="GB49" s="224"/>
      <c r="GC49" s="224"/>
      <c r="GD49" s="224"/>
      <c r="GE49" s="224"/>
      <c r="GF49" s="224"/>
      <c r="GG49" s="224"/>
      <c r="GH49" s="224"/>
      <c r="GI49" s="224"/>
      <c r="GJ49" s="224"/>
      <c r="GK49" s="224"/>
      <c r="GL49" s="224"/>
      <c r="GM49" s="224"/>
      <c r="GN49" s="224"/>
      <c r="GO49" s="224"/>
      <c r="GP49" s="224"/>
      <c r="GQ49" s="224"/>
      <c r="GR49" s="224"/>
      <c r="GS49" s="224"/>
      <c r="GT49" s="224"/>
      <c r="GU49" s="224"/>
      <c r="GV49" s="224"/>
      <c r="GW49" s="224"/>
      <c r="GX49" s="224"/>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c r="HV49" s="224"/>
      <c r="HW49" s="224"/>
      <c r="HX49" s="224"/>
      <c r="HY49" s="224"/>
      <c r="HZ49" s="224"/>
      <c r="IA49" s="224"/>
      <c r="IB49" s="224"/>
      <c r="IC49" s="224"/>
      <c r="ID49" s="224"/>
      <c r="IE49" s="224"/>
      <c r="IF49" s="224"/>
      <c r="IG49" s="224"/>
      <c r="IH49" s="224"/>
      <c r="II49" s="224"/>
      <c r="IJ49" s="224"/>
      <c r="IK49" s="224"/>
      <c r="IL49" s="224"/>
      <c r="IM49" s="224"/>
      <c r="IN49" s="224"/>
      <c r="IO49" s="224"/>
      <c r="IP49" s="224"/>
      <c r="IQ49" s="224"/>
      <c r="IR49" s="224"/>
      <c r="IS49" s="224"/>
      <c r="IT49" s="224"/>
      <c r="IU49" s="224"/>
      <c r="IV49" s="224"/>
    </row>
    <row r="50" spans="1:256" s="225" customFormat="1" ht="18.75" customHeight="1" thickBot="1">
      <c r="A50" s="3215"/>
      <c r="B50" s="3216"/>
      <c r="C50" s="3185" t="s">
        <v>4012</v>
      </c>
      <c r="D50" s="3186"/>
      <c r="E50" s="3186"/>
      <c r="F50" s="3186"/>
      <c r="G50" s="3186"/>
      <c r="H50" s="3186"/>
      <c r="I50" s="3186"/>
      <c r="J50" s="3186"/>
      <c r="K50" s="3187"/>
      <c r="L50" s="618"/>
      <c r="M50" s="618"/>
      <c r="N50" s="618"/>
      <c r="O50" s="618"/>
      <c r="P50" s="618"/>
      <c r="Q50" s="618"/>
      <c r="R50" s="618"/>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row>
    <row r="51" spans="1:256" s="225" customFormat="1" ht="15.75" customHeight="1" thickBot="1">
      <c r="A51" s="3066" t="s">
        <v>251</v>
      </c>
      <c r="B51" s="3067"/>
      <c r="C51" s="3067"/>
      <c r="D51" s="3067"/>
      <c r="E51" s="3067"/>
      <c r="F51" s="3067"/>
      <c r="G51" s="3067"/>
      <c r="H51" s="3067"/>
      <c r="I51" s="3067"/>
      <c r="J51" s="3067"/>
      <c r="K51" s="3068"/>
      <c r="L51" s="618"/>
      <c r="M51" s="618"/>
      <c r="N51" s="618"/>
      <c r="O51" s="618"/>
      <c r="P51" s="618"/>
      <c r="Q51" s="618"/>
      <c r="R51" s="618"/>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row>
    <row r="52" spans="1:256" s="225" customFormat="1" ht="15" customHeight="1">
      <c r="A52" s="231" t="s">
        <v>252</v>
      </c>
      <c r="B52" s="230"/>
      <c r="C52" s="230"/>
      <c r="D52" s="230"/>
      <c r="E52" s="433"/>
      <c r="F52" s="3188">
        <v>15</v>
      </c>
      <c r="G52" s="3189"/>
      <c r="H52" s="3189"/>
      <c r="I52" s="3189"/>
      <c r="J52" s="3189"/>
      <c r="K52" s="3190"/>
      <c r="L52" s="619" t="s">
        <v>253</v>
      </c>
      <c r="M52" s="618"/>
      <c r="N52" s="618"/>
      <c r="O52" s="618"/>
      <c r="P52" s="618"/>
      <c r="Q52" s="618"/>
      <c r="R52" s="618"/>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c r="CW52" s="224"/>
      <c r="CX52" s="224"/>
      <c r="CY52" s="224"/>
      <c r="CZ52" s="224"/>
      <c r="DA52" s="224"/>
      <c r="DB52" s="224"/>
      <c r="DC52" s="224"/>
      <c r="DD52" s="224"/>
      <c r="DE52" s="224"/>
      <c r="DF52" s="224"/>
      <c r="DG52" s="224"/>
      <c r="DH52" s="224"/>
      <c r="DI52" s="224"/>
      <c r="DJ52" s="224"/>
      <c r="DK52" s="224"/>
      <c r="DL52" s="224"/>
      <c r="DM52" s="224"/>
      <c r="DN52" s="224"/>
      <c r="DO52" s="224"/>
      <c r="DP52" s="224"/>
      <c r="DQ52" s="224"/>
      <c r="DR52" s="224"/>
      <c r="DS52" s="224"/>
      <c r="DT52" s="224"/>
      <c r="DU52" s="224"/>
      <c r="DV52" s="224"/>
      <c r="DW52" s="224"/>
      <c r="DX52" s="224"/>
      <c r="DY52" s="224"/>
      <c r="DZ52" s="224"/>
      <c r="EA52" s="224"/>
      <c r="EB52" s="224"/>
      <c r="EC52" s="224"/>
      <c r="ED52" s="224"/>
      <c r="EE52" s="224"/>
      <c r="EF52" s="224"/>
      <c r="EG52" s="224"/>
      <c r="EH52" s="224"/>
      <c r="EI52" s="224"/>
      <c r="EJ52" s="224"/>
      <c r="EK52" s="224"/>
      <c r="EL52" s="224"/>
      <c r="EM52" s="224"/>
      <c r="EN52" s="224"/>
      <c r="EO52" s="224"/>
      <c r="EP52" s="224"/>
      <c r="EQ52" s="224"/>
      <c r="ER52" s="224"/>
      <c r="ES52" s="224"/>
      <c r="ET52" s="224"/>
      <c r="EU52" s="22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24"/>
      <c r="FS52" s="224"/>
      <c r="FT52" s="224"/>
      <c r="FU52" s="224"/>
      <c r="FV52" s="224"/>
      <c r="FW52" s="224"/>
      <c r="FX52" s="224"/>
      <c r="FY52" s="224"/>
      <c r="FZ52" s="224"/>
      <c r="GA52" s="224"/>
      <c r="GB52" s="224"/>
      <c r="GC52" s="224"/>
      <c r="GD52" s="224"/>
      <c r="GE52" s="224"/>
      <c r="GF52" s="224"/>
      <c r="GG52" s="224"/>
      <c r="GH52" s="224"/>
      <c r="GI52" s="224"/>
      <c r="GJ52" s="224"/>
      <c r="GK52" s="224"/>
      <c r="GL52" s="224"/>
      <c r="GM52" s="224"/>
      <c r="GN52" s="224"/>
      <c r="GO52" s="224"/>
      <c r="GP52" s="224"/>
      <c r="GQ52" s="224"/>
      <c r="GR52" s="224"/>
      <c r="GS52" s="224"/>
      <c r="GT52" s="224"/>
      <c r="GU52" s="224"/>
      <c r="GV52" s="224"/>
      <c r="GW52" s="224"/>
      <c r="GX52" s="224"/>
      <c r="GY52" s="224"/>
      <c r="GZ52" s="224"/>
      <c r="HA52" s="224"/>
      <c r="HB52" s="224"/>
      <c r="HC52" s="224"/>
      <c r="HD52" s="224"/>
      <c r="HE52" s="224"/>
      <c r="HF52" s="224"/>
      <c r="HG52" s="224"/>
      <c r="HH52" s="224"/>
      <c r="HI52" s="224"/>
      <c r="HJ52" s="224"/>
      <c r="HK52" s="224"/>
      <c r="HL52" s="224"/>
      <c r="HM52" s="224"/>
      <c r="HN52" s="224"/>
      <c r="HO52" s="224"/>
      <c r="HP52" s="224"/>
      <c r="HQ52" s="224"/>
      <c r="HR52" s="224"/>
      <c r="HS52" s="224"/>
      <c r="HT52" s="224"/>
      <c r="HU52" s="224"/>
      <c r="HV52" s="224"/>
      <c r="HW52" s="224"/>
      <c r="HX52" s="224"/>
      <c r="HY52" s="224"/>
      <c r="HZ52" s="224"/>
      <c r="IA52" s="224"/>
      <c r="IB52" s="224"/>
      <c r="IC52" s="224"/>
      <c r="ID52" s="224"/>
      <c r="IE52" s="224"/>
      <c r="IF52" s="224"/>
      <c r="IG52" s="224"/>
      <c r="IH52" s="224"/>
      <c r="II52" s="224"/>
      <c r="IJ52" s="224"/>
      <c r="IK52" s="224"/>
      <c r="IL52" s="224"/>
      <c r="IM52" s="224"/>
      <c r="IN52" s="224"/>
      <c r="IO52" s="224"/>
      <c r="IP52" s="224"/>
      <c r="IQ52" s="224"/>
      <c r="IR52" s="224"/>
      <c r="IS52" s="224"/>
      <c r="IT52" s="224"/>
      <c r="IU52" s="224"/>
      <c r="IV52" s="224"/>
    </row>
    <row r="53" spans="1:256" s="225" customFormat="1" ht="15" customHeight="1">
      <c r="A53" s="229" t="s">
        <v>254</v>
      </c>
      <c r="B53" s="228"/>
      <c r="C53" s="228"/>
      <c r="D53" s="228"/>
      <c r="E53" s="434"/>
      <c r="F53" s="3191">
        <v>35</v>
      </c>
      <c r="G53" s="3192"/>
      <c r="H53" s="3192"/>
      <c r="I53" s="3192"/>
      <c r="J53" s="3192"/>
      <c r="K53" s="3193"/>
      <c r="L53" s="619" t="s">
        <v>255</v>
      </c>
      <c r="M53" s="618"/>
      <c r="N53" s="618"/>
      <c r="O53" s="618"/>
      <c r="P53" s="618"/>
      <c r="Q53" s="618"/>
      <c r="R53" s="618"/>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c r="BJ53" s="224"/>
      <c r="BK53" s="224"/>
      <c r="BL53" s="224"/>
      <c r="BM53" s="22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224"/>
      <c r="CO53" s="224"/>
      <c r="CP53" s="224"/>
      <c r="CQ53" s="224"/>
      <c r="CR53" s="224"/>
      <c r="CS53" s="224"/>
      <c r="CT53" s="224"/>
      <c r="CU53" s="224"/>
      <c r="CV53" s="224"/>
      <c r="CW53" s="224"/>
      <c r="CX53" s="224"/>
      <c r="CY53" s="224"/>
      <c r="CZ53" s="224"/>
      <c r="DA53" s="224"/>
      <c r="DB53" s="224"/>
      <c r="DC53" s="224"/>
      <c r="DD53" s="224"/>
      <c r="DE53" s="224"/>
      <c r="DF53" s="224"/>
      <c r="DG53" s="224"/>
      <c r="DH53" s="224"/>
      <c r="DI53" s="224"/>
      <c r="DJ53" s="224"/>
      <c r="DK53" s="224"/>
      <c r="DL53" s="224"/>
      <c r="DM53" s="224"/>
      <c r="DN53" s="224"/>
      <c r="DO53" s="224"/>
      <c r="DP53" s="224"/>
      <c r="DQ53" s="224"/>
      <c r="DR53" s="224"/>
      <c r="DS53" s="224"/>
      <c r="DT53" s="224"/>
      <c r="DU53" s="224"/>
      <c r="DV53" s="224"/>
      <c r="DW53" s="224"/>
      <c r="DX53" s="224"/>
      <c r="DY53" s="224"/>
      <c r="DZ53" s="224"/>
      <c r="EA53" s="224"/>
      <c r="EB53" s="224"/>
      <c r="EC53" s="224"/>
      <c r="ED53" s="224"/>
      <c r="EE53" s="224"/>
      <c r="EF53" s="224"/>
      <c r="EG53" s="224"/>
      <c r="EH53" s="224"/>
      <c r="EI53" s="224"/>
      <c r="EJ53" s="224"/>
      <c r="EK53" s="224"/>
      <c r="EL53" s="224"/>
      <c r="EM53" s="224"/>
      <c r="EN53" s="224"/>
      <c r="EO53" s="224"/>
      <c r="EP53" s="224"/>
      <c r="EQ53" s="224"/>
      <c r="ER53" s="224"/>
      <c r="ES53" s="224"/>
      <c r="ET53" s="224"/>
      <c r="EU53" s="224"/>
      <c r="EV53" s="224"/>
      <c r="EW53" s="224"/>
      <c r="EX53" s="224"/>
      <c r="EY53" s="224"/>
      <c r="EZ53" s="224"/>
      <c r="FA53" s="224"/>
      <c r="FB53" s="224"/>
      <c r="FC53" s="224"/>
      <c r="FD53" s="224"/>
      <c r="FE53" s="224"/>
      <c r="FF53" s="224"/>
      <c r="FG53" s="224"/>
      <c r="FH53" s="224"/>
      <c r="FI53" s="224"/>
      <c r="FJ53" s="224"/>
      <c r="FK53" s="224"/>
      <c r="FL53" s="224"/>
      <c r="FM53" s="224"/>
      <c r="FN53" s="224"/>
      <c r="FO53" s="224"/>
      <c r="FP53" s="224"/>
      <c r="FQ53" s="224"/>
      <c r="FR53" s="224"/>
      <c r="FS53" s="224"/>
      <c r="FT53" s="224"/>
      <c r="FU53" s="224"/>
      <c r="FV53" s="224"/>
      <c r="FW53" s="224"/>
      <c r="FX53" s="224"/>
      <c r="FY53" s="224"/>
      <c r="FZ53" s="224"/>
      <c r="GA53" s="224"/>
      <c r="GB53" s="224"/>
      <c r="GC53" s="224"/>
      <c r="GD53" s="224"/>
      <c r="GE53" s="224"/>
      <c r="GF53" s="224"/>
      <c r="GG53" s="224"/>
      <c r="GH53" s="224"/>
      <c r="GI53" s="224"/>
      <c r="GJ53" s="224"/>
      <c r="GK53" s="224"/>
      <c r="GL53" s="224"/>
      <c r="GM53" s="224"/>
      <c r="GN53" s="224"/>
      <c r="GO53" s="224"/>
      <c r="GP53" s="224"/>
      <c r="GQ53" s="224"/>
      <c r="GR53" s="224"/>
      <c r="GS53" s="224"/>
      <c r="GT53" s="224"/>
      <c r="GU53" s="224"/>
      <c r="GV53" s="224"/>
      <c r="GW53" s="224"/>
      <c r="GX53" s="224"/>
      <c r="GY53" s="224"/>
      <c r="GZ53" s="224"/>
      <c r="HA53" s="224"/>
      <c r="HB53" s="224"/>
      <c r="HC53" s="224"/>
      <c r="HD53" s="224"/>
      <c r="HE53" s="224"/>
      <c r="HF53" s="224"/>
      <c r="HG53" s="224"/>
      <c r="HH53" s="224"/>
      <c r="HI53" s="224"/>
      <c r="HJ53" s="224"/>
      <c r="HK53" s="224"/>
      <c r="HL53" s="224"/>
      <c r="HM53" s="224"/>
      <c r="HN53" s="224"/>
      <c r="HO53" s="224"/>
      <c r="HP53" s="224"/>
      <c r="HQ53" s="224"/>
      <c r="HR53" s="224"/>
      <c r="HS53" s="224"/>
      <c r="HT53" s="224"/>
      <c r="HU53" s="224"/>
      <c r="HV53" s="224"/>
      <c r="HW53" s="224"/>
      <c r="HX53" s="224"/>
      <c r="HY53" s="224"/>
      <c r="HZ53" s="224"/>
      <c r="IA53" s="224"/>
      <c r="IB53" s="224"/>
      <c r="IC53" s="224"/>
      <c r="ID53" s="224"/>
      <c r="IE53" s="224"/>
      <c r="IF53" s="224"/>
      <c r="IG53" s="224"/>
      <c r="IH53" s="224"/>
      <c r="II53" s="224"/>
      <c r="IJ53" s="224"/>
      <c r="IK53" s="224"/>
      <c r="IL53" s="224"/>
      <c r="IM53" s="224"/>
      <c r="IN53" s="224"/>
      <c r="IO53" s="224"/>
      <c r="IP53" s="224"/>
      <c r="IQ53" s="224"/>
      <c r="IR53" s="224"/>
      <c r="IS53" s="224"/>
      <c r="IT53" s="224"/>
      <c r="IU53" s="224"/>
      <c r="IV53" s="224"/>
    </row>
    <row r="54" spans="1:256" s="225" customFormat="1" ht="15.75" customHeight="1" thickBot="1">
      <c r="A54" s="227" t="s">
        <v>256</v>
      </c>
      <c r="B54" s="226"/>
      <c r="C54" s="226"/>
      <c r="D54" s="226"/>
      <c r="E54" s="432"/>
      <c r="F54" s="3194" t="s">
        <v>587</v>
      </c>
      <c r="G54" s="3195"/>
      <c r="H54" s="3195"/>
      <c r="I54" s="3195"/>
      <c r="J54" s="3195"/>
      <c r="K54" s="3196"/>
      <c r="L54" s="618"/>
      <c r="M54" s="618"/>
      <c r="N54" s="618"/>
      <c r="O54" s="618"/>
      <c r="P54" s="618"/>
      <c r="Q54" s="618"/>
      <c r="R54" s="618"/>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c r="HV54" s="224"/>
      <c r="HW54" s="224"/>
      <c r="HX54" s="224"/>
      <c r="HY54" s="224"/>
      <c r="HZ54" s="224"/>
      <c r="IA54" s="224"/>
      <c r="IB54" s="224"/>
      <c r="IC54" s="224"/>
      <c r="ID54" s="224"/>
      <c r="IE54" s="224"/>
      <c r="IF54" s="224"/>
      <c r="IG54" s="224"/>
      <c r="IH54" s="224"/>
      <c r="II54" s="224"/>
      <c r="IJ54" s="224"/>
      <c r="IK54" s="224"/>
      <c r="IL54" s="224"/>
      <c r="IM54" s="224"/>
      <c r="IN54" s="224"/>
      <c r="IO54" s="224"/>
      <c r="IP54" s="224"/>
      <c r="IQ54" s="224"/>
      <c r="IR54" s="224"/>
      <c r="IS54" s="224"/>
      <c r="IT54" s="224"/>
      <c r="IU54" s="224"/>
      <c r="IV54" s="224"/>
    </row>
    <row r="55" spans="1:256" s="225" customFormat="1" ht="27.6" customHeight="1">
      <c r="A55" s="3197" t="s">
        <v>258</v>
      </c>
      <c r="B55" s="3198"/>
      <c r="C55" s="3198"/>
      <c r="D55" s="3198"/>
      <c r="E55" s="3199"/>
      <c r="F55" s="3203" t="s">
        <v>5132</v>
      </c>
      <c r="G55" s="3204"/>
      <c r="H55" s="3204"/>
      <c r="I55" s="3204"/>
      <c r="J55" s="3204"/>
      <c r="K55" s="3205"/>
      <c r="L55" s="618"/>
      <c r="M55" s="618"/>
      <c r="N55" s="618"/>
      <c r="O55" s="618"/>
      <c r="P55" s="618"/>
      <c r="Q55" s="618"/>
      <c r="R55" s="618"/>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c r="BJ55" s="224"/>
      <c r="BK55" s="224"/>
      <c r="BL55" s="224"/>
      <c r="BM55" s="22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s="224"/>
      <c r="EB55" s="224"/>
      <c r="EC55" s="224"/>
      <c r="ED55" s="224"/>
      <c r="EE55" s="224"/>
      <c r="EF55" s="224"/>
      <c r="EG55" s="224"/>
      <c r="EH55" s="224"/>
      <c r="EI55" s="224"/>
      <c r="EJ55" s="224"/>
      <c r="EK55" s="224"/>
      <c r="EL55" s="224"/>
      <c r="EM55" s="224"/>
      <c r="EN55" s="224"/>
      <c r="EO55" s="224"/>
      <c r="EP55" s="224"/>
      <c r="EQ55" s="224"/>
      <c r="ER55" s="224"/>
      <c r="ES55" s="224"/>
      <c r="ET55" s="224"/>
      <c r="EU55" s="22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24"/>
      <c r="FS55" s="224"/>
      <c r="FT55" s="224"/>
      <c r="FU55" s="224"/>
      <c r="FV55" s="224"/>
      <c r="FW55" s="224"/>
      <c r="FX55" s="224"/>
      <c r="FY55" s="224"/>
      <c r="FZ55" s="224"/>
      <c r="GA55" s="224"/>
      <c r="GB55" s="224"/>
      <c r="GC55" s="224"/>
      <c r="GD55" s="224"/>
      <c r="GE55" s="224"/>
      <c r="GF55" s="224"/>
      <c r="GG55" s="224"/>
      <c r="GH55" s="224"/>
      <c r="GI55" s="224"/>
      <c r="GJ55" s="224"/>
      <c r="GK55" s="224"/>
      <c r="GL55" s="224"/>
      <c r="GM55" s="224"/>
      <c r="GN55" s="224"/>
      <c r="GO55" s="224"/>
      <c r="GP55" s="224"/>
      <c r="GQ55" s="224"/>
      <c r="GR55" s="224"/>
      <c r="GS55" s="224"/>
      <c r="GT55" s="224"/>
      <c r="GU55" s="224"/>
      <c r="GV55" s="224"/>
      <c r="GW55" s="224"/>
      <c r="GX55" s="224"/>
      <c r="GY55" s="224"/>
      <c r="GZ55" s="224"/>
      <c r="HA55" s="224"/>
      <c r="HB55" s="224"/>
      <c r="HC55" s="224"/>
      <c r="HD55" s="224"/>
      <c r="HE55" s="224"/>
      <c r="HF55" s="224"/>
      <c r="HG55" s="224"/>
      <c r="HH55" s="224"/>
      <c r="HI55" s="224"/>
      <c r="HJ55" s="224"/>
      <c r="HK55" s="224"/>
      <c r="HL55" s="224"/>
      <c r="HM55" s="224"/>
      <c r="HN55" s="224"/>
      <c r="HO55" s="224"/>
      <c r="HP55" s="224"/>
      <c r="HQ55" s="224"/>
      <c r="HR55" s="224"/>
      <c r="HS55" s="224"/>
      <c r="HT55" s="224"/>
      <c r="HU55" s="224"/>
      <c r="HV55" s="224"/>
      <c r="HW55" s="224"/>
      <c r="HX55" s="224"/>
      <c r="HY55" s="224"/>
      <c r="HZ55" s="224"/>
      <c r="IA55" s="224"/>
      <c r="IB55" s="224"/>
      <c r="IC55" s="224"/>
      <c r="ID55" s="224"/>
      <c r="IE55" s="224"/>
      <c r="IF55" s="224"/>
      <c r="IG55" s="224"/>
      <c r="IH55" s="224"/>
      <c r="II55" s="224"/>
      <c r="IJ55" s="224"/>
      <c r="IK55" s="224"/>
      <c r="IL55" s="224"/>
      <c r="IM55" s="224"/>
      <c r="IN55" s="224"/>
      <c r="IO55" s="224"/>
      <c r="IP55" s="224"/>
      <c r="IQ55" s="224"/>
      <c r="IR55" s="224"/>
      <c r="IS55" s="224"/>
      <c r="IT55" s="224"/>
      <c r="IU55" s="224"/>
      <c r="IV55" s="224"/>
    </row>
    <row r="56" spans="1:256" s="225" customFormat="1" ht="29.25" customHeight="1" thickBot="1">
      <c r="A56" s="3200"/>
      <c r="B56" s="3201"/>
      <c r="C56" s="3201"/>
      <c r="D56" s="3201"/>
      <c r="E56" s="3202"/>
      <c r="F56" s="3206" t="s">
        <v>5133</v>
      </c>
      <c r="G56" s="3207"/>
      <c r="H56" s="3207"/>
      <c r="I56" s="3207"/>
      <c r="J56" s="3207"/>
      <c r="K56" s="3208"/>
      <c r="L56" s="618"/>
      <c r="M56" s="618"/>
      <c r="N56" s="618"/>
      <c r="O56" s="618"/>
      <c r="P56" s="618"/>
      <c r="Q56" s="618"/>
      <c r="R56" s="618"/>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c r="BJ56" s="224"/>
      <c r="BK56" s="224"/>
      <c r="BL56" s="224"/>
      <c r="BM56" s="22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224"/>
      <c r="CO56" s="224"/>
      <c r="CP56" s="224"/>
      <c r="CQ56" s="224"/>
      <c r="CR56" s="224"/>
      <c r="CS56" s="224"/>
      <c r="CT56" s="224"/>
      <c r="CU56" s="224"/>
      <c r="CV56" s="224"/>
      <c r="CW56" s="224"/>
      <c r="CX56" s="224"/>
      <c r="CY56" s="224"/>
      <c r="CZ56" s="224"/>
      <c r="DA56" s="224"/>
      <c r="DB56" s="224"/>
      <c r="DC56" s="224"/>
      <c r="DD56" s="224"/>
      <c r="DE56" s="224"/>
      <c r="DF56" s="224"/>
      <c r="DG56" s="224"/>
      <c r="DH56" s="224"/>
      <c r="DI56" s="224"/>
      <c r="DJ56" s="224"/>
      <c r="DK56" s="224"/>
      <c r="DL56" s="224"/>
      <c r="DM56" s="224"/>
      <c r="DN56" s="224"/>
      <c r="DO56" s="224"/>
      <c r="DP56" s="224"/>
      <c r="DQ56" s="224"/>
      <c r="DR56" s="224"/>
      <c r="DS56" s="224"/>
      <c r="DT56" s="224"/>
      <c r="DU56" s="224"/>
      <c r="DV56" s="224"/>
      <c r="DW56" s="224"/>
      <c r="DX56" s="224"/>
      <c r="DY56" s="224"/>
      <c r="DZ56" s="224"/>
      <c r="EA56" s="224"/>
      <c r="EB56" s="224"/>
      <c r="EC56" s="224"/>
      <c r="ED56" s="224"/>
      <c r="EE56" s="224"/>
      <c r="EF56" s="224"/>
      <c r="EG56" s="224"/>
      <c r="EH56" s="224"/>
      <c r="EI56" s="224"/>
      <c r="EJ56" s="224"/>
      <c r="EK56" s="224"/>
      <c r="EL56" s="224"/>
      <c r="EM56" s="224"/>
      <c r="EN56" s="224"/>
      <c r="EO56" s="224"/>
      <c r="EP56" s="224"/>
      <c r="EQ56" s="224"/>
      <c r="ER56" s="224"/>
      <c r="ES56" s="224"/>
      <c r="ET56" s="224"/>
      <c r="EU56" s="224"/>
      <c r="EV56" s="224"/>
      <c r="EW56" s="224"/>
      <c r="EX56" s="224"/>
      <c r="EY56" s="224"/>
      <c r="EZ56" s="224"/>
      <c r="FA56" s="224"/>
      <c r="FB56" s="224"/>
      <c r="FC56" s="224"/>
      <c r="FD56" s="224"/>
      <c r="FE56" s="224"/>
      <c r="FF56" s="224"/>
      <c r="FG56" s="224"/>
      <c r="FH56" s="224"/>
      <c r="FI56" s="224"/>
      <c r="FJ56" s="224"/>
      <c r="FK56" s="224"/>
      <c r="FL56" s="224"/>
      <c r="FM56" s="224"/>
      <c r="FN56" s="224"/>
      <c r="FO56" s="224"/>
      <c r="FP56" s="224"/>
      <c r="FQ56" s="224"/>
      <c r="FR56" s="224"/>
      <c r="FS56" s="224"/>
      <c r="FT56" s="224"/>
      <c r="FU56" s="224"/>
      <c r="FV56" s="224"/>
      <c r="FW56" s="224"/>
      <c r="FX56" s="224"/>
      <c r="FY56" s="224"/>
      <c r="FZ56" s="224"/>
      <c r="GA56" s="224"/>
      <c r="GB56" s="224"/>
      <c r="GC56" s="224"/>
      <c r="GD56" s="224"/>
      <c r="GE56" s="224"/>
      <c r="GF56" s="224"/>
      <c r="GG56" s="224"/>
      <c r="GH56" s="224"/>
      <c r="GI56" s="224"/>
      <c r="GJ56" s="224"/>
      <c r="GK56" s="224"/>
      <c r="GL56" s="224"/>
      <c r="GM56" s="224"/>
      <c r="GN56" s="224"/>
      <c r="GO56" s="224"/>
      <c r="GP56" s="224"/>
      <c r="GQ56" s="224"/>
      <c r="GR56" s="224"/>
      <c r="GS56" s="224"/>
      <c r="GT56" s="224"/>
      <c r="GU56" s="224"/>
      <c r="GV56" s="224"/>
      <c r="GW56" s="224"/>
      <c r="GX56" s="224"/>
      <c r="GY56" s="224"/>
      <c r="GZ56" s="224"/>
      <c r="HA56" s="224"/>
      <c r="HB56" s="224"/>
      <c r="HC56" s="224"/>
      <c r="HD56" s="224"/>
      <c r="HE56" s="224"/>
      <c r="HF56" s="224"/>
      <c r="HG56" s="224"/>
      <c r="HH56" s="224"/>
      <c r="HI56" s="224"/>
      <c r="HJ56" s="224"/>
      <c r="HK56" s="224"/>
      <c r="HL56" s="224"/>
      <c r="HM56" s="224"/>
      <c r="HN56" s="224"/>
      <c r="HO56" s="224"/>
      <c r="HP56" s="224"/>
      <c r="HQ56" s="224"/>
      <c r="HR56" s="224"/>
      <c r="HS56" s="224"/>
      <c r="HT56" s="224"/>
      <c r="HU56" s="224"/>
      <c r="HV56" s="224"/>
      <c r="HW56" s="224"/>
      <c r="HX56" s="224"/>
      <c r="HY56" s="224"/>
      <c r="HZ56" s="224"/>
      <c r="IA56" s="224"/>
      <c r="IB56" s="224"/>
      <c r="IC56" s="224"/>
      <c r="ID56" s="224"/>
      <c r="IE56" s="224"/>
      <c r="IF56" s="224"/>
      <c r="IG56" s="224"/>
      <c r="IH56" s="224"/>
      <c r="II56" s="224"/>
      <c r="IJ56" s="224"/>
      <c r="IK56" s="224"/>
      <c r="IL56" s="224"/>
      <c r="IM56" s="224"/>
      <c r="IN56" s="224"/>
      <c r="IO56" s="224"/>
      <c r="IP56" s="224"/>
      <c r="IQ56" s="224"/>
      <c r="IR56" s="224"/>
      <c r="IS56" s="224"/>
      <c r="IT56" s="224"/>
      <c r="IU56" s="224"/>
      <c r="IV56" s="224"/>
    </row>
  </sheetData>
  <mergeCells count="134">
    <mergeCell ref="A51:K51"/>
    <mergeCell ref="C46:K46"/>
    <mergeCell ref="F52:K52"/>
    <mergeCell ref="F53:K53"/>
    <mergeCell ref="F54:K54"/>
    <mergeCell ref="A55:E56"/>
    <mergeCell ref="F55:K55"/>
    <mergeCell ref="F56:K56"/>
    <mergeCell ref="A42:B50"/>
    <mergeCell ref="C42:K42"/>
    <mergeCell ref="C44:K44"/>
    <mergeCell ref="C48:K48"/>
    <mergeCell ref="C49:K49"/>
    <mergeCell ref="C50:K50"/>
    <mergeCell ref="C43:K43"/>
    <mergeCell ref="C45:K45"/>
    <mergeCell ref="C47:K47"/>
    <mergeCell ref="A34:B35"/>
    <mergeCell ref="C34:K34"/>
    <mergeCell ref="C35:K35"/>
    <mergeCell ref="A36:B36"/>
    <mergeCell ref="C36:K36"/>
    <mergeCell ref="A37:B41"/>
    <mergeCell ref="C37:K37"/>
    <mergeCell ref="C38:K38"/>
    <mergeCell ref="C39:K39"/>
    <mergeCell ref="C40:K40"/>
    <mergeCell ref="C41:K41"/>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L5:Q6"/>
    <mergeCell ref="A6:C6"/>
    <mergeCell ref="D6:K6"/>
    <mergeCell ref="A7:C7"/>
    <mergeCell ref="D7:K7"/>
    <mergeCell ref="A8:K8"/>
    <mergeCell ref="A9:C10"/>
    <mergeCell ref="D9:K9"/>
    <mergeCell ref="D10:K1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11:C13"/>
    <mergeCell ref="D11:K11"/>
    <mergeCell ref="D12:K12"/>
    <mergeCell ref="D13:K1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68"/>
  <sheetViews>
    <sheetView showGridLines="0" topLeftCell="A43" zoomScaleNormal="100" workbookViewId="0">
      <selection activeCell="A50" sqref="A50:XFD50"/>
    </sheetView>
  </sheetViews>
  <sheetFormatPr defaultColWidth="8.85546875" defaultRowHeight="14.25" customHeight="1"/>
  <cols>
    <col min="1" max="4" width="9.140625" style="118" customWidth="1"/>
    <col min="5" max="5" width="20.85546875" style="118" customWidth="1"/>
    <col min="6" max="7" width="9.140625" style="118" customWidth="1"/>
    <col min="8" max="9" width="8.85546875" style="118" customWidth="1"/>
    <col min="10" max="10" width="7.42578125" style="118" customWidth="1"/>
    <col min="11" max="11" width="7.7109375" style="118" customWidth="1"/>
    <col min="12" max="14" width="9.140625" style="589" customWidth="1"/>
    <col min="15" max="15" width="29.42578125" style="589" customWidth="1"/>
    <col min="16" max="16" width="9.140625" style="589" hidden="1" customWidth="1"/>
    <col min="17" max="17" width="13.85546875" style="589" hidden="1" customWidth="1"/>
    <col min="18" max="18" width="6.85546875" style="589" hidden="1" customWidth="1"/>
    <col min="19" max="21" width="8.85546875" style="118" customWidth="1"/>
    <col min="22" max="256" width="8.85546875" style="73" customWidth="1"/>
    <col min="257" max="16384" width="8.85546875" style="72"/>
  </cols>
  <sheetData>
    <row r="1" spans="1:18" ht="60" customHeight="1" thickBot="1">
      <c r="A1" s="3344" t="s">
        <v>161</v>
      </c>
      <c r="B1" s="3345"/>
      <c r="C1" s="3346"/>
      <c r="D1" s="3347" t="s">
        <v>162</v>
      </c>
      <c r="E1" s="3348"/>
      <c r="F1" s="3349" t="s">
        <v>163</v>
      </c>
      <c r="G1" s="3350"/>
      <c r="H1" s="3351"/>
      <c r="I1" s="3352" t="s">
        <v>588</v>
      </c>
      <c r="J1" s="3353"/>
      <c r="K1" s="3354"/>
      <c r="L1" s="577"/>
      <c r="M1" s="577"/>
      <c r="N1" s="577"/>
      <c r="O1" s="577"/>
      <c r="P1" s="577"/>
      <c r="Q1" s="577"/>
      <c r="R1" s="577"/>
    </row>
    <row r="2" spans="1:18" ht="15.75" customHeight="1" thickBot="1">
      <c r="A2" s="3349" t="s">
        <v>165</v>
      </c>
      <c r="B2" s="3350"/>
      <c r="C2" s="3351"/>
      <c r="D2" s="3347" t="s">
        <v>166</v>
      </c>
      <c r="E2" s="3348"/>
      <c r="F2" s="3349" t="s">
        <v>167</v>
      </c>
      <c r="G2" s="3350"/>
      <c r="H2" s="3351"/>
      <c r="I2" s="3355" t="s">
        <v>168</v>
      </c>
      <c r="J2" s="3356"/>
      <c r="K2" s="3357"/>
      <c r="L2" s="577"/>
      <c r="M2" s="577"/>
      <c r="N2" s="577"/>
      <c r="O2" s="577"/>
      <c r="P2" s="577"/>
      <c r="Q2" s="577"/>
      <c r="R2" s="577"/>
    </row>
    <row r="3" spans="1:18" ht="15.75" customHeight="1" thickBot="1">
      <c r="A3" s="3349" t="s">
        <v>169</v>
      </c>
      <c r="B3" s="3350"/>
      <c r="C3" s="3351"/>
      <c r="D3" s="3364" t="s">
        <v>423</v>
      </c>
      <c r="E3" s="3365"/>
      <c r="F3" s="3349" t="s">
        <v>170</v>
      </c>
      <c r="G3" s="3350"/>
      <c r="H3" s="3351"/>
      <c r="I3" s="3366">
        <v>2</v>
      </c>
      <c r="J3" s="3339"/>
      <c r="K3" s="3340"/>
      <c r="L3" s="577"/>
      <c r="M3" s="577"/>
      <c r="N3" s="577"/>
      <c r="O3" s="577"/>
      <c r="P3" s="577"/>
      <c r="Q3" s="577"/>
      <c r="R3" s="577"/>
    </row>
    <row r="4" spans="1:18" ht="15.75" customHeight="1" thickBot="1">
      <c r="A4" s="3349" t="s">
        <v>171</v>
      </c>
      <c r="B4" s="3350"/>
      <c r="C4" s="3351"/>
      <c r="D4" s="3355" t="s">
        <v>172</v>
      </c>
      <c r="E4" s="3367"/>
      <c r="F4" s="3242" t="s">
        <v>173</v>
      </c>
      <c r="G4" s="3243"/>
      <c r="H4" s="3317"/>
      <c r="I4" s="3338" t="s">
        <v>362</v>
      </c>
      <c r="J4" s="3339"/>
      <c r="K4" s="3340"/>
      <c r="L4" s="578" t="s">
        <v>174</v>
      </c>
      <c r="M4" s="577"/>
      <c r="N4" s="577"/>
      <c r="O4" s="577"/>
      <c r="P4" s="577"/>
      <c r="Q4" s="577"/>
      <c r="R4" s="577"/>
    </row>
    <row r="5" spans="1:18" ht="15" customHeight="1" thickBot="1">
      <c r="A5" s="3349" t="s">
        <v>175</v>
      </c>
      <c r="B5" s="3350"/>
      <c r="C5" s="3351"/>
      <c r="D5" s="3338" t="s">
        <v>176</v>
      </c>
      <c r="E5" s="3368"/>
      <c r="F5" s="3242" t="s">
        <v>177</v>
      </c>
      <c r="G5" s="3243"/>
      <c r="H5" s="3317"/>
      <c r="I5" s="3338" t="s">
        <v>424</v>
      </c>
      <c r="J5" s="3339"/>
      <c r="K5" s="3340"/>
      <c r="L5" s="1480" t="s">
        <v>179</v>
      </c>
      <c r="M5" s="1370"/>
      <c r="N5" s="1370"/>
      <c r="O5" s="1370"/>
      <c r="P5" s="1370"/>
      <c r="Q5" s="1370"/>
      <c r="R5" s="577"/>
    </row>
    <row r="6" spans="1:18" ht="17.25" customHeight="1" thickBot="1">
      <c r="A6" s="3341" t="s">
        <v>180</v>
      </c>
      <c r="B6" s="3342"/>
      <c r="C6" s="3343"/>
      <c r="D6" s="3308" t="s">
        <v>589</v>
      </c>
      <c r="E6" s="3309"/>
      <c r="F6" s="3309"/>
      <c r="G6" s="3309"/>
      <c r="H6" s="3309"/>
      <c r="I6" s="3309"/>
      <c r="J6" s="3309"/>
      <c r="K6" s="3310"/>
      <c r="L6" s="1370"/>
      <c r="M6" s="1370"/>
      <c r="N6" s="1370"/>
      <c r="O6" s="1370"/>
      <c r="P6" s="1370"/>
      <c r="Q6" s="1370"/>
      <c r="R6" s="577"/>
    </row>
    <row r="7" spans="1:18" ht="78" customHeight="1" thickBot="1">
      <c r="A7" s="3358" t="s">
        <v>181</v>
      </c>
      <c r="B7" s="3359"/>
      <c r="C7" s="3360"/>
      <c r="D7" s="3361" t="s">
        <v>4560</v>
      </c>
      <c r="E7" s="3362"/>
      <c r="F7" s="3362"/>
      <c r="G7" s="3362"/>
      <c r="H7" s="3362"/>
      <c r="I7" s="3362"/>
      <c r="J7" s="3362"/>
      <c r="K7" s="3363"/>
      <c r="L7" s="621"/>
      <c r="M7" s="621"/>
      <c r="N7" s="621"/>
      <c r="O7" s="621"/>
      <c r="P7" s="621"/>
      <c r="Q7" s="621"/>
      <c r="R7" s="577"/>
    </row>
    <row r="8" spans="1:18" ht="37.5" customHeight="1" thickBot="1">
      <c r="A8" s="3330" t="s">
        <v>4045</v>
      </c>
      <c r="B8" s="3331"/>
      <c r="C8" s="3331"/>
      <c r="D8" s="3331"/>
      <c r="E8" s="3331"/>
      <c r="F8" s="3331"/>
      <c r="G8" s="3331"/>
      <c r="H8" s="3331"/>
      <c r="I8" s="3331"/>
      <c r="J8" s="3331"/>
      <c r="K8" s="3332"/>
      <c r="L8" s="577"/>
      <c r="M8" s="577"/>
      <c r="N8" s="577"/>
      <c r="O8" s="577"/>
      <c r="P8" s="577"/>
      <c r="Q8" s="577"/>
      <c r="R8" s="577"/>
    </row>
    <row r="9" spans="1:18" ht="48" customHeight="1">
      <c r="A9" s="3333" t="s">
        <v>183</v>
      </c>
      <c r="B9" s="3334"/>
      <c r="C9" s="3335"/>
      <c r="D9" s="3337" t="s">
        <v>3943</v>
      </c>
      <c r="E9" s="3300"/>
      <c r="F9" s="3300"/>
      <c r="G9" s="3300"/>
      <c r="H9" s="3300"/>
      <c r="I9" s="3300"/>
      <c r="J9" s="3300"/>
      <c r="K9" s="3304"/>
      <c r="L9" s="577"/>
      <c r="M9" s="577"/>
      <c r="N9" s="577"/>
      <c r="O9" s="577"/>
      <c r="P9" s="577"/>
      <c r="Q9" s="577"/>
      <c r="R9" s="577"/>
    </row>
    <row r="10" spans="1:18" ht="47.25" customHeight="1" thickBot="1">
      <c r="A10" s="1502"/>
      <c r="B10" s="1503"/>
      <c r="C10" s="3336"/>
      <c r="D10" s="1478" t="s">
        <v>3944</v>
      </c>
      <c r="E10" s="3329"/>
      <c r="F10" s="3329"/>
      <c r="G10" s="3329"/>
      <c r="H10" s="3329"/>
      <c r="I10" s="3329"/>
      <c r="J10" s="3329"/>
      <c r="K10" s="1393"/>
      <c r="L10" s="577"/>
      <c r="M10" s="577"/>
      <c r="N10" s="577"/>
      <c r="O10" s="577"/>
      <c r="P10" s="577"/>
      <c r="Q10" s="577"/>
      <c r="R10" s="577"/>
    </row>
    <row r="11" spans="1:18" ht="78" customHeight="1">
      <c r="A11" s="3318" t="s">
        <v>590</v>
      </c>
      <c r="B11" s="3319"/>
      <c r="C11" s="3320"/>
      <c r="D11" s="3324" t="s">
        <v>3945</v>
      </c>
      <c r="E11" s="3300"/>
      <c r="F11" s="3300"/>
      <c r="G11" s="3300"/>
      <c r="H11" s="3300"/>
      <c r="I11" s="3300"/>
      <c r="J11" s="3300"/>
      <c r="K11" s="3304"/>
      <c r="L11" s="577"/>
      <c r="M11" s="577"/>
      <c r="N11" s="577"/>
      <c r="O11" s="577"/>
      <c r="P11" s="577"/>
      <c r="Q11" s="577"/>
      <c r="R11" s="577"/>
    </row>
    <row r="12" spans="1:18" ht="63.75" customHeight="1">
      <c r="A12" s="3321"/>
      <c r="B12" s="3322"/>
      <c r="C12" s="3323"/>
      <c r="D12" s="3325" t="s">
        <v>3946</v>
      </c>
      <c r="E12" s="1303"/>
      <c r="F12" s="1303"/>
      <c r="G12" s="1303"/>
      <c r="H12" s="1303"/>
      <c r="I12" s="1303"/>
      <c r="J12" s="1303"/>
      <c r="K12" s="1306"/>
      <c r="L12" s="577"/>
      <c r="M12" s="577"/>
      <c r="N12" s="577"/>
      <c r="O12" s="577"/>
      <c r="P12" s="577"/>
      <c r="Q12" s="577"/>
      <c r="R12" s="577"/>
    </row>
    <row r="13" spans="1:18" ht="79.5" customHeight="1" thickBot="1">
      <c r="A13" s="3326" t="s">
        <v>184</v>
      </c>
      <c r="B13" s="3327"/>
      <c r="C13" s="3328"/>
      <c r="D13" s="1478" t="s">
        <v>3947</v>
      </c>
      <c r="E13" s="3329"/>
      <c r="F13" s="3329"/>
      <c r="G13" s="3329"/>
      <c r="H13" s="3329"/>
      <c r="I13" s="3329"/>
      <c r="J13" s="3329"/>
      <c r="K13" s="1393"/>
      <c r="L13" s="577"/>
      <c r="M13" s="577"/>
      <c r="N13" s="577"/>
      <c r="O13" s="577"/>
      <c r="P13" s="577"/>
      <c r="Q13" s="577"/>
      <c r="R13" s="577"/>
    </row>
    <row r="14" spans="1:18" ht="90.75" customHeight="1" thickBot="1">
      <c r="A14" s="3305" t="s">
        <v>185</v>
      </c>
      <c r="B14" s="3306"/>
      <c r="C14" s="3307"/>
      <c r="D14" s="3308" t="s">
        <v>544</v>
      </c>
      <c r="E14" s="3309"/>
      <c r="F14" s="3309"/>
      <c r="G14" s="3309"/>
      <c r="H14" s="3309"/>
      <c r="I14" s="3309"/>
      <c r="J14" s="3309"/>
      <c r="K14" s="3310"/>
      <c r="L14" s="1480" t="s">
        <v>187</v>
      </c>
      <c r="M14" s="1370"/>
      <c r="N14" s="1370"/>
      <c r="O14" s="1370"/>
      <c r="P14" s="1370"/>
      <c r="Q14" s="1370"/>
      <c r="R14" s="1370"/>
    </row>
    <row r="15" spans="1:18" ht="19.149999999999999" customHeight="1" thickBot="1">
      <c r="A15" s="435" t="s">
        <v>188</v>
      </c>
      <c r="B15" s="436"/>
      <c r="C15" s="437"/>
      <c r="D15" s="3308" t="s">
        <v>189</v>
      </c>
      <c r="E15" s="3309"/>
      <c r="F15" s="3309"/>
      <c r="G15" s="3309"/>
      <c r="H15" s="3309"/>
      <c r="I15" s="3309"/>
      <c r="J15" s="3309"/>
      <c r="K15" s="3310"/>
      <c r="L15" s="1477" t="s">
        <v>190</v>
      </c>
      <c r="M15" s="1380"/>
      <c r="N15" s="1380"/>
      <c r="O15" s="1380"/>
      <c r="P15" s="1380"/>
      <c r="Q15" s="1380"/>
      <c r="R15" s="1380"/>
    </row>
    <row r="16" spans="1:18" ht="50.45" customHeight="1" thickBot="1">
      <c r="A16" s="3311" t="s">
        <v>191</v>
      </c>
      <c r="B16" s="3312"/>
      <c r="C16" s="3312"/>
      <c r="D16" s="3312"/>
      <c r="E16" s="3313"/>
      <c r="F16" s="3314" t="s">
        <v>192</v>
      </c>
      <c r="G16" s="3315"/>
      <c r="H16" s="3314" t="s">
        <v>193</v>
      </c>
      <c r="I16" s="3315"/>
      <c r="J16" s="3314" t="s">
        <v>194</v>
      </c>
      <c r="K16" s="3316"/>
      <c r="L16" s="1480" t="s">
        <v>195</v>
      </c>
      <c r="M16" s="1370"/>
      <c r="N16" s="1370"/>
      <c r="O16" s="1370"/>
      <c r="P16" s="1370"/>
      <c r="Q16" s="1370"/>
      <c r="R16" s="1370"/>
    </row>
    <row r="17" spans="1:18" ht="48" customHeight="1">
      <c r="A17" s="3299" t="s">
        <v>591</v>
      </c>
      <c r="B17" s="3300"/>
      <c r="C17" s="3300"/>
      <c r="D17" s="3300"/>
      <c r="E17" s="3300"/>
      <c r="F17" s="3301" t="s">
        <v>426</v>
      </c>
      <c r="G17" s="3302"/>
      <c r="H17" s="3303" t="s">
        <v>533</v>
      </c>
      <c r="I17" s="3300"/>
      <c r="J17" s="3303" t="s">
        <v>470</v>
      </c>
      <c r="K17" s="3304"/>
      <c r="L17" s="577"/>
      <c r="M17" s="577"/>
      <c r="N17" s="577"/>
      <c r="O17" s="577"/>
      <c r="P17" s="577"/>
      <c r="Q17" s="577"/>
      <c r="R17" s="577"/>
    </row>
    <row r="18" spans="1:18" ht="30.75" customHeight="1">
      <c r="A18" s="1287" t="s">
        <v>592</v>
      </c>
      <c r="B18" s="1303"/>
      <c r="C18" s="1303"/>
      <c r="D18" s="1303"/>
      <c r="E18" s="1304"/>
      <c r="F18" s="1307" t="s">
        <v>426</v>
      </c>
      <c r="G18" s="1308"/>
      <c r="H18" s="1305" t="s">
        <v>469</v>
      </c>
      <c r="I18" s="1304"/>
      <c r="J18" s="1305" t="s">
        <v>2371</v>
      </c>
      <c r="K18" s="1306"/>
      <c r="L18" s="577"/>
      <c r="M18" s="577"/>
      <c r="N18" s="577"/>
      <c r="O18" s="577"/>
      <c r="P18" s="577"/>
      <c r="Q18" s="577"/>
      <c r="R18" s="577"/>
    </row>
    <row r="19" spans="1:18" ht="30.75" customHeight="1">
      <c r="A19" s="1287" t="s">
        <v>593</v>
      </c>
      <c r="B19" s="1303"/>
      <c r="C19" s="1303"/>
      <c r="D19" s="1303"/>
      <c r="E19" s="1304"/>
      <c r="F19" s="1307" t="s">
        <v>426</v>
      </c>
      <c r="G19" s="1308"/>
      <c r="H19" s="1305" t="s">
        <v>469</v>
      </c>
      <c r="I19" s="1304"/>
      <c r="J19" s="1305" t="s">
        <v>2371</v>
      </c>
      <c r="K19" s="1306"/>
      <c r="L19" s="577"/>
      <c r="M19" s="577"/>
      <c r="N19" s="577"/>
      <c r="O19" s="577"/>
      <c r="P19" s="577"/>
      <c r="Q19" s="577"/>
      <c r="R19" s="577"/>
    </row>
    <row r="20" spans="1:18" ht="32.25" customHeight="1">
      <c r="A20" s="1287" t="s">
        <v>594</v>
      </c>
      <c r="B20" s="1303"/>
      <c r="C20" s="1303"/>
      <c r="D20" s="1303"/>
      <c r="E20" s="1304"/>
      <c r="F20" s="1307" t="s">
        <v>426</v>
      </c>
      <c r="G20" s="1308"/>
      <c r="H20" s="1305" t="s">
        <v>595</v>
      </c>
      <c r="I20" s="1304"/>
      <c r="J20" s="1293" t="s">
        <v>2371</v>
      </c>
      <c r="K20" s="1280"/>
      <c r="L20" s="577"/>
      <c r="M20" s="577"/>
      <c r="N20" s="577"/>
      <c r="O20" s="577"/>
      <c r="P20" s="577"/>
      <c r="Q20" s="577"/>
      <c r="R20" s="577"/>
    </row>
    <row r="21" spans="1:18" ht="46.5" customHeight="1">
      <c r="A21" s="1287" t="s">
        <v>596</v>
      </c>
      <c r="B21" s="1303"/>
      <c r="C21" s="1303"/>
      <c r="D21" s="1303"/>
      <c r="E21" s="1304"/>
      <c r="F21" s="1307" t="s">
        <v>426</v>
      </c>
      <c r="G21" s="1308"/>
      <c r="H21" s="1305" t="s">
        <v>469</v>
      </c>
      <c r="I21" s="1304"/>
      <c r="J21" s="1293" t="s">
        <v>2371</v>
      </c>
      <c r="K21" s="1280"/>
      <c r="L21" s="577"/>
      <c r="M21" s="577"/>
      <c r="N21" s="577"/>
      <c r="O21" s="577"/>
      <c r="P21" s="577"/>
      <c r="Q21" s="577"/>
      <c r="R21" s="577"/>
    </row>
    <row r="22" spans="1:18" ht="48" customHeight="1">
      <c r="A22" s="1287" t="s">
        <v>597</v>
      </c>
      <c r="B22" s="1303"/>
      <c r="C22" s="1303"/>
      <c r="D22" s="1303"/>
      <c r="E22" s="1304"/>
      <c r="F22" s="1307" t="s">
        <v>426</v>
      </c>
      <c r="G22" s="1308"/>
      <c r="H22" s="1305" t="s">
        <v>469</v>
      </c>
      <c r="I22" s="1304"/>
      <c r="J22" s="1293" t="s">
        <v>2371</v>
      </c>
      <c r="K22" s="1280"/>
      <c r="L22" s="577"/>
      <c r="M22" s="577"/>
      <c r="N22" s="577"/>
      <c r="O22" s="577"/>
      <c r="P22" s="577"/>
      <c r="Q22" s="577"/>
      <c r="R22" s="577"/>
    </row>
    <row r="23" spans="1:18" ht="31.5" customHeight="1">
      <c r="A23" s="1287" t="s">
        <v>598</v>
      </c>
      <c r="B23" s="1303"/>
      <c r="C23" s="1303"/>
      <c r="D23" s="1303"/>
      <c r="E23" s="1304"/>
      <c r="F23" s="1307" t="s">
        <v>426</v>
      </c>
      <c r="G23" s="1308"/>
      <c r="H23" s="1305" t="s">
        <v>469</v>
      </c>
      <c r="I23" s="1304"/>
      <c r="J23" s="1293" t="s">
        <v>2371</v>
      </c>
      <c r="K23" s="1280"/>
      <c r="L23" s="577"/>
      <c r="M23" s="577"/>
      <c r="N23" s="577"/>
      <c r="O23" s="577"/>
      <c r="P23" s="577"/>
      <c r="Q23" s="577"/>
      <c r="R23" s="577"/>
    </row>
    <row r="24" spans="1:18" ht="33" customHeight="1">
      <c r="A24" s="1287" t="s">
        <v>599</v>
      </c>
      <c r="B24" s="1303"/>
      <c r="C24" s="1303"/>
      <c r="D24" s="1303"/>
      <c r="E24" s="1304"/>
      <c r="F24" s="1307" t="s">
        <v>426</v>
      </c>
      <c r="G24" s="1308"/>
      <c r="H24" s="1305" t="s">
        <v>469</v>
      </c>
      <c r="I24" s="1304"/>
      <c r="J24" s="1293" t="s">
        <v>2371</v>
      </c>
      <c r="K24" s="1280"/>
      <c r="L24" s="577"/>
      <c r="M24" s="577"/>
      <c r="N24" s="577"/>
      <c r="O24" s="577"/>
      <c r="P24" s="577"/>
      <c r="Q24" s="577"/>
      <c r="R24" s="577"/>
    </row>
    <row r="25" spans="1:18" ht="33" customHeight="1">
      <c r="A25" s="1287" t="s">
        <v>600</v>
      </c>
      <c r="B25" s="1303"/>
      <c r="C25" s="1303"/>
      <c r="D25" s="1303"/>
      <c r="E25" s="1304"/>
      <c r="F25" s="1307" t="s">
        <v>426</v>
      </c>
      <c r="G25" s="1308"/>
      <c r="H25" s="1305" t="s">
        <v>469</v>
      </c>
      <c r="I25" s="1304"/>
      <c r="J25" s="1293" t="s">
        <v>2371</v>
      </c>
      <c r="K25" s="1280"/>
      <c r="L25" s="577"/>
      <c r="M25" s="577"/>
      <c r="N25" s="577"/>
      <c r="O25" s="577"/>
      <c r="P25" s="577"/>
      <c r="Q25" s="577"/>
      <c r="R25" s="577"/>
    </row>
    <row r="26" spans="1:18" ht="32.25" customHeight="1">
      <c r="A26" s="1287" t="s">
        <v>601</v>
      </c>
      <c r="B26" s="1303"/>
      <c r="C26" s="1303"/>
      <c r="D26" s="1303"/>
      <c r="E26" s="1304"/>
      <c r="F26" s="1307" t="s">
        <v>426</v>
      </c>
      <c r="G26" s="1308"/>
      <c r="H26" s="1305" t="s">
        <v>469</v>
      </c>
      <c r="I26" s="1304"/>
      <c r="J26" s="1305" t="s">
        <v>2371</v>
      </c>
      <c r="K26" s="1306"/>
      <c r="L26" s="577"/>
      <c r="M26" s="577"/>
      <c r="N26" s="577"/>
      <c r="O26" s="577"/>
      <c r="P26" s="577"/>
      <c r="Q26" s="577"/>
      <c r="R26" s="577"/>
    </row>
    <row r="27" spans="1:18" ht="32.25" customHeight="1">
      <c r="A27" s="1287" t="s">
        <v>602</v>
      </c>
      <c r="B27" s="1303"/>
      <c r="C27" s="1303"/>
      <c r="D27" s="1303"/>
      <c r="E27" s="1304"/>
      <c r="F27" s="1307" t="s">
        <v>426</v>
      </c>
      <c r="G27" s="1308"/>
      <c r="H27" s="1305" t="s">
        <v>469</v>
      </c>
      <c r="I27" s="1304"/>
      <c r="J27" s="1305" t="s">
        <v>2371</v>
      </c>
      <c r="K27" s="1306"/>
      <c r="L27" s="577"/>
      <c r="M27" s="577"/>
      <c r="N27" s="577"/>
      <c r="O27" s="577"/>
      <c r="P27" s="577"/>
      <c r="Q27" s="577"/>
      <c r="R27" s="577"/>
    </row>
    <row r="28" spans="1:18" ht="32.25" customHeight="1">
      <c r="A28" s="1287" t="s">
        <v>603</v>
      </c>
      <c r="B28" s="1303"/>
      <c r="C28" s="1303"/>
      <c r="D28" s="1303"/>
      <c r="E28" s="1304"/>
      <c r="F28" s="1307" t="s">
        <v>426</v>
      </c>
      <c r="G28" s="1308"/>
      <c r="H28" s="1305" t="s">
        <v>469</v>
      </c>
      <c r="I28" s="1304"/>
      <c r="J28" s="1293" t="s">
        <v>2371</v>
      </c>
      <c r="K28" s="1280"/>
      <c r="L28" s="577"/>
      <c r="M28" s="577"/>
      <c r="N28" s="577"/>
      <c r="O28" s="577"/>
      <c r="P28" s="577"/>
      <c r="Q28" s="577"/>
      <c r="R28" s="577"/>
    </row>
    <row r="29" spans="1:18" ht="30.75" customHeight="1">
      <c r="A29" s="1287" t="s">
        <v>2374</v>
      </c>
      <c r="B29" s="1303"/>
      <c r="C29" s="1303"/>
      <c r="D29" s="1303"/>
      <c r="E29" s="1304"/>
      <c r="F29" s="1307" t="s">
        <v>426</v>
      </c>
      <c r="G29" s="1308"/>
      <c r="H29" s="1305" t="s">
        <v>469</v>
      </c>
      <c r="I29" s="1304"/>
      <c r="J29" s="1305" t="s">
        <v>2371</v>
      </c>
      <c r="K29" s="1306"/>
      <c r="L29" s="577"/>
      <c r="M29" s="577"/>
      <c r="N29" s="577"/>
      <c r="O29" s="577"/>
      <c r="P29" s="577"/>
      <c r="Q29" s="577"/>
      <c r="R29" s="577"/>
    </row>
    <row r="30" spans="1:18" ht="49.5" customHeight="1">
      <c r="A30" s="1287" t="s">
        <v>604</v>
      </c>
      <c r="B30" s="1303"/>
      <c r="C30" s="1303"/>
      <c r="D30" s="1303"/>
      <c r="E30" s="1304"/>
      <c r="F30" s="1307" t="s">
        <v>426</v>
      </c>
      <c r="G30" s="1308"/>
      <c r="H30" s="1305" t="s">
        <v>469</v>
      </c>
      <c r="I30" s="1304"/>
      <c r="J30" s="1305" t="s">
        <v>2371</v>
      </c>
      <c r="K30" s="1306"/>
      <c r="L30" s="577"/>
      <c r="M30" s="577"/>
      <c r="N30" s="577"/>
      <c r="O30" s="577"/>
      <c r="P30" s="577"/>
      <c r="Q30" s="577"/>
      <c r="R30" s="577"/>
    </row>
    <row r="31" spans="1:18" ht="63" customHeight="1">
      <c r="A31" s="1287" t="s">
        <v>605</v>
      </c>
      <c r="B31" s="1303"/>
      <c r="C31" s="1303"/>
      <c r="D31" s="1303"/>
      <c r="E31" s="1304"/>
      <c r="F31" s="1307" t="s">
        <v>426</v>
      </c>
      <c r="G31" s="1308"/>
      <c r="H31" s="1305" t="s">
        <v>469</v>
      </c>
      <c r="I31" s="1304"/>
      <c r="J31" s="1305" t="s">
        <v>2371</v>
      </c>
      <c r="K31" s="1306"/>
      <c r="L31" s="577"/>
      <c r="M31" s="577"/>
      <c r="N31" s="577"/>
      <c r="O31" s="577"/>
      <c r="P31" s="577"/>
      <c r="Q31" s="577"/>
      <c r="R31" s="577"/>
    </row>
    <row r="32" spans="1:18" ht="63" customHeight="1">
      <c r="A32" s="1287" t="s">
        <v>2373</v>
      </c>
      <c r="B32" s="1303"/>
      <c r="C32" s="1303"/>
      <c r="D32" s="1303"/>
      <c r="E32" s="1304"/>
      <c r="F32" s="3297" t="s">
        <v>197</v>
      </c>
      <c r="G32" s="3298"/>
      <c r="H32" s="1305" t="s">
        <v>469</v>
      </c>
      <c r="I32" s="1304"/>
      <c r="J32" s="1305" t="s">
        <v>2371</v>
      </c>
      <c r="K32" s="1306"/>
      <c r="L32" s="577"/>
      <c r="M32" s="577"/>
      <c r="N32" s="577"/>
      <c r="O32" s="577"/>
      <c r="P32" s="577"/>
      <c r="Q32" s="577"/>
      <c r="R32" s="577"/>
    </row>
    <row r="33" spans="1:18" ht="31.5" customHeight="1">
      <c r="A33" s="1278" t="s">
        <v>2372</v>
      </c>
      <c r="B33" s="1279"/>
      <c r="C33" s="1279"/>
      <c r="D33" s="1279"/>
      <c r="E33" s="1279"/>
      <c r="F33" s="3297" t="s">
        <v>197</v>
      </c>
      <c r="G33" s="3298"/>
      <c r="H33" s="1293" t="s">
        <v>469</v>
      </c>
      <c r="I33" s="1279"/>
      <c r="J33" s="1305" t="s">
        <v>2371</v>
      </c>
      <c r="K33" s="1306"/>
      <c r="L33" s="577"/>
      <c r="M33" s="577"/>
      <c r="N33" s="577"/>
      <c r="O33" s="577"/>
      <c r="P33" s="577"/>
      <c r="Q33" s="577"/>
      <c r="R33" s="577"/>
    </row>
    <row r="34" spans="1:18" ht="47.25" customHeight="1">
      <c r="A34" s="1278" t="s">
        <v>2370</v>
      </c>
      <c r="B34" s="1279"/>
      <c r="C34" s="1279"/>
      <c r="D34" s="1279"/>
      <c r="E34" s="1279"/>
      <c r="F34" s="3297" t="s">
        <v>197</v>
      </c>
      <c r="G34" s="3298"/>
      <c r="H34" s="1293" t="s">
        <v>606</v>
      </c>
      <c r="I34" s="1279"/>
      <c r="J34" s="1293" t="s">
        <v>2362</v>
      </c>
      <c r="K34" s="1280"/>
      <c r="L34" s="577"/>
      <c r="M34" s="577"/>
      <c r="N34" s="577"/>
      <c r="O34" s="577"/>
      <c r="P34" s="577"/>
      <c r="Q34" s="577"/>
      <c r="R34" s="577"/>
    </row>
    <row r="35" spans="1:18" ht="46.5" customHeight="1">
      <c r="A35" s="1287" t="s">
        <v>2369</v>
      </c>
      <c r="B35" s="1303"/>
      <c r="C35" s="1303"/>
      <c r="D35" s="1303"/>
      <c r="E35" s="1304"/>
      <c r="F35" s="3297" t="s">
        <v>197</v>
      </c>
      <c r="G35" s="3298"/>
      <c r="H35" s="1305" t="s">
        <v>606</v>
      </c>
      <c r="I35" s="1304"/>
      <c r="J35" s="1305" t="s">
        <v>2366</v>
      </c>
      <c r="K35" s="1306"/>
      <c r="L35" s="577"/>
      <c r="M35" s="577"/>
      <c r="N35" s="577"/>
      <c r="O35" s="577"/>
      <c r="P35" s="577"/>
      <c r="Q35" s="577"/>
      <c r="R35" s="577"/>
    </row>
    <row r="36" spans="1:18" ht="46.5" customHeight="1">
      <c r="A36" s="1278" t="s">
        <v>2368</v>
      </c>
      <c r="B36" s="1279"/>
      <c r="C36" s="1279"/>
      <c r="D36" s="1279"/>
      <c r="E36" s="1279"/>
      <c r="F36" s="3297" t="s">
        <v>197</v>
      </c>
      <c r="G36" s="3298"/>
      <c r="H36" s="1293" t="s">
        <v>607</v>
      </c>
      <c r="I36" s="1279"/>
      <c r="J36" s="1293" t="s">
        <v>2366</v>
      </c>
      <c r="K36" s="1280"/>
      <c r="L36" s="577"/>
      <c r="M36" s="577"/>
      <c r="N36" s="577"/>
      <c r="O36" s="577"/>
      <c r="P36" s="577"/>
      <c r="Q36" s="577"/>
      <c r="R36" s="577"/>
    </row>
    <row r="37" spans="1:18" ht="47.25" customHeight="1">
      <c r="A37" s="1287" t="s">
        <v>2367</v>
      </c>
      <c r="B37" s="1303"/>
      <c r="C37" s="1303"/>
      <c r="D37" s="1303"/>
      <c r="E37" s="1304"/>
      <c r="F37" s="3297" t="s">
        <v>197</v>
      </c>
      <c r="G37" s="3298"/>
      <c r="H37" s="1305" t="s">
        <v>607</v>
      </c>
      <c r="I37" s="1304"/>
      <c r="J37" s="1305" t="s">
        <v>2366</v>
      </c>
      <c r="K37" s="1306"/>
      <c r="L37" s="577"/>
      <c r="M37" s="577"/>
      <c r="N37" s="577"/>
      <c r="O37" s="577"/>
      <c r="P37" s="577"/>
      <c r="Q37" s="577"/>
      <c r="R37" s="577"/>
    </row>
    <row r="38" spans="1:18" ht="31.5" customHeight="1">
      <c r="A38" s="1287" t="s">
        <v>2365</v>
      </c>
      <c r="B38" s="1303"/>
      <c r="C38" s="1303"/>
      <c r="D38" s="1303"/>
      <c r="E38" s="1304"/>
      <c r="F38" s="3297" t="s">
        <v>197</v>
      </c>
      <c r="G38" s="3298"/>
      <c r="H38" s="1305" t="s">
        <v>608</v>
      </c>
      <c r="I38" s="1304"/>
      <c r="J38" s="1305" t="s">
        <v>2364</v>
      </c>
      <c r="K38" s="1306"/>
      <c r="L38" s="577"/>
      <c r="M38" s="577"/>
      <c r="N38" s="577"/>
      <c r="O38" s="577"/>
      <c r="P38" s="577"/>
      <c r="Q38" s="577"/>
      <c r="R38" s="577"/>
    </row>
    <row r="39" spans="1:18" ht="60" customHeight="1">
      <c r="A39" s="1287" t="s">
        <v>2363</v>
      </c>
      <c r="B39" s="1303"/>
      <c r="C39" s="1303"/>
      <c r="D39" s="1303"/>
      <c r="E39" s="1304"/>
      <c r="F39" s="3297" t="s">
        <v>197</v>
      </c>
      <c r="G39" s="3298"/>
      <c r="H39" s="1305" t="s">
        <v>607</v>
      </c>
      <c r="I39" s="1304"/>
      <c r="J39" s="1305" t="s">
        <v>2362</v>
      </c>
      <c r="K39" s="1306"/>
      <c r="L39" s="577"/>
      <c r="M39" s="577"/>
      <c r="N39" s="577"/>
      <c r="O39" s="577"/>
      <c r="P39" s="577"/>
      <c r="Q39" s="577"/>
      <c r="R39" s="577"/>
    </row>
    <row r="40" spans="1:18" ht="48" customHeight="1">
      <c r="A40" s="1287" t="s">
        <v>2361</v>
      </c>
      <c r="B40" s="1303"/>
      <c r="C40" s="1303"/>
      <c r="D40" s="1303"/>
      <c r="E40" s="1304"/>
      <c r="F40" s="3297" t="s">
        <v>197</v>
      </c>
      <c r="G40" s="3298"/>
      <c r="H40" s="1305" t="s">
        <v>609</v>
      </c>
      <c r="I40" s="1304"/>
      <c r="J40" s="1305" t="s">
        <v>2356</v>
      </c>
      <c r="K40" s="1306"/>
      <c r="L40" s="577"/>
      <c r="M40" s="577"/>
      <c r="N40" s="577"/>
      <c r="O40" s="577"/>
      <c r="P40" s="577"/>
      <c r="Q40" s="577"/>
      <c r="R40" s="577"/>
    </row>
    <row r="41" spans="1:18" ht="47.25" customHeight="1">
      <c r="A41" s="1287" t="s">
        <v>2360</v>
      </c>
      <c r="B41" s="1303"/>
      <c r="C41" s="1303"/>
      <c r="D41" s="1303"/>
      <c r="E41" s="1304"/>
      <c r="F41" s="3297" t="s">
        <v>197</v>
      </c>
      <c r="G41" s="3298"/>
      <c r="H41" s="1305" t="s">
        <v>610</v>
      </c>
      <c r="I41" s="1304"/>
      <c r="J41" s="1305" t="s">
        <v>2356</v>
      </c>
      <c r="K41" s="1306"/>
      <c r="L41" s="577"/>
      <c r="M41" s="577"/>
      <c r="N41" s="577"/>
      <c r="O41" s="577"/>
      <c r="P41" s="577"/>
      <c r="Q41" s="577"/>
      <c r="R41" s="577"/>
    </row>
    <row r="42" spans="1:18" ht="48" customHeight="1">
      <c r="A42" s="3271" t="s">
        <v>2359</v>
      </c>
      <c r="B42" s="3272"/>
      <c r="C42" s="3272"/>
      <c r="D42" s="3272"/>
      <c r="E42" s="3273"/>
      <c r="F42" s="3274" t="s">
        <v>197</v>
      </c>
      <c r="G42" s="3275"/>
      <c r="H42" s="3276" t="s">
        <v>610</v>
      </c>
      <c r="I42" s="3273"/>
      <c r="J42" s="1305" t="s">
        <v>2356</v>
      </c>
      <c r="K42" s="1306"/>
      <c r="L42" s="577"/>
      <c r="M42" s="577"/>
      <c r="N42" s="577"/>
      <c r="O42" s="577"/>
      <c r="P42" s="577"/>
      <c r="Q42" s="577"/>
      <c r="R42" s="577"/>
    </row>
    <row r="43" spans="1:18" ht="47.25" customHeight="1">
      <c r="A43" s="3271" t="s">
        <v>2358</v>
      </c>
      <c r="B43" s="3272"/>
      <c r="C43" s="3272"/>
      <c r="D43" s="3272"/>
      <c r="E43" s="3273"/>
      <c r="F43" s="3274" t="s">
        <v>197</v>
      </c>
      <c r="G43" s="3275"/>
      <c r="H43" s="3276" t="s">
        <v>610</v>
      </c>
      <c r="I43" s="3273"/>
      <c r="J43" s="1305" t="s">
        <v>2356</v>
      </c>
      <c r="K43" s="1306"/>
      <c r="L43" s="577"/>
      <c r="M43" s="577"/>
      <c r="N43" s="577"/>
      <c r="O43" s="577"/>
      <c r="P43" s="577"/>
      <c r="Q43" s="577"/>
      <c r="R43" s="577"/>
    </row>
    <row r="44" spans="1:18" ht="45.75" customHeight="1">
      <c r="A44" s="3271" t="s">
        <v>2357</v>
      </c>
      <c r="B44" s="3272"/>
      <c r="C44" s="3272"/>
      <c r="D44" s="3272"/>
      <c r="E44" s="3273"/>
      <c r="F44" s="3274" t="s">
        <v>197</v>
      </c>
      <c r="G44" s="3275"/>
      <c r="H44" s="3276" t="s">
        <v>610</v>
      </c>
      <c r="I44" s="3273"/>
      <c r="J44" s="1305" t="s">
        <v>2356</v>
      </c>
      <c r="K44" s="1306"/>
      <c r="L44" s="577"/>
      <c r="M44" s="577"/>
      <c r="N44" s="577"/>
      <c r="O44" s="577"/>
      <c r="P44" s="577"/>
      <c r="Q44" s="577"/>
      <c r="R44" s="577"/>
    </row>
    <row r="45" spans="1:18" ht="33.75" customHeight="1">
      <c r="A45" s="3271" t="s">
        <v>2355</v>
      </c>
      <c r="B45" s="3272"/>
      <c r="C45" s="3272"/>
      <c r="D45" s="3272"/>
      <c r="E45" s="3273"/>
      <c r="F45" s="3274" t="s">
        <v>197</v>
      </c>
      <c r="G45" s="3275"/>
      <c r="H45" s="3276" t="s">
        <v>427</v>
      </c>
      <c r="I45" s="3273"/>
      <c r="J45" s="1305" t="s">
        <v>2354</v>
      </c>
      <c r="K45" s="1306"/>
      <c r="L45" s="577"/>
      <c r="M45" s="577"/>
      <c r="N45" s="577"/>
      <c r="O45" s="577"/>
      <c r="P45" s="577"/>
      <c r="Q45" s="577"/>
      <c r="R45" s="577"/>
    </row>
    <row r="46" spans="1:18" ht="34.5" customHeight="1" thickBot="1">
      <c r="A46" s="3288" t="s">
        <v>2353</v>
      </c>
      <c r="B46" s="3289"/>
      <c r="C46" s="3281"/>
      <c r="D46" s="3281"/>
      <c r="E46" s="3281"/>
      <c r="F46" s="3290" t="s">
        <v>197</v>
      </c>
      <c r="G46" s="3291"/>
      <c r="H46" s="3280" t="s">
        <v>611</v>
      </c>
      <c r="I46" s="3281"/>
      <c r="J46" s="3282" t="s">
        <v>2352</v>
      </c>
      <c r="K46" s="3283"/>
      <c r="L46" s="577"/>
      <c r="M46" s="577"/>
      <c r="N46" s="577"/>
      <c r="O46" s="577"/>
      <c r="P46" s="577"/>
      <c r="Q46" s="577"/>
      <c r="R46" s="577"/>
    </row>
    <row r="47" spans="1:18" ht="24.75" customHeight="1">
      <c r="A47" s="3284" t="s">
        <v>230</v>
      </c>
      <c r="B47" s="3285"/>
      <c r="C47" s="3292" t="s">
        <v>3948</v>
      </c>
      <c r="D47" s="3293"/>
      <c r="E47" s="3293"/>
      <c r="F47" s="3293"/>
      <c r="G47" s="3293"/>
      <c r="H47" s="3293"/>
      <c r="I47" s="3293"/>
      <c r="J47" s="3293"/>
      <c r="K47" s="3294"/>
      <c r="L47" s="577"/>
      <c r="M47" s="577"/>
      <c r="N47" s="577"/>
      <c r="O47" s="577"/>
      <c r="P47" s="577"/>
      <c r="Q47" s="577"/>
      <c r="R47" s="577"/>
    </row>
    <row r="48" spans="1:18" ht="24.75" customHeight="1">
      <c r="A48" s="1415"/>
      <c r="B48" s="1384"/>
      <c r="C48" s="3295" t="s">
        <v>3949</v>
      </c>
      <c r="D48" s="3272"/>
      <c r="E48" s="3272"/>
      <c r="F48" s="3272"/>
      <c r="G48" s="3272"/>
      <c r="H48" s="3272"/>
      <c r="I48" s="3272"/>
      <c r="J48" s="3272"/>
      <c r="K48" s="3296"/>
      <c r="L48" s="577"/>
      <c r="M48" s="577"/>
      <c r="N48" s="577"/>
      <c r="O48" s="577"/>
      <c r="P48" s="577"/>
      <c r="Q48" s="577"/>
      <c r="R48" s="577"/>
    </row>
    <row r="49" spans="1:18" ht="24.75" customHeight="1" thickBot="1">
      <c r="A49" s="3286"/>
      <c r="B49" s="3287"/>
      <c r="C49" s="3245" t="s">
        <v>3950</v>
      </c>
      <c r="D49" s="3246"/>
      <c r="E49" s="3246"/>
      <c r="F49" s="3246"/>
      <c r="G49" s="3246"/>
      <c r="H49" s="3246"/>
      <c r="I49" s="3246"/>
      <c r="J49" s="3246"/>
      <c r="K49" s="3247"/>
      <c r="L49" s="577"/>
      <c r="M49" s="577"/>
      <c r="N49" s="577"/>
      <c r="O49" s="577"/>
      <c r="P49" s="577"/>
      <c r="Q49" s="577"/>
      <c r="R49" s="577"/>
    </row>
    <row r="50" spans="1:18" ht="246.75" customHeight="1" thickBot="1">
      <c r="A50" s="3248" t="s">
        <v>234</v>
      </c>
      <c r="B50" s="3249"/>
      <c r="C50" s="3250" t="s">
        <v>5206</v>
      </c>
      <c r="D50" s="3251"/>
      <c r="E50" s="3251"/>
      <c r="F50" s="3251"/>
      <c r="G50" s="3251"/>
      <c r="H50" s="3251"/>
      <c r="I50" s="3251"/>
      <c r="J50" s="3251"/>
      <c r="K50" s="3252"/>
      <c r="L50" s="577"/>
      <c r="M50" s="577"/>
      <c r="N50" s="577"/>
      <c r="O50" s="577"/>
      <c r="P50" s="577"/>
      <c r="Q50" s="577"/>
      <c r="R50" s="577"/>
    </row>
    <row r="51" spans="1:18" ht="21.75" customHeight="1">
      <c r="A51" s="3253" t="s">
        <v>235</v>
      </c>
      <c r="B51" s="3254"/>
      <c r="C51" s="3277" t="s">
        <v>612</v>
      </c>
      <c r="D51" s="3278"/>
      <c r="E51" s="3278"/>
      <c r="F51" s="3278"/>
      <c r="G51" s="3278"/>
      <c r="H51" s="3278"/>
      <c r="I51" s="3278"/>
      <c r="J51" s="3278"/>
      <c r="K51" s="3279"/>
      <c r="L51" s="577"/>
      <c r="M51" s="577"/>
      <c r="N51" s="577"/>
      <c r="O51" s="577"/>
      <c r="P51" s="577"/>
      <c r="Q51" s="577"/>
      <c r="R51" s="577"/>
    </row>
    <row r="52" spans="1:18" ht="21.75" customHeight="1">
      <c r="A52" s="1415"/>
      <c r="B52" s="3255"/>
      <c r="C52" s="3261" t="s">
        <v>2351</v>
      </c>
      <c r="D52" s="3262"/>
      <c r="E52" s="3262"/>
      <c r="F52" s="3262"/>
      <c r="G52" s="3262"/>
      <c r="H52" s="3262"/>
      <c r="I52" s="3262"/>
      <c r="J52" s="3262"/>
      <c r="K52" s="3263"/>
      <c r="L52" s="577"/>
      <c r="M52" s="577"/>
      <c r="N52" s="577"/>
      <c r="O52" s="577"/>
      <c r="P52" s="577"/>
      <c r="Q52" s="577"/>
      <c r="R52" s="577"/>
    </row>
    <row r="53" spans="1:18" ht="21.75" customHeight="1">
      <c r="A53" s="1415"/>
      <c r="B53" s="3255"/>
      <c r="C53" s="3261" t="s">
        <v>613</v>
      </c>
      <c r="D53" s="3262"/>
      <c r="E53" s="3262"/>
      <c r="F53" s="3262"/>
      <c r="G53" s="3262"/>
      <c r="H53" s="3262"/>
      <c r="I53" s="3262"/>
      <c r="J53" s="3262"/>
      <c r="K53" s="3263"/>
      <c r="L53" s="577"/>
      <c r="M53" s="577"/>
      <c r="N53" s="577"/>
      <c r="O53" s="577"/>
      <c r="P53" s="577"/>
      <c r="Q53" s="577"/>
      <c r="R53" s="577"/>
    </row>
    <row r="54" spans="1:18" ht="21.75" customHeight="1">
      <c r="A54" s="1415"/>
      <c r="B54" s="3255"/>
      <c r="C54" s="3261" t="s">
        <v>2350</v>
      </c>
      <c r="D54" s="3262"/>
      <c r="E54" s="3262"/>
      <c r="F54" s="3262"/>
      <c r="G54" s="3262"/>
      <c r="H54" s="3262"/>
      <c r="I54" s="3262"/>
      <c r="J54" s="3262"/>
      <c r="K54" s="3263"/>
      <c r="L54" s="577"/>
      <c r="M54" s="577"/>
      <c r="N54" s="577"/>
      <c r="O54" s="577"/>
      <c r="P54" s="577"/>
      <c r="Q54" s="577"/>
      <c r="R54" s="577"/>
    </row>
    <row r="55" spans="1:18" ht="21.75" customHeight="1" thickBot="1">
      <c r="A55" s="3256"/>
      <c r="B55" s="3257"/>
      <c r="C55" s="3258" t="s">
        <v>614</v>
      </c>
      <c r="D55" s="3259"/>
      <c r="E55" s="3259"/>
      <c r="F55" s="3259"/>
      <c r="G55" s="3259"/>
      <c r="H55" s="3259"/>
      <c r="I55" s="3259"/>
      <c r="J55" s="3259"/>
      <c r="K55" s="3260"/>
      <c r="L55" s="577"/>
      <c r="M55" s="577"/>
      <c r="N55" s="577"/>
      <c r="O55" s="577"/>
      <c r="P55" s="577"/>
      <c r="Q55" s="577"/>
      <c r="R55" s="577"/>
    </row>
    <row r="56" spans="1:18" ht="18.75" customHeight="1">
      <c r="A56" s="3236" t="s">
        <v>241</v>
      </c>
      <c r="B56" s="3237"/>
      <c r="C56" s="3264" t="s">
        <v>3350</v>
      </c>
      <c r="D56" s="3265"/>
      <c r="E56" s="3265"/>
      <c r="F56" s="3265"/>
      <c r="G56" s="3265"/>
      <c r="H56" s="3265"/>
      <c r="I56" s="3265"/>
      <c r="J56" s="3265"/>
      <c r="K56" s="3266"/>
      <c r="L56" s="577"/>
      <c r="M56" s="577"/>
      <c r="N56" s="577"/>
      <c r="O56" s="577"/>
      <c r="P56" s="577"/>
      <c r="Q56" s="577"/>
      <c r="R56" s="577"/>
    </row>
    <row r="57" spans="1:18" ht="30" customHeight="1">
      <c r="A57" s="3238"/>
      <c r="B57" s="3239"/>
      <c r="C57" s="1278" t="s">
        <v>3351</v>
      </c>
      <c r="D57" s="1279"/>
      <c r="E57" s="1279"/>
      <c r="F57" s="1279"/>
      <c r="G57" s="1279"/>
      <c r="H57" s="1279"/>
      <c r="I57" s="1279"/>
      <c r="J57" s="1279"/>
      <c r="K57" s="1280"/>
      <c r="L57" s="577"/>
      <c r="M57" s="577"/>
      <c r="N57" s="577"/>
      <c r="O57" s="577"/>
      <c r="P57" s="577"/>
      <c r="Q57" s="577"/>
      <c r="R57" s="577"/>
    </row>
    <row r="58" spans="1:18" ht="18" customHeight="1">
      <c r="A58" s="3238"/>
      <c r="B58" s="3239"/>
      <c r="C58" s="1287" t="s">
        <v>3352</v>
      </c>
      <c r="D58" s="1303"/>
      <c r="E58" s="1303"/>
      <c r="F58" s="1303"/>
      <c r="G58" s="1303"/>
      <c r="H58" s="1303"/>
      <c r="I58" s="1303"/>
      <c r="J58" s="1303"/>
      <c r="K58" s="1306"/>
      <c r="L58" s="577"/>
      <c r="M58" s="577"/>
      <c r="N58" s="577"/>
      <c r="O58" s="577"/>
      <c r="P58" s="577"/>
      <c r="Q58" s="577"/>
      <c r="R58" s="577"/>
    </row>
    <row r="59" spans="1:18" ht="18" customHeight="1">
      <c r="A59" s="3238"/>
      <c r="B59" s="3239"/>
      <c r="C59" s="1278" t="s">
        <v>3353</v>
      </c>
      <c r="D59" s="1279"/>
      <c r="E59" s="1279"/>
      <c r="F59" s="1279"/>
      <c r="G59" s="1279"/>
      <c r="H59" s="1279"/>
      <c r="I59" s="1279"/>
      <c r="J59" s="1279"/>
      <c r="K59" s="1280"/>
      <c r="L59" s="577"/>
      <c r="M59" s="577"/>
      <c r="N59" s="577"/>
      <c r="O59" s="577"/>
      <c r="P59" s="577"/>
      <c r="Q59" s="577"/>
      <c r="R59" s="577"/>
    </row>
    <row r="60" spans="1:18" ht="21" customHeight="1">
      <c r="A60" s="3238"/>
      <c r="B60" s="3239"/>
      <c r="C60" s="3267" t="s">
        <v>3354</v>
      </c>
      <c r="D60" s="1317"/>
      <c r="E60" s="1317"/>
      <c r="F60" s="1317"/>
      <c r="G60" s="1317"/>
      <c r="H60" s="1317"/>
      <c r="I60" s="1317"/>
      <c r="J60" s="1317"/>
      <c r="K60" s="1318"/>
      <c r="L60" s="577"/>
      <c r="M60" s="577"/>
      <c r="N60" s="577"/>
      <c r="O60" s="577"/>
      <c r="P60" s="577"/>
      <c r="Q60" s="577"/>
      <c r="R60" s="577"/>
    </row>
    <row r="61" spans="1:18" ht="18" customHeight="1">
      <c r="A61" s="3238"/>
      <c r="B61" s="3239"/>
      <c r="C61" s="1278" t="s">
        <v>3355</v>
      </c>
      <c r="D61" s="1279"/>
      <c r="E61" s="1279"/>
      <c r="F61" s="1279"/>
      <c r="G61" s="1279"/>
      <c r="H61" s="1279"/>
      <c r="I61" s="1279"/>
      <c r="J61" s="1279"/>
      <c r="K61" s="1280"/>
      <c r="L61" s="577"/>
      <c r="M61" s="577"/>
      <c r="N61" s="577"/>
      <c r="O61" s="577"/>
      <c r="P61" s="577"/>
      <c r="Q61" s="577"/>
      <c r="R61" s="577"/>
    </row>
    <row r="62" spans="1:18" ht="32.25" customHeight="1">
      <c r="A62" s="3238"/>
      <c r="B62" s="3239"/>
      <c r="C62" s="1278" t="s">
        <v>3356</v>
      </c>
      <c r="D62" s="1279"/>
      <c r="E62" s="1279"/>
      <c r="F62" s="1279"/>
      <c r="G62" s="1279"/>
      <c r="H62" s="1279"/>
      <c r="I62" s="1279"/>
      <c r="J62" s="1279"/>
      <c r="K62" s="1280"/>
      <c r="L62" s="577"/>
      <c r="M62" s="577"/>
      <c r="N62" s="577"/>
      <c r="O62" s="577"/>
      <c r="P62" s="577"/>
      <c r="Q62" s="577"/>
      <c r="R62" s="577"/>
    </row>
    <row r="63" spans="1:18" ht="36" customHeight="1" thickBot="1">
      <c r="A63" s="3240"/>
      <c r="B63" s="3241"/>
      <c r="C63" s="3268" t="s">
        <v>3357</v>
      </c>
      <c r="D63" s="3269"/>
      <c r="E63" s="3269"/>
      <c r="F63" s="3269"/>
      <c r="G63" s="3269"/>
      <c r="H63" s="3269"/>
      <c r="I63" s="3269"/>
      <c r="J63" s="3269"/>
      <c r="K63" s="3270"/>
      <c r="L63" s="577"/>
      <c r="M63" s="577"/>
      <c r="N63" s="577"/>
      <c r="O63" s="577"/>
      <c r="P63" s="577"/>
      <c r="Q63" s="577"/>
      <c r="R63" s="577"/>
    </row>
    <row r="64" spans="1:18" ht="15.75" customHeight="1" thickBot="1">
      <c r="A64" s="3242" t="s">
        <v>251</v>
      </c>
      <c r="B64" s="3243"/>
      <c r="C64" s="3243"/>
      <c r="D64" s="3243"/>
      <c r="E64" s="3243"/>
      <c r="F64" s="3243"/>
      <c r="G64" s="3243"/>
      <c r="H64" s="3243"/>
      <c r="I64" s="3243"/>
      <c r="J64" s="3243"/>
      <c r="K64" s="3244"/>
      <c r="L64" s="577"/>
      <c r="M64" s="577"/>
      <c r="N64" s="577"/>
      <c r="O64" s="577"/>
      <c r="P64" s="577"/>
      <c r="Q64" s="577"/>
      <c r="R64" s="577"/>
    </row>
    <row r="65" spans="1:18" ht="15" customHeight="1">
      <c r="A65" s="438" t="s">
        <v>252</v>
      </c>
      <c r="B65" s="439"/>
      <c r="C65" s="439"/>
      <c r="D65" s="439"/>
      <c r="E65" s="442"/>
      <c r="F65" s="3226">
        <v>30</v>
      </c>
      <c r="G65" s="3227"/>
      <c r="H65" s="3227"/>
      <c r="I65" s="3227"/>
      <c r="J65" s="3227"/>
      <c r="K65" s="3228"/>
      <c r="L65" s="578" t="s">
        <v>253</v>
      </c>
      <c r="M65" s="577"/>
      <c r="N65" s="577"/>
      <c r="O65" s="577"/>
      <c r="P65" s="577"/>
      <c r="Q65" s="577"/>
      <c r="R65" s="577"/>
    </row>
    <row r="66" spans="1:18" ht="15" customHeight="1">
      <c r="A66" s="440" t="s">
        <v>254</v>
      </c>
      <c r="B66" s="441"/>
      <c r="C66" s="441"/>
      <c r="D66" s="441"/>
      <c r="E66" s="443"/>
      <c r="F66" s="1331">
        <v>20</v>
      </c>
      <c r="G66" s="1332"/>
      <c r="H66" s="1332"/>
      <c r="I66" s="1332"/>
      <c r="J66" s="1332"/>
      <c r="K66" s="1333"/>
      <c r="L66" s="578" t="s">
        <v>255</v>
      </c>
      <c r="M66" s="577"/>
      <c r="N66" s="577"/>
      <c r="O66" s="577"/>
      <c r="P66" s="577"/>
      <c r="Q66" s="577"/>
      <c r="R66" s="577"/>
    </row>
    <row r="67" spans="1:18" ht="15.75" customHeight="1" thickBot="1">
      <c r="A67" s="382" t="s">
        <v>256</v>
      </c>
      <c r="B67" s="383"/>
      <c r="C67" s="383"/>
      <c r="D67" s="383"/>
      <c r="E67" s="444"/>
      <c r="F67" s="1524" t="s">
        <v>257</v>
      </c>
      <c r="G67" s="3229"/>
      <c r="H67" s="3229"/>
      <c r="I67" s="3229"/>
      <c r="J67" s="3229"/>
      <c r="K67" s="3230"/>
      <c r="L67" s="577"/>
      <c r="M67" s="577"/>
      <c r="N67" s="577"/>
      <c r="O67" s="577"/>
      <c r="P67" s="577"/>
      <c r="Q67" s="577"/>
      <c r="R67" s="577"/>
    </row>
    <row r="68" spans="1:18" ht="30.75" customHeight="1" thickBot="1">
      <c r="A68" s="3231" t="s">
        <v>258</v>
      </c>
      <c r="B68" s="3232"/>
      <c r="C68" s="3232"/>
      <c r="D68" s="3232"/>
      <c r="E68" s="3232"/>
      <c r="F68" s="3233" t="s">
        <v>5134</v>
      </c>
      <c r="G68" s="3234"/>
      <c r="H68" s="3234"/>
      <c r="I68" s="3234"/>
      <c r="J68" s="3234"/>
      <c r="K68" s="3235"/>
      <c r="L68" s="577"/>
      <c r="M68" s="577"/>
      <c r="N68" s="577"/>
      <c r="O68" s="577"/>
      <c r="P68" s="577"/>
      <c r="Q68" s="577"/>
      <c r="R68" s="577"/>
    </row>
  </sheetData>
  <mergeCells count="191">
    <mergeCell ref="I4:K4"/>
    <mergeCell ref="L5:Q6"/>
    <mergeCell ref="A6:C6"/>
    <mergeCell ref="D6:K6"/>
    <mergeCell ref="D10:K10"/>
    <mergeCell ref="A1:C1"/>
    <mergeCell ref="D1:E1"/>
    <mergeCell ref="F1:H1"/>
    <mergeCell ref="I1:K1"/>
    <mergeCell ref="A2:C2"/>
    <mergeCell ref="D2:E2"/>
    <mergeCell ref="F2:H2"/>
    <mergeCell ref="I2:K2"/>
    <mergeCell ref="A5:C5"/>
    <mergeCell ref="A7:C7"/>
    <mergeCell ref="D7:K7"/>
    <mergeCell ref="A3:C3"/>
    <mergeCell ref="D3:E3"/>
    <mergeCell ref="F3:H3"/>
    <mergeCell ref="I3:K3"/>
    <mergeCell ref="A4:C4"/>
    <mergeCell ref="D4:E4"/>
    <mergeCell ref="F4:H4"/>
    <mergeCell ref="D5:E5"/>
    <mergeCell ref="F5:H5"/>
    <mergeCell ref="A11:C12"/>
    <mergeCell ref="D11:K11"/>
    <mergeCell ref="D12:K12"/>
    <mergeCell ref="A13:C13"/>
    <mergeCell ref="D13:K13"/>
    <mergeCell ref="A8:K8"/>
    <mergeCell ref="A9:C10"/>
    <mergeCell ref="D9:K9"/>
    <mergeCell ref="I5:K5"/>
    <mergeCell ref="A14:C14"/>
    <mergeCell ref="D14:K14"/>
    <mergeCell ref="L14:R14"/>
    <mergeCell ref="D15:K15"/>
    <mergeCell ref="L15:R15"/>
    <mergeCell ref="A16:E16"/>
    <mergeCell ref="F16:G16"/>
    <mergeCell ref="H16:I16"/>
    <mergeCell ref="J16:K16"/>
    <mergeCell ref="L16:R16"/>
    <mergeCell ref="H18:I18"/>
    <mergeCell ref="J18:K18"/>
    <mergeCell ref="A17:E17"/>
    <mergeCell ref="F17:G17"/>
    <mergeCell ref="H17:I17"/>
    <mergeCell ref="J17:K17"/>
    <mergeCell ref="A18:E18"/>
    <mergeCell ref="F18:G18"/>
    <mergeCell ref="A20:E20"/>
    <mergeCell ref="F20:G20"/>
    <mergeCell ref="H20:I20"/>
    <mergeCell ref="J20:K20"/>
    <mergeCell ref="A28:E28"/>
    <mergeCell ref="F28:G28"/>
    <mergeCell ref="H28:I28"/>
    <mergeCell ref="J28:K28"/>
    <mergeCell ref="A27:E27"/>
    <mergeCell ref="F27:G27"/>
    <mergeCell ref="H27:I27"/>
    <mergeCell ref="J27:K27"/>
    <mergeCell ref="A19:E19"/>
    <mergeCell ref="F19:G19"/>
    <mergeCell ref="H19:I19"/>
    <mergeCell ref="J19:K19"/>
    <mergeCell ref="A22:E22"/>
    <mergeCell ref="F22:G22"/>
    <mergeCell ref="H22:I22"/>
    <mergeCell ref="J22:K22"/>
    <mergeCell ref="A21:E21"/>
    <mergeCell ref="F21:G21"/>
    <mergeCell ref="H21:I21"/>
    <mergeCell ref="J21:K21"/>
    <mergeCell ref="A23:E23"/>
    <mergeCell ref="F23:G23"/>
    <mergeCell ref="H23:I23"/>
    <mergeCell ref="J23:K23"/>
    <mergeCell ref="A24:E24"/>
    <mergeCell ref="F24:G24"/>
    <mergeCell ref="A26:E26"/>
    <mergeCell ref="F26:G26"/>
    <mergeCell ref="H26:I26"/>
    <mergeCell ref="J26:K26"/>
    <mergeCell ref="H24:I24"/>
    <mergeCell ref="J24:K24"/>
    <mergeCell ref="A25:E25"/>
    <mergeCell ref="F25:G25"/>
    <mergeCell ref="H25:I25"/>
    <mergeCell ref="J25:K25"/>
    <mergeCell ref="H30:I30"/>
    <mergeCell ref="J30:K30"/>
    <mergeCell ref="A31:E31"/>
    <mergeCell ref="F31:G31"/>
    <mergeCell ref="H31:I31"/>
    <mergeCell ref="J31:K31"/>
    <mergeCell ref="A35:E35"/>
    <mergeCell ref="F35:G35"/>
    <mergeCell ref="H35:I35"/>
    <mergeCell ref="J35:K35"/>
    <mergeCell ref="J32:K32"/>
    <mergeCell ref="A29:E29"/>
    <mergeCell ref="F29:G29"/>
    <mergeCell ref="H29:I29"/>
    <mergeCell ref="J29:K29"/>
    <mergeCell ref="A30:E30"/>
    <mergeCell ref="F30:G30"/>
    <mergeCell ref="J37:K37"/>
    <mergeCell ref="A33:E33"/>
    <mergeCell ref="F33:G33"/>
    <mergeCell ref="H33:I33"/>
    <mergeCell ref="J33:K33"/>
    <mergeCell ref="A34:E34"/>
    <mergeCell ref="F34:G34"/>
    <mergeCell ref="H34:I34"/>
    <mergeCell ref="J34:K34"/>
    <mergeCell ref="A37:E37"/>
    <mergeCell ref="A36:E36"/>
    <mergeCell ref="F36:G36"/>
    <mergeCell ref="H36:I36"/>
    <mergeCell ref="J36:K36"/>
    <mergeCell ref="F37:G37"/>
    <mergeCell ref="A32:E32"/>
    <mergeCell ref="F32:G32"/>
    <mergeCell ref="H32:I32"/>
    <mergeCell ref="H37:I37"/>
    <mergeCell ref="A41:E41"/>
    <mergeCell ref="F41:G41"/>
    <mergeCell ref="H41:I41"/>
    <mergeCell ref="J41:K41"/>
    <mergeCell ref="F38:G38"/>
    <mergeCell ref="H38:I38"/>
    <mergeCell ref="J38:K38"/>
    <mergeCell ref="A38:E38"/>
    <mergeCell ref="A39:E39"/>
    <mergeCell ref="F39:G39"/>
    <mergeCell ref="H39:I39"/>
    <mergeCell ref="J39:K39"/>
    <mergeCell ref="A40:E40"/>
    <mergeCell ref="F40:G40"/>
    <mergeCell ref="H40:I40"/>
    <mergeCell ref="J40:K40"/>
    <mergeCell ref="A42:E42"/>
    <mergeCell ref="F42:G42"/>
    <mergeCell ref="H42:I42"/>
    <mergeCell ref="J42:K42"/>
    <mergeCell ref="A43:E43"/>
    <mergeCell ref="C51:K51"/>
    <mergeCell ref="F43:G43"/>
    <mergeCell ref="H43:I43"/>
    <mergeCell ref="J43:K43"/>
    <mergeCell ref="A44:E44"/>
    <mergeCell ref="F44:G44"/>
    <mergeCell ref="H44:I44"/>
    <mergeCell ref="J44:K44"/>
    <mergeCell ref="H46:I46"/>
    <mergeCell ref="J46:K46"/>
    <mergeCell ref="A47:B49"/>
    <mergeCell ref="A45:E45"/>
    <mergeCell ref="F45:G45"/>
    <mergeCell ref="H45:I45"/>
    <mergeCell ref="J45:K45"/>
    <mergeCell ref="A46:E46"/>
    <mergeCell ref="F46:G46"/>
    <mergeCell ref="C47:K47"/>
    <mergeCell ref="C48:K48"/>
    <mergeCell ref="C49:K49"/>
    <mergeCell ref="A50:B50"/>
    <mergeCell ref="C50:K50"/>
    <mergeCell ref="A51:B55"/>
    <mergeCell ref="C55:K55"/>
    <mergeCell ref="C52:K52"/>
    <mergeCell ref="C56:K56"/>
    <mergeCell ref="C60:K60"/>
    <mergeCell ref="C63:K63"/>
    <mergeCell ref="C58:K58"/>
    <mergeCell ref="C53:K53"/>
    <mergeCell ref="C54:K54"/>
    <mergeCell ref="F65:K65"/>
    <mergeCell ref="F66:K66"/>
    <mergeCell ref="F67:K67"/>
    <mergeCell ref="A68:E68"/>
    <mergeCell ref="F68:K68"/>
    <mergeCell ref="A56:B63"/>
    <mergeCell ref="C59:K59"/>
    <mergeCell ref="C61:K61"/>
    <mergeCell ref="C57:K57"/>
    <mergeCell ref="C62:K62"/>
    <mergeCell ref="A64:K64"/>
  </mergeCells>
  <pageMargins left="0.7" right="0.7" top="0.75" bottom="0.75" header="0.3" footer="0.3"/>
  <pageSetup orientation="portrait" r:id="rId1"/>
  <headerFooter>
    <oddFooter>&amp;C&amp;"Helvetica Neue,Regular"&amp;12&amp;K000000&amp;P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68"/>
  <sheetViews>
    <sheetView showGridLines="0" topLeftCell="A46" zoomScaleNormal="100" workbookViewId="0">
      <selection activeCell="A51" sqref="A51:XFD51"/>
    </sheetView>
  </sheetViews>
  <sheetFormatPr defaultColWidth="8.85546875" defaultRowHeight="14.25" customHeight="1"/>
  <cols>
    <col min="1" max="4" width="9.140625" style="175" customWidth="1"/>
    <col min="5" max="5" width="20.85546875" style="175" customWidth="1"/>
    <col min="6" max="7" width="9.140625" style="175" customWidth="1"/>
    <col min="8" max="8" width="9" style="175" customWidth="1"/>
    <col min="9" max="9" width="10.140625" style="175" customWidth="1"/>
    <col min="10" max="10" width="7.42578125" style="175" customWidth="1"/>
    <col min="11" max="11" width="10.5703125" style="180" customWidth="1"/>
    <col min="12" max="12" width="9.140625" style="597" customWidth="1"/>
    <col min="13" max="13" width="48.5703125" style="597" customWidth="1"/>
    <col min="14" max="14" width="20" style="597" hidden="1" customWidth="1"/>
    <col min="15" max="15" width="18.7109375" style="597" hidden="1" customWidth="1"/>
    <col min="16" max="18" width="9.140625" style="597" hidden="1" customWidth="1"/>
    <col min="19" max="21" width="8.85546875" style="175" customWidth="1"/>
    <col min="22" max="256" width="8.85546875" style="15" customWidth="1"/>
  </cols>
  <sheetData>
    <row r="1" spans="1:18" ht="60" customHeight="1">
      <c r="A1" s="2102" t="s">
        <v>161</v>
      </c>
      <c r="B1" s="2103"/>
      <c r="C1" s="2104"/>
      <c r="D1" s="2095" t="s">
        <v>162</v>
      </c>
      <c r="E1" s="2097"/>
      <c r="F1" s="2102" t="s">
        <v>163</v>
      </c>
      <c r="G1" s="2103"/>
      <c r="H1" s="2104"/>
      <c r="I1" s="2092" t="s">
        <v>615</v>
      </c>
      <c r="J1" s="2093"/>
      <c r="K1" s="2094"/>
      <c r="L1" s="595"/>
      <c r="M1" s="595"/>
      <c r="N1" s="595"/>
      <c r="O1" s="595"/>
      <c r="P1" s="595"/>
      <c r="Q1" s="595"/>
      <c r="R1" s="595"/>
    </row>
    <row r="2" spans="1:18" ht="15.75" customHeight="1">
      <c r="A2" s="2086" t="s">
        <v>165</v>
      </c>
      <c r="B2" s="2087"/>
      <c r="C2" s="2088"/>
      <c r="D2" s="2095" t="s">
        <v>499</v>
      </c>
      <c r="E2" s="2097"/>
      <c r="F2" s="2102" t="s">
        <v>167</v>
      </c>
      <c r="G2" s="2103"/>
      <c r="H2" s="2104"/>
      <c r="I2" s="2095" t="s">
        <v>1410</v>
      </c>
      <c r="J2" s="2096"/>
      <c r="K2" s="2097"/>
      <c r="L2" s="595"/>
      <c r="M2" s="595"/>
      <c r="N2" s="595"/>
      <c r="O2" s="595"/>
      <c r="P2" s="595"/>
      <c r="Q2" s="595"/>
      <c r="R2" s="595"/>
    </row>
    <row r="3" spans="1:18" ht="15.75" customHeight="1">
      <c r="A3" s="2086" t="s">
        <v>169</v>
      </c>
      <c r="B3" s="2087"/>
      <c r="C3" s="2088"/>
      <c r="D3" s="1711" t="s">
        <v>616</v>
      </c>
      <c r="E3" s="1713"/>
      <c r="F3" s="2102" t="s">
        <v>170</v>
      </c>
      <c r="G3" s="2103"/>
      <c r="H3" s="2104"/>
      <c r="I3" s="2101">
        <v>3</v>
      </c>
      <c r="J3" s="1712"/>
      <c r="K3" s="1713"/>
      <c r="L3" s="595"/>
      <c r="M3" s="595"/>
      <c r="N3" s="595"/>
      <c r="O3" s="595"/>
      <c r="P3" s="595"/>
      <c r="Q3" s="595"/>
      <c r="R3" s="595"/>
    </row>
    <row r="4" spans="1:18" ht="15.75" customHeight="1">
      <c r="A4" s="2086" t="s">
        <v>171</v>
      </c>
      <c r="B4" s="2087"/>
      <c r="C4" s="2088"/>
      <c r="D4" s="2090" t="s">
        <v>172</v>
      </c>
      <c r="E4" s="2091"/>
      <c r="F4" s="2102" t="s">
        <v>173</v>
      </c>
      <c r="G4" s="2103"/>
      <c r="H4" s="2104"/>
      <c r="I4" s="1711" t="s">
        <v>362</v>
      </c>
      <c r="J4" s="1712"/>
      <c r="K4" s="1713"/>
      <c r="L4" s="596" t="s">
        <v>174</v>
      </c>
      <c r="M4" s="595"/>
      <c r="N4" s="595"/>
      <c r="O4" s="595"/>
      <c r="P4" s="595"/>
      <c r="Q4" s="595"/>
      <c r="R4" s="595"/>
    </row>
    <row r="5" spans="1:18" ht="15" customHeight="1">
      <c r="A5" s="2086" t="s">
        <v>175</v>
      </c>
      <c r="B5" s="2087"/>
      <c r="C5" s="2088"/>
      <c r="D5" s="1711" t="s">
        <v>176</v>
      </c>
      <c r="E5" s="1713"/>
      <c r="F5" s="2102" t="s">
        <v>177</v>
      </c>
      <c r="G5" s="2103"/>
      <c r="H5" s="2104"/>
      <c r="I5" s="1711" t="s">
        <v>424</v>
      </c>
      <c r="J5" s="1712"/>
      <c r="K5" s="1713"/>
      <c r="L5" s="2112" t="s">
        <v>179</v>
      </c>
      <c r="M5" s="2113"/>
      <c r="N5" s="2113"/>
      <c r="O5" s="2113"/>
      <c r="P5" s="2113"/>
      <c r="Q5" s="2113"/>
      <c r="R5" s="595"/>
    </row>
    <row r="6" spans="1:18" ht="17.25" customHeight="1">
      <c r="A6" s="3422" t="s">
        <v>180</v>
      </c>
      <c r="B6" s="3423"/>
      <c r="C6" s="3424"/>
      <c r="D6" s="3411" t="s">
        <v>4562</v>
      </c>
      <c r="E6" s="2099"/>
      <c r="F6" s="2099"/>
      <c r="G6" s="2099"/>
      <c r="H6" s="2099"/>
      <c r="I6" s="2099"/>
      <c r="J6" s="2099"/>
      <c r="K6" s="2100"/>
      <c r="L6" s="2113"/>
      <c r="M6" s="2113"/>
      <c r="N6" s="2113"/>
      <c r="O6" s="2113"/>
      <c r="P6" s="2113"/>
      <c r="Q6" s="2113"/>
      <c r="R6" s="595"/>
    </row>
    <row r="7" spans="1:18" ht="94.5" customHeight="1" thickBot="1">
      <c r="A7" s="3419" t="s">
        <v>181</v>
      </c>
      <c r="B7" s="3420"/>
      <c r="C7" s="3421"/>
      <c r="D7" s="3418" t="s">
        <v>617</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32.25" customHeight="1">
      <c r="A9" s="3435" t="s">
        <v>183</v>
      </c>
      <c r="B9" s="2107"/>
      <c r="C9" s="3436"/>
      <c r="D9" s="3428" t="s">
        <v>3951</v>
      </c>
      <c r="E9" s="1733"/>
      <c r="F9" s="1733"/>
      <c r="G9" s="1733"/>
      <c r="H9" s="1733"/>
      <c r="I9" s="1733"/>
      <c r="J9" s="1733"/>
      <c r="K9" s="1734"/>
      <c r="L9" s="595"/>
      <c r="M9" s="595"/>
      <c r="N9" s="595"/>
      <c r="O9" s="595"/>
      <c r="P9" s="595"/>
      <c r="Q9" s="595"/>
      <c r="R9" s="595"/>
    </row>
    <row r="10" spans="1:18" ht="47.25" customHeight="1">
      <c r="A10" s="3437"/>
      <c r="B10" s="2179"/>
      <c r="C10" s="3438"/>
      <c r="D10" s="3050" t="s">
        <v>3952</v>
      </c>
      <c r="E10" s="1659"/>
      <c r="F10" s="1659"/>
      <c r="G10" s="1659"/>
      <c r="H10" s="1659"/>
      <c r="I10" s="1659"/>
      <c r="J10" s="1659"/>
      <c r="K10" s="1664"/>
      <c r="L10" s="595"/>
      <c r="M10" s="595"/>
      <c r="N10" s="595"/>
      <c r="O10" s="595"/>
      <c r="P10" s="595"/>
      <c r="Q10" s="595"/>
      <c r="R10" s="595"/>
    </row>
    <row r="11" spans="1:18" ht="33" customHeight="1" thickBot="1">
      <c r="A11" s="2109"/>
      <c r="B11" s="2110"/>
      <c r="C11" s="3375"/>
      <c r="D11" s="3439" t="s">
        <v>3953</v>
      </c>
      <c r="E11" s="3440"/>
      <c r="F11" s="3440"/>
      <c r="G11" s="3440"/>
      <c r="H11" s="3440"/>
      <c r="I11" s="3440"/>
      <c r="J11" s="3440"/>
      <c r="K11" s="3441"/>
      <c r="L11" s="595"/>
      <c r="M11" s="595"/>
      <c r="N11" s="595"/>
      <c r="O11" s="595"/>
      <c r="P11" s="595"/>
      <c r="Q11" s="595"/>
      <c r="R11" s="595"/>
    </row>
    <row r="12" spans="1:18" ht="48" customHeight="1">
      <c r="A12" s="3372" t="s">
        <v>590</v>
      </c>
      <c r="B12" s="3373"/>
      <c r="C12" s="3374"/>
      <c r="D12" s="3442" t="s">
        <v>3954</v>
      </c>
      <c r="E12" s="3443"/>
      <c r="F12" s="3443"/>
      <c r="G12" s="3443"/>
      <c r="H12" s="3443"/>
      <c r="I12" s="3443"/>
      <c r="J12" s="3443"/>
      <c r="K12" s="3444"/>
      <c r="L12" s="595"/>
      <c r="M12" s="595"/>
      <c r="N12" s="595"/>
      <c r="O12" s="595"/>
      <c r="P12" s="595"/>
      <c r="Q12" s="595"/>
      <c r="R12" s="595"/>
    </row>
    <row r="13" spans="1:18" ht="46.5" customHeight="1" thickBot="1">
      <c r="A13" s="2109"/>
      <c r="B13" s="2110"/>
      <c r="C13" s="3375"/>
      <c r="D13" s="3457" t="s">
        <v>3955</v>
      </c>
      <c r="E13" s="3458"/>
      <c r="F13" s="3458"/>
      <c r="G13" s="3458"/>
      <c r="H13" s="3458"/>
      <c r="I13" s="3458"/>
      <c r="J13" s="3458"/>
      <c r="K13" s="3459"/>
      <c r="L13" s="595"/>
      <c r="M13" s="595"/>
      <c r="N13" s="595"/>
      <c r="O13" s="595"/>
      <c r="P13" s="595"/>
      <c r="Q13" s="595"/>
      <c r="R13" s="595"/>
    </row>
    <row r="14" spans="1:18" ht="32.25" customHeight="1">
      <c r="A14" s="3372" t="s">
        <v>527</v>
      </c>
      <c r="B14" s="3373"/>
      <c r="C14" s="3374"/>
      <c r="D14" s="3369" t="s">
        <v>3956</v>
      </c>
      <c r="E14" s="3370"/>
      <c r="F14" s="3370"/>
      <c r="G14" s="3370"/>
      <c r="H14" s="3370"/>
      <c r="I14" s="3370"/>
      <c r="J14" s="3370"/>
      <c r="K14" s="3371"/>
      <c r="L14" s="595"/>
      <c r="M14" s="595"/>
      <c r="N14" s="595"/>
      <c r="O14" s="595"/>
      <c r="P14" s="595"/>
      <c r="Q14" s="595"/>
      <c r="R14" s="595"/>
    </row>
    <row r="15" spans="1:18" ht="30.75" customHeight="1" thickBot="1">
      <c r="A15" s="2109"/>
      <c r="B15" s="2110"/>
      <c r="C15" s="3375"/>
      <c r="D15" s="1697" t="s">
        <v>3957</v>
      </c>
      <c r="E15" s="1681"/>
      <c r="F15" s="1681"/>
      <c r="G15" s="1681"/>
      <c r="H15" s="1681"/>
      <c r="I15" s="1681"/>
      <c r="J15" s="1681"/>
      <c r="K15" s="1698"/>
      <c r="L15" s="595"/>
      <c r="M15" s="595"/>
      <c r="N15" s="595"/>
      <c r="O15" s="595"/>
      <c r="P15" s="595"/>
      <c r="Q15" s="595"/>
      <c r="R15" s="595"/>
    </row>
    <row r="16" spans="1:18" ht="93" customHeight="1" thickBot="1">
      <c r="A16" s="3429" t="s">
        <v>185</v>
      </c>
      <c r="B16" s="3430"/>
      <c r="C16" s="3431"/>
      <c r="D16" s="3432" t="s">
        <v>4561</v>
      </c>
      <c r="E16" s="3433"/>
      <c r="F16" s="3433"/>
      <c r="G16" s="3433"/>
      <c r="H16" s="3433"/>
      <c r="I16" s="3433"/>
      <c r="J16" s="3433"/>
      <c r="K16" s="3434"/>
      <c r="L16" s="1480" t="s">
        <v>187</v>
      </c>
      <c r="M16" s="1370"/>
      <c r="N16" s="1370"/>
      <c r="O16" s="1370"/>
      <c r="P16" s="1370"/>
      <c r="Q16" s="1370"/>
      <c r="R16" s="1370"/>
    </row>
    <row r="17" spans="1:18" ht="19.149999999999999" customHeight="1" thickBot="1">
      <c r="A17" s="1" t="s">
        <v>188</v>
      </c>
      <c r="B17" s="2"/>
      <c r="C17" s="445"/>
      <c r="D17" s="3460" t="s">
        <v>189</v>
      </c>
      <c r="E17" s="3461"/>
      <c r="F17" s="3461"/>
      <c r="G17" s="3461"/>
      <c r="H17" s="3461"/>
      <c r="I17" s="3461"/>
      <c r="J17" s="3461"/>
      <c r="K17" s="3462"/>
      <c r="L17" s="2123" t="s">
        <v>190</v>
      </c>
      <c r="M17" s="2124"/>
      <c r="N17" s="2124"/>
      <c r="O17" s="2124"/>
      <c r="P17" s="2124"/>
      <c r="Q17" s="2124"/>
      <c r="R17" s="2124"/>
    </row>
    <row r="18" spans="1:18" ht="50.45" customHeight="1">
      <c r="A18" s="3376" t="s">
        <v>191</v>
      </c>
      <c r="B18" s="3377"/>
      <c r="C18" s="3377"/>
      <c r="D18" s="3377"/>
      <c r="E18" s="3378"/>
      <c r="F18" s="3454" t="s">
        <v>192</v>
      </c>
      <c r="G18" s="3456"/>
      <c r="H18" s="3379" t="s">
        <v>193</v>
      </c>
      <c r="I18" s="3380"/>
      <c r="J18" s="3454" t="s">
        <v>194</v>
      </c>
      <c r="K18" s="3455"/>
      <c r="L18" s="2112" t="s">
        <v>195</v>
      </c>
      <c r="M18" s="2113"/>
      <c r="N18" s="2113"/>
      <c r="O18" s="2113"/>
      <c r="P18" s="2113"/>
      <c r="Q18" s="2113"/>
      <c r="R18" s="2113"/>
    </row>
    <row r="19" spans="1:18" ht="48.75" customHeight="1">
      <c r="A19" s="3387" t="s">
        <v>619</v>
      </c>
      <c r="B19" s="3388"/>
      <c r="C19" s="3388"/>
      <c r="D19" s="3388"/>
      <c r="E19" s="3389"/>
      <c r="F19" s="3390" t="s">
        <v>426</v>
      </c>
      <c r="G19" s="3391"/>
      <c r="H19" s="3392" t="s">
        <v>2940</v>
      </c>
      <c r="I19" s="3393"/>
      <c r="J19" s="3385" t="s">
        <v>2941</v>
      </c>
      <c r="K19" s="3386"/>
      <c r="L19" s="595"/>
      <c r="M19" s="595"/>
      <c r="N19" s="595"/>
      <c r="O19" s="595"/>
      <c r="P19" s="595"/>
      <c r="Q19" s="595"/>
      <c r="R19" s="595"/>
    </row>
    <row r="20" spans="1:18" ht="20.25" customHeight="1">
      <c r="A20" s="1658" t="s">
        <v>620</v>
      </c>
      <c r="B20" s="1659"/>
      <c r="C20" s="1659"/>
      <c r="D20" s="1659"/>
      <c r="E20" s="1660"/>
      <c r="F20" s="3381" t="s">
        <v>426</v>
      </c>
      <c r="G20" s="3382"/>
      <c r="H20" s="3383" t="s">
        <v>2940</v>
      </c>
      <c r="I20" s="3384"/>
      <c r="J20" s="1663" t="s">
        <v>2941</v>
      </c>
      <c r="K20" s="1664"/>
      <c r="L20" s="595"/>
      <c r="M20" s="595"/>
      <c r="N20" s="595"/>
      <c r="O20" s="595"/>
      <c r="P20" s="595"/>
      <c r="Q20" s="595"/>
      <c r="R20" s="595"/>
    </row>
    <row r="21" spans="1:18" ht="22.5" customHeight="1">
      <c r="A21" s="1658" t="s">
        <v>621</v>
      </c>
      <c r="B21" s="1659"/>
      <c r="C21" s="1659"/>
      <c r="D21" s="1659"/>
      <c r="E21" s="1660"/>
      <c r="F21" s="3381" t="s">
        <v>426</v>
      </c>
      <c r="G21" s="3382"/>
      <c r="H21" s="3383" t="s">
        <v>2940</v>
      </c>
      <c r="I21" s="3384"/>
      <c r="J21" s="1663" t="s">
        <v>2941</v>
      </c>
      <c r="K21" s="1664"/>
      <c r="L21" s="595"/>
      <c r="M21" s="595"/>
      <c r="N21" s="595"/>
      <c r="O21" s="595"/>
      <c r="P21" s="595"/>
      <c r="Q21" s="595"/>
      <c r="R21" s="595"/>
    </row>
    <row r="22" spans="1:18" ht="48.75" customHeight="1">
      <c r="A22" s="1658" t="s">
        <v>622</v>
      </c>
      <c r="B22" s="1659"/>
      <c r="C22" s="1659"/>
      <c r="D22" s="1659"/>
      <c r="E22" s="1660"/>
      <c r="F22" s="3381" t="s">
        <v>426</v>
      </c>
      <c r="G22" s="3382"/>
      <c r="H22" s="3383" t="s">
        <v>2942</v>
      </c>
      <c r="I22" s="3384"/>
      <c r="J22" s="1663" t="s">
        <v>2943</v>
      </c>
      <c r="K22" s="1664"/>
      <c r="L22" s="595"/>
      <c r="M22" s="595"/>
      <c r="N22" s="595"/>
      <c r="O22" s="595"/>
      <c r="P22" s="595"/>
      <c r="Q22" s="595"/>
      <c r="R22" s="595"/>
    </row>
    <row r="23" spans="1:18" ht="32.25" customHeight="1">
      <c r="A23" s="1658" t="s">
        <v>624</v>
      </c>
      <c r="B23" s="1659"/>
      <c r="C23" s="1659"/>
      <c r="D23" s="1659"/>
      <c r="E23" s="1660"/>
      <c r="F23" s="3381" t="s">
        <v>426</v>
      </c>
      <c r="G23" s="3382"/>
      <c r="H23" s="3383" t="s">
        <v>2944</v>
      </c>
      <c r="I23" s="3384"/>
      <c r="J23" s="1663" t="s">
        <v>2945</v>
      </c>
      <c r="K23" s="1664"/>
      <c r="L23" s="595"/>
      <c r="M23" s="595"/>
      <c r="N23" s="595"/>
      <c r="O23" s="595"/>
      <c r="P23" s="595"/>
      <c r="Q23" s="595"/>
      <c r="R23" s="595"/>
    </row>
    <row r="24" spans="1:18" ht="47.25" customHeight="1">
      <c r="A24" s="1658" t="s">
        <v>626</v>
      </c>
      <c r="B24" s="1659"/>
      <c r="C24" s="1659"/>
      <c r="D24" s="1659"/>
      <c r="E24" s="1660"/>
      <c r="F24" s="3381" t="s">
        <v>426</v>
      </c>
      <c r="G24" s="3382"/>
      <c r="H24" s="3383" t="s">
        <v>2942</v>
      </c>
      <c r="I24" s="3384"/>
      <c r="J24" s="1663" t="s">
        <v>2943</v>
      </c>
      <c r="K24" s="1664"/>
      <c r="L24" s="595"/>
      <c r="M24" s="595"/>
      <c r="N24" s="595"/>
      <c r="O24" s="595"/>
      <c r="P24" s="595"/>
      <c r="Q24" s="595"/>
      <c r="R24" s="595"/>
    </row>
    <row r="25" spans="1:18" ht="34.5" customHeight="1">
      <c r="A25" s="1658" t="s">
        <v>627</v>
      </c>
      <c r="B25" s="1659"/>
      <c r="C25" s="1659"/>
      <c r="D25" s="1659"/>
      <c r="E25" s="1660"/>
      <c r="F25" s="3381" t="s">
        <v>426</v>
      </c>
      <c r="G25" s="3382"/>
      <c r="H25" s="3383" t="s">
        <v>2944</v>
      </c>
      <c r="I25" s="3384"/>
      <c r="J25" s="1663" t="s">
        <v>2945</v>
      </c>
      <c r="K25" s="1664"/>
      <c r="L25" s="595"/>
      <c r="M25" s="595"/>
      <c r="N25" s="595"/>
      <c r="O25" s="595"/>
      <c r="P25" s="595"/>
      <c r="Q25" s="595"/>
      <c r="R25" s="595"/>
    </row>
    <row r="26" spans="1:18" ht="31.5" customHeight="1">
      <c r="A26" s="1658" t="s">
        <v>628</v>
      </c>
      <c r="B26" s="1659"/>
      <c r="C26" s="1659"/>
      <c r="D26" s="1659"/>
      <c r="E26" s="1660"/>
      <c r="F26" s="3381" t="s">
        <v>426</v>
      </c>
      <c r="G26" s="3382"/>
      <c r="H26" s="3383" t="s">
        <v>2944</v>
      </c>
      <c r="I26" s="3384"/>
      <c r="J26" s="1663" t="s">
        <v>2945</v>
      </c>
      <c r="K26" s="1664"/>
      <c r="L26" s="595"/>
      <c r="M26" s="595"/>
      <c r="N26" s="595"/>
      <c r="O26" s="595"/>
      <c r="P26" s="595"/>
      <c r="Q26" s="595"/>
      <c r="R26" s="595"/>
    </row>
    <row r="27" spans="1:18" ht="31.5" customHeight="1">
      <c r="A27" s="1658" t="s">
        <v>629</v>
      </c>
      <c r="B27" s="1659"/>
      <c r="C27" s="1659"/>
      <c r="D27" s="1659"/>
      <c r="E27" s="1660"/>
      <c r="F27" s="3381" t="s">
        <v>426</v>
      </c>
      <c r="G27" s="3382"/>
      <c r="H27" s="3383" t="s">
        <v>2944</v>
      </c>
      <c r="I27" s="3384"/>
      <c r="J27" s="1663" t="s">
        <v>2945</v>
      </c>
      <c r="K27" s="1664"/>
      <c r="L27" s="595"/>
      <c r="M27" s="595"/>
      <c r="N27" s="595"/>
      <c r="O27" s="595"/>
      <c r="P27" s="595"/>
      <c r="Q27" s="595"/>
      <c r="R27" s="595"/>
    </row>
    <row r="28" spans="1:18" ht="31.5" customHeight="1">
      <c r="A28" s="1658" t="s">
        <v>630</v>
      </c>
      <c r="B28" s="1659"/>
      <c r="C28" s="1659"/>
      <c r="D28" s="1659"/>
      <c r="E28" s="1660"/>
      <c r="F28" s="3381" t="s">
        <v>426</v>
      </c>
      <c r="G28" s="3382"/>
      <c r="H28" s="3383" t="s">
        <v>2944</v>
      </c>
      <c r="I28" s="3384"/>
      <c r="J28" s="1663" t="s">
        <v>2945</v>
      </c>
      <c r="K28" s="1664"/>
      <c r="L28" s="595"/>
      <c r="M28" s="595"/>
      <c r="N28" s="595"/>
      <c r="O28" s="595"/>
      <c r="P28" s="595"/>
      <c r="Q28" s="595"/>
      <c r="R28" s="595"/>
    </row>
    <row r="29" spans="1:18" ht="46.5" customHeight="1">
      <c r="A29" s="1658" t="s">
        <v>631</v>
      </c>
      <c r="B29" s="1659"/>
      <c r="C29" s="1659"/>
      <c r="D29" s="1659"/>
      <c r="E29" s="1660"/>
      <c r="F29" s="3381" t="s">
        <v>426</v>
      </c>
      <c r="G29" s="3382"/>
      <c r="H29" s="3383" t="s">
        <v>2944</v>
      </c>
      <c r="I29" s="3384"/>
      <c r="J29" s="1663" t="s">
        <v>2945</v>
      </c>
      <c r="K29" s="1664"/>
      <c r="L29" s="595"/>
      <c r="M29" s="595"/>
      <c r="N29" s="595"/>
      <c r="O29" s="595"/>
      <c r="P29" s="595"/>
      <c r="Q29" s="595"/>
      <c r="R29" s="595"/>
    </row>
    <row r="30" spans="1:18" ht="32.25" customHeight="1">
      <c r="A30" s="1658" t="s">
        <v>632</v>
      </c>
      <c r="B30" s="1659"/>
      <c r="C30" s="1659"/>
      <c r="D30" s="1659"/>
      <c r="E30" s="1660"/>
      <c r="F30" s="3381" t="s">
        <v>426</v>
      </c>
      <c r="G30" s="3382"/>
      <c r="H30" s="3383" t="s">
        <v>2944</v>
      </c>
      <c r="I30" s="3384"/>
      <c r="J30" s="1663" t="s">
        <v>2945</v>
      </c>
      <c r="K30" s="1664"/>
      <c r="L30" s="595"/>
      <c r="M30" s="595"/>
      <c r="N30" s="595"/>
      <c r="O30" s="595"/>
      <c r="P30" s="595"/>
      <c r="Q30" s="595"/>
      <c r="R30" s="595"/>
    </row>
    <row r="31" spans="1:18" ht="32.25" customHeight="1">
      <c r="A31" s="1658" t="s">
        <v>633</v>
      </c>
      <c r="B31" s="1659"/>
      <c r="C31" s="1659"/>
      <c r="D31" s="1659"/>
      <c r="E31" s="1660"/>
      <c r="F31" s="3381" t="s">
        <v>426</v>
      </c>
      <c r="G31" s="3382"/>
      <c r="H31" s="3383" t="s">
        <v>2944</v>
      </c>
      <c r="I31" s="3384"/>
      <c r="J31" s="1663" t="s">
        <v>2945</v>
      </c>
      <c r="K31" s="1664"/>
      <c r="L31" s="595"/>
      <c r="M31" s="595"/>
      <c r="N31" s="595"/>
      <c r="O31" s="595"/>
      <c r="P31" s="595"/>
      <c r="Q31" s="595"/>
      <c r="R31" s="595"/>
    </row>
    <row r="32" spans="1:18" ht="33" customHeight="1">
      <c r="A32" s="1658" t="s">
        <v>634</v>
      </c>
      <c r="B32" s="1659"/>
      <c r="C32" s="1659"/>
      <c r="D32" s="1659"/>
      <c r="E32" s="1660"/>
      <c r="F32" s="3381" t="s">
        <v>426</v>
      </c>
      <c r="G32" s="3382"/>
      <c r="H32" s="3383" t="s">
        <v>2944</v>
      </c>
      <c r="I32" s="3384"/>
      <c r="J32" s="1663" t="s">
        <v>2945</v>
      </c>
      <c r="K32" s="1664"/>
      <c r="L32" s="595"/>
      <c r="M32" s="595"/>
      <c r="N32" s="595"/>
      <c r="O32" s="595"/>
      <c r="P32" s="595"/>
      <c r="Q32" s="595"/>
      <c r="R32" s="595"/>
    </row>
    <row r="33" spans="1:18" ht="31.5" customHeight="1">
      <c r="A33" s="1658" t="s">
        <v>635</v>
      </c>
      <c r="B33" s="1659"/>
      <c r="C33" s="1659"/>
      <c r="D33" s="1659"/>
      <c r="E33" s="1660"/>
      <c r="F33" s="3381" t="s">
        <v>426</v>
      </c>
      <c r="G33" s="3382"/>
      <c r="H33" s="3383" t="s">
        <v>2944</v>
      </c>
      <c r="I33" s="3384"/>
      <c r="J33" s="1663" t="s">
        <v>2945</v>
      </c>
      <c r="K33" s="1664"/>
      <c r="L33" s="595"/>
      <c r="M33" s="595"/>
      <c r="N33" s="595"/>
      <c r="O33" s="595"/>
      <c r="P33" s="595"/>
      <c r="Q33" s="595"/>
      <c r="R33" s="595"/>
    </row>
    <row r="34" spans="1:18" ht="62.25" customHeight="1">
      <c r="A34" s="1658" t="s">
        <v>636</v>
      </c>
      <c r="B34" s="1659"/>
      <c r="C34" s="1659"/>
      <c r="D34" s="1659"/>
      <c r="E34" s="1660"/>
      <c r="F34" s="3381" t="s">
        <v>444</v>
      </c>
      <c r="G34" s="3382"/>
      <c r="H34" s="3394" t="s">
        <v>2940</v>
      </c>
      <c r="I34" s="3395"/>
      <c r="J34" s="1688" t="s">
        <v>2941</v>
      </c>
      <c r="K34" s="1689"/>
      <c r="L34" s="595"/>
      <c r="M34" s="595"/>
      <c r="N34" s="595"/>
      <c r="O34" s="595"/>
      <c r="P34" s="595"/>
      <c r="Q34" s="595"/>
      <c r="R34" s="595"/>
    </row>
    <row r="35" spans="1:18" ht="48" customHeight="1">
      <c r="A35" s="1658" t="s">
        <v>637</v>
      </c>
      <c r="B35" s="1659"/>
      <c r="C35" s="1659"/>
      <c r="D35" s="1659"/>
      <c r="E35" s="1660"/>
      <c r="F35" s="3381" t="s">
        <v>444</v>
      </c>
      <c r="G35" s="3382"/>
      <c r="H35" s="3394" t="s">
        <v>2942</v>
      </c>
      <c r="I35" s="3395"/>
      <c r="J35" s="1688" t="s">
        <v>2943</v>
      </c>
      <c r="K35" s="1689"/>
      <c r="L35" s="595"/>
      <c r="M35" s="595"/>
      <c r="N35" s="595"/>
      <c r="O35" s="595"/>
      <c r="P35" s="595"/>
      <c r="Q35" s="595"/>
      <c r="R35" s="595"/>
    </row>
    <row r="36" spans="1:18" ht="48" customHeight="1">
      <c r="A36" s="1658" t="s">
        <v>638</v>
      </c>
      <c r="B36" s="1659"/>
      <c r="C36" s="1659"/>
      <c r="D36" s="1659"/>
      <c r="E36" s="1660"/>
      <c r="F36" s="3381" t="s">
        <v>444</v>
      </c>
      <c r="G36" s="3382"/>
      <c r="H36" s="3394" t="s">
        <v>2946</v>
      </c>
      <c r="I36" s="3395"/>
      <c r="J36" s="1688" t="s">
        <v>2947</v>
      </c>
      <c r="K36" s="1689"/>
      <c r="L36" s="595"/>
      <c r="M36" s="595"/>
      <c r="N36" s="595"/>
      <c r="O36" s="595"/>
      <c r="P36" s="595"/>
      <c r="Q36" s="595"/>
      <c r="R36" s="595"/>
    </row>
    <row r="37" spans="1:18" ht="46.5" customHeight="1">
      <c r="A37" s="1658" t="s">
        <v>640</v>
      </c>
      <c r="B37" s="1659"/>
      <c r="C37" s="1659"/>
      <c r="D37" s="1659"/>
      <c r="E37" s="1660"/>
      <c r="F37" s="3381" t="s">
        <v>444</v>
      </c>
      <c r="G37" s="3382"/>
      <c r="H37" s="3394" t="s">
        <v>2942</v>
      </c>
      <c r="I37" s="3395"/>
      <c r="J37" s="1688" t="s">
        <v>2943</v>
      </c>
      <c r="K37" s="1689"/>
      <c r="L37" s="595"/>
      <c r="M37" s="595"/>
      <c r="N37" s="595"/>
      <c r="O37" s="595"/>
      <c r="P37" s="595"/>
      <c r="Q37" s="595"/>
      <c r="R37" s="595"/>
    </row>
    <row r="38" spans="1:18" ht="60" customHeight="1">
      <c r="A38" s="1658" t="s">
        <v>641</v>
      </c>
      <c r="B38" s="1659"/>
      <c r="C38" s="1659"/>
      <c r="D38" s="1659"/>
      <c r="E38" s="1660"/>
      <c r="F38" s="3381" t="s">
        <v>444</v>
      </c>
      <c r="G38" s="3382"/>
      <c r="H38" s="3394" t="s">
        <v>2948</v>
      </c>
      <c r="I38" s="3395"/>
      <c r="J38" s="1688" t="s">
        <v>2949</v>
      </c>
      <c r="K38" s="1689"/>
      <c r="L38" s="595"/>
      <c r="M38" s="595"/>
      <c r="N38" s="595"/>
      <c r="O38" s="595"/>
      <c r="P38" s="595"/>
      <c r="Q38" s="595"/>
      <c r="R38" s="595"/>
    </row>
    <row r="39" spans="1:18" ht="61.5" customHeight="1">
      <c r="A39" s="1658" t="s">
        <v>642</v>
      </c>
      <c r="B39" s="1659"/>
      <c r="C39" s="1659"/>
      <c r="D39" s="1659"/>
      <c r="E39" s="1660"/>
      <c r="F39" s="3381" t="s">
        <v>444</v>
      </c>
      <c r="G39" s="3382"/>
      <c r="H39" s="3394" t="s">
        <v>2950</v>
      </c>
      <c r="I39" s="3395"/>
      <c r="J39" s="1688" t="s">
        <v>2951</v>
      </c>
      <c r="K39" s="1689"/>
      <c r="L39" s="595"/>
      <c r="M39" s="595"/>
      <c r="N39" s="595"/>
      <c r="O39" s="595"/>
      <c r="P39" s="595"/>
      <c r="Q39" s="595"/>
      <c r="R39" s="595"/>
    </row>
    <row r="40" spans="1:18" ht="62.25" customHeight="1">
      <c r="A40" s="1658" t="s">
        <v>643</v>
      </c>
      <c r="B40" s="1659"/>
      <c r="C40" s="1659"/>
      <c r="D40" s="1659"/>
      <c r="E40" s="1660"/>
      <c r="F40" s="3381" t="s">
        <v>444</v>
      </c>
      <c r="G40" s="3382"/>
      <c r="H40" s="3394" t="s">
        <v>2952</v>
      </c>
      <c r="I40" s="3395"/>
      <c r="J40" s="1663" t="s">
        <v>2951</v>
      </c>
      <c r="K40" s="1664"/>
      <c r="L40" s="595"/>
      <c r="M40" s="595"/>
      <c r="N40" s="595"/>
      <c r="O40" s="595"/>
      <c r="P40" s="595"/>
      <c r="Q40" s="595"/>
      <c r="R40" s="595"/>
    </row>
    <row r="41" spans="1:18" ht="61.5" customHeight="1">
      <c r="A41" s="1658" t="s">
        <v>644</v>
      </c>
      <c r="B41" s="1659"/>
      <c r="C41" s="1659"/>
      <c r="D41" s="1659"/>
      <c r="E41" s="1660"/>
      <c r="F41" s="3381" t="s">
        <v>444</v>
      </c>
      <c r="G41" s="3382"/>
      <c r="H41" s="3394" t="s">
        <v>2952</v>
      </c>
      <c r="I41" s="3395"/>
      <c r="J41" s="1688" t="s">
        <v>2951</v>
      </c>
      <c r="K41" s="1689"/>
      <c r="L41" s="595"/>
      <c r="M41" s="595"/>
      <c r="N41" s="595"/>
      <c r="O41" s="595"/>
      <c r="P41" s="595"/>
      <c r="Q41" s="595"/>
      <c r="R41" s="595"/>
    </row>
    <row r="42" spans="1:18" ht="33" customHeight="1">
      <c r="A42" s="1658" t="s">
        <v>645</v>
      </c>
      <c r="B42" s="1659"/>
      <c r="C42" s="1659"/>
      <c r="D42" s="1659"/>
      <c r="E42" s="1660"/>
      <c r="F42" s="3381" t="s">
        <v>444</v>
      </c>
      <c r="G42" s="3382"/>
      <c r="H42" s="3394" t="s">
        <v>2953</v>
      </c>
      <c r="I42" s="3395"/>
      <c r="J42" s="1688" t="s">
        <v>2954</v>
      </c>
      <c r="K42" s="1689"/>
      <c r="L42" s="595"/>
      <c r="M42" s="595"/>
      <c r="N42" s="595"/>
      <c r="O42" s="595"/>
      <c r="P42" s="595"/>
      <c r="Q42" s="595"/>
      <c r="R42" s="595"/>
    </row>
    <row r="43" spans="1:18" ht="60.75" customHeight="1">
      <c r="A43" s="1658" t="s">
        <v>646</v>
      </c>
      <c r="B43" s="1659"/>
      <c r="C43" s="1659"/>
      <c r="D43" s="1659"/>
      <c r="E43" s="1660"/>
      <c r="F43" s="3381" t="s">
        <v>444</v>
      </c>
      <c r="G43" s="3382"/>
      <c r="H43" s="3394" t="s">
        <v>2955</v>
      </c>
      <c r="I43" s="3395"/>
      <c r="J43" s="1688" t="s">
        <v>2949</v>
      </c>
      <c r="K43" s="1689"/>
      <c r="L43" s="595"/>
      <c r="M43" s="595"/>
      <c r="N43" s="595"/>
      <c r="O43" s="595"/>
      <c r="P43" s="595"/>
      <c r="Q43" s="595"/>
      <c r="R43" s="595"/>
    </row>
    <row r="44" spans="1:18" ht="64.5" customHeight="1">
      <c r="A44" s="1658" t="s">
        <v>647</v>
      </c>
      <c r="B44" s="1659"/>
      <c r="C44" s="1659"/>
      <c r="D44" s="1659"/>
      <c r="E44" s="1660"/>
      <c r="F44" s="3381" t="s">
        <v>444</v>
      </c>
      <c r="G44" s="3382"/>
      <c r="H44" s="3394" t="s">
        <v>2955</v>
      </c>
      <c r="I44" s="3395"/>
      <c r="J44" s="1688" t="s">
        <v>2949</v>
      </c>
      <c r="K44" s="1689"/>
      <c r="L44" s="595"/>
      <c r="M44" s="595"/>
      <c r="N44" s="595"/>
      <c r="O44" s="595"/>
      <c r="P44" s="595"/>
      <c r="Q44" s="595"/>
      <c r="R44" s="595"/>
    </row>
    <row r="45" spans="1:18" ht="63.75" customHeight="1">
      <c r="A45" s="1658" t="s">
        <v>648</v>
      </c>
      <c r="B45" s="1659"/>
      <c r="C45" s="1659"/>
      <c r="D45" s="1659"/>
      <c r="E45" s="1660"/>
      <c r="F45" s="3381" t="s">
        <v>444</v>
      </c>
      <c r="G45" s="3382"/>
      <c r="H45" s="3394" t="s">
        <v>2955</v>
      </c>
      <c r="I45" s="3395"/>
      <c r="J45" s="1688" t="s">
        <v>2949</v>
      </c>
      <c r="K45" s="1689"/>
      <c r="L45" s="595"/>
      <c r="M45" s="595"/>
      <c r="N45" s="595"/>
      <c r="O45" s="595"/>
      <c r="P45" s="595"/>
      <c r="Q45" s="595"/>
      <c r="R45" s="595"/>
    </row>
    <row r="46" spans="1:18" ht="61.5" customHeight="1">
      <c r="A46" s="1658" t="s">
        <v>649</v>
      </c>
      <c r="B46" s="1659"/>
      <c r="C46" s="1659"/>
      <c r="D46" s="1659"/>
      <c r="E46" s="1660"/>
      <c r="F46" s="3381" t="s">
        <v>444</v>
      </c>
      <c r="G46" s="3382"/>
      <c r="H46" s="3394" t="s">
        <v>2952</v>
      </c>
      <c r="I46" s="3395"/>
      <c r="J46" s="1688" t="s">
        <v>2951</v>
      </c>
      <c r="K46" s="1689"/>
      <c r="L46" s="595"/>
      <c r="M46" s="595"/>
      <c r="N46" s="595"/>
      <c r="O46" s="595"/>
      <c r="P46" s="595"/>
      <c r="Q46" s="595"/>
      <c r="R46" s="595"/>
    </row>
    <row r="47" spans="1:18" ht="63" customHeight="1">
      <c r="A47" s="1658" t="s">
        <v>650</v>
      </c>
      <c r="B47" s="1659"/>
      <c r="C47" s="1659"/>
      <c r="D47" s="1659"/>
      <c r="E47" s="1660"/>
      <c r="F47" s="3381" t="s">
        <v>444</v>
      </c>
      <c r="G47" s="3382"/>
      <c r="H47" s="3394" t="s">
        <v>2956</v>
      </c>
      <c r="I47" s="3395"/>
      <c r="J47" s="1688" t="s">
        <v>2951</v>
      </c>
      <c r="K47" s="1689"/>
      <c r="L47" s="595"/>
      <c r="M47" s="595"/>
      <c r="N47" s="595"/>
      <c r="O47" s="595"/>
      <c r="P47" s="595"/>
      <c r="Q47" s="595"/>
      <c r="R47" s="595"/>
    </row>
    <row r="48" spans="1:18" ht="62.25" customHeight="1" thickBot="1">
      <c r="A48" s="1680" t="s">
        <v>652</v>
      </c>
      <c r="B48" s="1681"/>
      <c r="C48" s="1682"/>
      <c r="D48" s="1682"/>
      <c r="E48" s="1683"/>
      <c r="F48" s="1684" t="s">
        <v>444</v>
      </c>
      <c r="G48" s="1685"/>
      <c r="H48" s="3409" t="s">
        <v>2956</v>
      </c>
      <c r="I48" s="3410"/>
      <c r="J48" s="3407" t="s">
        <v>2951</v>
      </c>
      <c r="K48" s="3408"/>
      <c r="L48" s="595"/>
      <c r="M48" s="595"/>
      <c r="N48" s="595"/>
      <c r="O48" s="595"/>
      <c r="P48" s="595"/>
      <c r="Q48" s="595"/>
      <c r="R48" s="595"/>
    </row>
    <row r="49" spans="1:18" ht="19.5" customHeight="1">
      <c r="A49" s="2760" t="s">
        <v>230</v>
      </c>
      <c r="B49" s="3397"/>
      <c r="C49" s="3445" t="s">
        <v>653</v>
      </c>
      <c r="D49" s="3446"/>
      <c r="E49" s="3446"/>
      <c r="F49" s="3446"/>
      <c r="G49" s="3446"/>
      <c r="H49" s="3446"/>
      <c r="I49" s="3446"/>
      <c r="J49" s="3446"/>
      <c r="K49" s="3447"/>
      <c r="L49" s="595"/>
      <c r="M49" s="595"/>
      <c r="N49" s="595"/>
      <c r="O49" s="595"/>
      <c r="P49" s="595"/>
      <c r="Q49" s="595"/>
      <c r="R49" s="595"/>
    </row>
    <row r="50" spans="1:18" ht="19.5" customHeight="1" thickBot="1">
      <c r="A50" s="3398"/>
      <c r="B50" s="2356"/>
      <c r="C50" s="3448" t="s">
        <v>654</v>
      </c>
      <c r="D50" s="1659"/>
      <c r="E50" s="1659"/>
      <c r="F50" s="1659"/>
      <c r="G50" s="1659"/>
      <c r="H50" s="1659"/>
      <c r="I50" s="1659"/>
      <c r="J50" s="1659"/>
      <c r="K50" s="3051"/>
      <c r="L50" s="595"/>
      <c r="M50" s="595"/>
      <c r="N50" s="595"/>
      <c r="O50" s="595"/>
      <c r="P50" s="595"/>
      <c r="Q50" s="595"/>
      <c r="R50" s="595"/>
    </row>
    <row r="51" spans="1:18" ht="246.75" customHeight="1" thickBot="1">
      <c r="A51" s="2083" t="s">
        <v>234</v>
      </c>
      <c r="B51" s="2169"/>
      <c r="C51" s="3449" t="s">
        <v>5207</v>
      </c>
      <c r="D51" s="2252"/>
      <c r="E51" s="2252"/>
      <c r="F51" s="2252"/>
      <c r="G51" s="2252"/>
      <c r="H51" s="2252"/>
      <c r="I51" s="2252"/>
      <c r="J51" s="2252"/>
      <c r="K51" s="3450"/>
      <c r="L51" s="595"/>
      <c r="M51" s="595"/>
      <c r="N51" s="595"/>
      <c r="O51" s="595"/>
      <c r="P51" s="595"/>
      <c r="Q51" s="595"/>
      <c r="R51" s="595"/>
    </row>
    <row r="52" spans="1:18" ht="16.5" customHeight="1">
      <c r="A52" s="2760" t="s">
        <v>235</v>
      </c>
      <c r="B52" s="3397"/>
      <c r="C52" s="3451" t="s">
        <v>3958</v>
      </c>
      <c r="D52" s="3452"/>
      <c r="E52" s="3452"/>
      <c r="F52" s="3452"/>
      <c r="G52" s="3452"/>
      <c r="H52" s="3452"/>
      <c r="I52" s="3452"/>
      <c r="J52" s="3452"/>
      <c r="K52" s="3453"/>
      <c r="L52" s="595"/>
      <c r="M52" s="595"/>
      <c r="N52" s="595"/>
      <c r="O52" s="595"/>
      <c r="P52" s="595"/>
      <c r="Q52" s="595"/>
      <c r="R52" s="595"/>
    </row>
    <row r="53" spans="1:18" ht="18" customHeight="1">
      <c r="A53" s="3398"/>
      <c r="B53" s="2356"/>
      <c r="C53" s="3405" t="s">
        <v>655</v>
      </c>
      <c r="D53" s="1702"/>
      <c r="E53" s="1702"/>
      <c r="F53" s="1702"/>
      <c r="G53" s="1702"/>
      <c r="H53" s="1702"/>
      <c r="I53" s="1702"/>
      <c r="J53" s="1702"/>
      <c r="K53" s="3406"/>
      <c r="L53" s="595"/>
      <c r="M53" s="595"/>
      <c r="N53" s="595"/>
      <c r="O53" s="595"/>
      <c r="P53" s="595"/>
      <c r="Q53" s="595"/>
      <c r="R53" s="595"/>
    </row>
    <row r="54" spans="1:18" ht="17.25" customHeight="1">
      <c r="A54" s="3398"/>
      <c r="B54" s="2356"/>
      <c r="C54" s="3405" t="s">
        <v>656</v>
      </c>
      <c r="D54" s="1702"/>
      <c r="E54" s="1702"/>
      <c r="F54" s="1702"/>
      <c r="G54" s="1702"/>
      <c r="H54" s="1702"/>
      <c r="I54" s="1702"/>
      <c r="J54" s="1702"/>
      <c r="K54" s="3406"/>
      <c r="L54" s="595"/>
      <c r="M54" s="595"/>
      <c r="N54" s="595"/>
      <c r="O54" s="595"/>
      <c r="P54" s="595"/>
      <c r="Q54" s="595"/>
      <c r="R54" s="595"/>
    </row>
    <row r="55" spans="1:18" ht="22.5" customHeight="1">
      <c r="A55" s="3398"/>
      <c r="B55" s="2356"/>
      <c r="C55" s="3405" t="s">
        <v>657</v>
      </c>
      <c r="D55" s="1702"/>
      <c r="E55" s="1702"/>
      <c r="F55" s="1702"/>
      <c r="G55" s="1702"/>
      <c r="H55" s="1702"/>
      <c r="I55" s="1702"/>
      <c r="J55" s="1702"/>
      <c r="K55" s="3406"/>
      <c r="L55" s="595"/>
      <c r="M55" s="595"/>
      <c r="N55" s="595"/>
      <c r="O55" s="595"/>
      <c r="P55" s="595"/>
      <c r="Q55" s="595"/>
      <c r="R55" s="595"/>
    </row>
    <row r="56" spans="1:18" ht="33" customHeight="1" thickBot="1">
      <c r="A56" s="2753"/>
      <c r="B56" s="3399"/>
      <c r="C56" s="2983" t="s">
        <v>658</v>
      </c>
      <c r="D56" s="3403"/>
      <c r="E56" s="3403"/>
      <c r="F56" s="3403"/>
      <c r="G56" s="3403"/>
      <c r="H56" s="3403"/>
      <c r="I56" s="3403"/>
      <c r="J56" s="3403"/>
      <c r="K56" s="3404"/>
      <c r="L56" s="595"/>
      <c r="M56" s="595"/>
      <c r="N56" s="595"/>
      <c r="O56" s="595"/>
      <c r="P56" s="595"/>
      <c r="Q56" s="595"/>
      <c r="R56" s="595"/>
    </row>
    <row r="57" spans="1:18" ht="17.25" customHeight="1">
      <c r="A57" s="2157" t="s">
        <v>241</v>
      </c>
      <c r="B57" s="3415"/>
      <c r="C57" s="3400" t="s">
        <v>3206</v>
      </c>
      <c r="D57" s="3401"/>
      <c r="E57" s="3401"/>
      <c r="F57" s="3401"/>
      <c r="G57" s="3401"/>
      <c r="H57" s="3401"/>
      <c r="I57" s="3401"/>
      <c r="J57" s="3401"/>
      <c r="K57" s="3402"/>
      <c r="L57" s="595"/>
      <c r="M57" s="595"/>
      <c r="N57" s="595"/>
      <c r="O57" s="595"/>
      <c r="P57" s="595"/>
      <c r="Q57" s="595"/>
      <c r="R57" s="595"/>
    </row>
    <row r="58" spans="1:18" ht="20.25" customHeight="1">
      <c r="A58" s="2159"/>
      <c r="B58" s="3416"/>
      <c r="C58" s="2725" t="s">
        <v>3207</v>
      </c>
      <c r="D58" s="2726"/>
      <c r="E58" s="2726"/>
      <c r="F58" s="2726"/>
      <c r="G58" s="2726"/>
      <c r="H58" s="2726"/>
      <c r="I58" s="2726"/>
      <c r="J58" s="2726"/>
      <c r="K58" s="2724"/>
      <c r="L58" s="595"/>
      <c r="M58" s="595"/>
      <c r="N58" s="595"/>
      <c r="O58" s="595"/>
      <c r="P58" s="595"/>
      <c r="Q58" s="595"/>
      <c r="R58" s="595"/>
    </row>
    <row r="59" spans="1:18" ht="20.25" customHeight="1">
      <c r="A59" s="2159"/>
      <c r="B59" s="3416"/>
      <c r="C59" s="2725" t="s">
        <v>2957</v>
      </c>
      <c r="D59" s="2726"/>
      <c r="E59" s="2726"/>
      <c r="F59" s="2726"/>
      <c r="G59" s="2726"/>
      <c r="H59" s="2726"/>
      <c r="I59" s="2726"/>
      <c r="J59" s="2726"/>
      <c r="K59" s="2724"/>
      <c r="L59" s="595"/>
      <c r="M59" s="595"/>
      <c r="N59" s="595"/>
      <c r="O59" s="595"/>
      <c r="P59" s="595"/>
      <c r="Q59" s="595"/>
      <c r="R59" s="595"/>
    </row>
    <row r="60" spans="1:18" ht="18" customHeight="1">
      <c r="A60" s="2159"/>
      <c r="B60" s="3416"/>
      <c r="C60" s="2725" t="s">
        <v>3358</v>
      </c>
      <c r="D60" s="2726"/>
      <c r="E60" s="2726"/>
      <c r="F60" s="2726"/>
      <c r="G60" s="2726"/>
      <c r="H60" s="2726"/>
      <c r="I60" s="2726"/>
      <c r="J60" s="2726"/>
      <c r="K60" s="2724"/>
      <c r="L60" s="595"/>
      <c r="M60" s="595"/>
      <c r="N60" s="595"/>
      <c r="O60" s="595"/>
      <c r="P60" s="595"/>
      <c r="Q60" s="595"/>
      <c r="R60" s="595"/>
    </row>
    <row r="61" spans="1:18" ht="17.25" customHeight="1">
      <c r="A61" s="2159"/>
      <c r="B61" s="3416"/>
      <c r="C61" s="2725" t="s">
        <v>2958</v>
      </c>
      <c r="D61" s="2726"/>
      <c r="E61" s="2726"/>
      <c r="F61" s="2726"/>
      <c r="G61" s="2726"/>
      <c r="H61" s="2726"/>
      <c r="I61" s="2726"/>
      <c r="J61" s="2726"/>
      <c r="K61" s="2724"/>
      <c r="L61" s="595"/>
      <c r="M61" s="595"/>
      <c r="N61" s="595"/>
      <c r="O61" s="595"/>
      <c r="P61" s="595"/>
      <c r="Q61" s="595"/>
      <c r="R61" s="595"/>
    </row>
    <row r="62" spans="1:18" ht="17.25" customHeight="1">
      <c r="A62" s="2159"/>
      <c r="B62" s="3416"/>
      <c r="C62" s="2725" t="s">
        <v>2959</v>
      </c>
      <c r="D62" s="2726"/>
      <c r="E62" s="2726"/>
      <c r="F62" s="2726"/>
      <c r="G62" s="2726"/>
      <c r="H62" s="2726"/>
      <c r="I62" s="2726"/>
      <c r="J62" s="2726"/>
      <c r="K62" s="2724"/>
      <c r="L62" s="595"/>
      <c r="M62" s="595"/>
      <c r="N62" s="595"/>
      <c r="O62" s="595"/>
      <c r="P62" s="595"/>
      <c r="Q62" s="595"/>
      <c r="R62" s="595"/>
    </row>
    <row r="63" spans="1:18" ht="18.75" customHeight="1" thickBot="1">
      <c r="A63" s="2161"/>
      <c r="B63" s="3417"/>
      <c r="C63" s="2808" t="s">
        <v>3959</v>
      </c>
      <c r="D63" s="2809"/>
      <c r="E63" s="2809"/>
      <c r="F63" s="2809"/>
      <c r="G63" s="2809"/>
      <c r="H63" s="2809"/>
      <c r="I63" s="2809"/>
      <c r="J63" s="2809"/>
      <c r="K63" s="2813"/>
      <c r="L63" s="595"/>
      <c r="M63" s="595"/>
      <c r="N63" s="595"/>
      <c r="O63" s="595"/>
      <c r="P63" s="595"/>
      <c r="Q63" s="595"/>
      <c r="R63" s="595"/>
    </row>
    <row r="64" spans="1:18" ht="27" customHeight="1" thickBot="1">
      <c r="A64" s="2102" t="s">
        <v>251</v>
      </c>
      <c r="B64" s="2103"/>
      <c r="C64" s="3426"/>
      <c r="D64" s="3426"/>
      <c r="E64" s="3426"/>
      <c r="F64" s="3426"/>
      <c r="G64" s="3426"/>
      <c r="H64" s="3426"/>
      <c r="I64" s="3426"/>
      <c r="J64" s="3426"/>
      <c r="K64" s="3427"/>
      <c r="L64" s="595"/>
      <c r="M64" s="595"/>
      <c r="N64" s="595"/>
      <c r="O64" s="595"/>
      <c r="P64" s="595"/>
      <c r="Q64" s="595"/>
      <c r="R64" s="595"/>
    </row>
    <row r="65" spans="1:18" ht="15" customHeight="1">
      <c r="A65" s="3" t="s">
        <v>252</v>
      </c>
      <c r="B65" s="4"/>
      <c r="C65" s="4"/>
      <c r="D65" s="4"/>
      <c r="E65" s="446"/>
      <c r="F65" s="3396">
        <v>45</v>
      </c>
      <c r="G65" s="2078"/>
      <c r="H65" s="2078"/>
      <c r="I65" s="2078"/>
      <c r="J65" s="2078"/>
      <c r="K65" s="2079"/>
      <c r="L65" s="596" t="s">
        <v>253</v>
      </c>
      <c r="M65" s="595"/>
      <c r="N65" s="595"/>
      <c r="O65" s="595"/>
      <c r="P65" s="595"/>
      <c r="Q65" s="595"/>
      <c r="R65" s="595"/>
    </row>
    <row r="66" spans="1:18" ht="15.75" customHeight="1">
      <c r="A66" s="5" t="s">
        <v>254</v>
      </c>
      <c r="B66" s="6"/>
      <c r="C66" s="6"/>
      <c r="D66" s="6"/>
      <c r="E66" s="447"/>
      <c r="F66" s="2060">
        <v>30</v>
      </c>
      <c r="G66" s="2061"/>
      <c r="H66" s="2061"/>
      <c r="I66" s="2061"/>
      <c r="J66" s="2061"/>
      <c r="K66" s="2062"/>
      <c r="L66" s="596" t="s">
        <v>255</v>
      </c>
      <c r="M66" s="595"/>
      <c r="N66" s="595"/>
      <c r="O66" s="595"/>
      <c r="P66" s="595"/>
      <c r="Q66" s="595"/>
      <c r="R66" s="595"/>
    </row>
    <row r="67" spans="1:18" ht="19.5" customHeight="1" thickBot="1">
      <c r="A67" s="448" t="s">
        <v>256</v>
      </c>
      <c r="B67" s="449"/>
      <c r="C67" s="449"/>
      <c r="D67" s="449"/>
      <c r="E67" s="450"/>
      <c r="F67" s="2993" t="s">
        <v>659</v>
      </c>
      <c r="G67" s="2994"/>
      <c r="H67" s="2994"/>
      <c r="I67" s="2994"/>
      <c r="J67" s="2994"/>
      <c r="K67" s="2995"/>
      <c r="L67" s="595"/>
      <c r="M67" s="595"/>
      <c r="N67" s="595"/>
      <c r="O67" s="595"/>
      <c r="P67" s="595"/>
      <c r="Q67" s="595"/>
      <c r="R67" s="595"/>
    </row>
    <row r="68" spans="1:18" ht="36" customHeight="1" thickBot="1">
      <c r="A68" s="3412" t="s">
        <v>2960</v>
      </c>
      <c r="B68" s="3413"/>
      <c r="C68" s="3413"/>
      <c r="D68" s="3413"/>
      <c r="E68" s="3414"/>
      <c r="F68" s="3425" t="s">
        <v>5135</v>
      </c>
      <c r="G68" s="2925"/>
      <c r="H68" s="2925"/>
      <c r="I68" s="2925"/>
      <c r="J68" s="2925"/>
      <c r="K68" s="2926"/>
      <c r="L68" s="643"/>
      <c r="M68" s="595"/>
      <c r="N68" s="595"/>
      <c r="O68" s="595"/>
      <c r="P68" s="595"/>
      <c r="Q68" s="595"/>
      <c r="R68" s="595"/>
    </row>
  </sheetData>
  <sortState ref="C57:K63">
    <sortCondition ref="C57"/>
  </sortState>
  <mergeCells count="191">
    <mergeCell ref="J21:K21"/>
    <mergeCell ref="A21:E21"/>
    <mergeCell ref="A25:E25"/>
    <mergeCell ref="A24:E24"/>
    <mergeCell ref="F21:G21"/>
    <mergeCell ref="H21:I21"/>
    <mergeCell ref="F24:G24"/>
    <mergeCell ref="H24:I24"/>
    <mergeCell ref="L5:Q6"/>
    <mergeCell ref="L16:R16"/>
    <mergeCell ref="L17:R17"/>
    <mergeCell ref="L18:R18"/>
    <mergeCell ref="J18:K18"/>
    <mergeCell ref="F18:G18"/>
    <mergeCell ref="D13:K13"/>
    <mergeCell ref="D17:K17"/>
    <mergeCell ref="F67:K67"/>
    <mergeCell ref="C51:K51"/>
    <mergeCell ref="C52:K52"/>
    <mergeCell ref="C53:K53"/>
    <mergeCell ref="C54:K54"/>
    <mergeCell ref="C61:K61"/>
    <mergeCell ref="A23:E23"/>
    <mergeCell ref="J33:K33"/>
    <mergeCell ref="J30:K30"/>
    <mergeCell ref="J31:K31"/>
    <mergeCell ref="F31:G31"/>
    <mergeCell ref="A33:E33"/>
    <mergeCell ref="F37:G37"/>
    <mergeCell ref="H31:I31"/>
    <mergeCell ref="F34:G34"/>
    <mergeCell ref="H34:I34"/>
    <mergeCell ref="J34:K34"/>
    <mergeCell ref="F30:G30"/>
    <mergeCell ref="H30:I30"/>
    <mergeCell ref="F33:G33"/>
    <mergeCell ref="H33:I33"/>
    <mergeCell ref="H35:I35"/>
    <mergeCell ref="J35:K35"/>
    <mergeCell ref="F36:G36"/>
    <mergeCell ref="H36:I36"/>
    <mergeCell ref="J36:K36"/>
    <mergeCell ref="J37:K37"/>
    <mergeCell ref="H37:I37"/>
    <mergeCell ref="F29:G29"/>
    <mergeCell ref="H29:I29"/>
    <mergeCell ref="J29:K29"/>
    <mergeCell ref="F27:G27"/>
    <mergeCell ref="H27:I27"/>
    <mergeCell ref="A31:E31"/>
    <mergeCell ref="A30:E30"/>
    <mergeCell ref="F32:G32"/>
    <mergeCell ref="H32:I32"/>
    <mergeCell ref="J32:K32"/>
    <mergeCell ref="J23:K23"/>
    <mergeCell ref="F22:G22"/>
    <mergeCell ref="H22:I22"/>
    <mergeCell ref="A28:E28"/>
    <mergeCell ref="F26:G26"/>
    <mergeCell ref="H26:I26"/>
    <mergeCell ref="A27:E27"/>
    <mergeCell ref="F28:G28"/>
    <mergeCell ref="H28:I28"/>
    <mergeCell ref="A26:E26"/>
    <mergeCell ref="J26:K26"/>
    <mergeCell ref="J27:K27"/>
    <mergeCell ref="J28:K28"/>
    <mergeCell ref="A22:E22"/>
    <mergeCell ref="A35:E35"/>
    <mergeCell ref="A36:E36"/>
    <mergeCell ref="A49:B50"/>
    <mergeCell ref="A47:E47"/>
    <mergeCell ref="A48:E48"/>
    <mergeCell ref="A46:E46"/>
    <mergeCell ref="A45:E45"/>
    <mergeCell ref="C49:K49"/>
    <mergeCell ref="C50:K50"/>
    <mergeCell ref="F35:G35"/>
    <mergeCell ref="H43:I43"/>
    <mergeCell ref="J39:K39"/>
    <mergeCell ref="F38:G38"/>
    <mergeCell ref="H38:I38"/>
    <mergeCell ref="J38:K38"/>
    <mergeCell ref="F39:G39"/>
    <mergeCell ref="H39:I39"/>
    <mergeCell ref="H44:I44"/>
    <mergeCell ref="J44:K44"/>
    <mergeCell ref="F42:G42"/>
    <mergeCell ref="H42:I42"/>
    <mergeCell ref="J42:K42"/>
    <mergeCell ref="F44:G44"/>
    <mergeCell ref="F43:G43"/>
    <mergeCell ref="A3:C3"/>
    <mergeCell ref="A4:C4"/>
    <mergeCell ref="A5:C5"/>
    <mergeCell ref="F4:H4"/>
    <mergeCell ref="I4:K4"/>
    <mergeCell ref="D4:E4"/>
    <mergeCell ref="D9:K9"/>
    <mergeCell ref="A16:C16"/>
    <mergeCell ref="D16:K16"/>
    <mergeCell ref="A9:C11"/>
    <mergeCell ref="D10:K10"/>
    <mergeCell ref="D11:K11"/>
    <mergeCell ref="D12:K12"/>
    <mergeCell ref="D3:E3"/>
    <mergeCell ref="F3:H3"/>
    <mergeCell ref="I1:K1"/>
    <mergeCell ref="I2:K2"/>
    <mergeCell ref="D6:K6"/>
    <mergeCell ref="A68:E68"/>
    <mergeCell ref="C63:K63"/>
    <mergeCell ref="A57:B63"/>
    <mergeCell ref="C59:K59"/>
    <mergeCell ref="C58:K58"/>
    <mergeCell ref="A2:C2"/>
    <mergeCell ref="A1:C1"/>
    <mergeCell ref="F1:H1"/>
    <mergeCell ref="F2:H2"/>
    <mergeCell ref="D1:E1"/>
    <mergeCell ref="D2:E2"/>
    <mergeCell ref="I3:K3"/>
    <mergeCell ref="A8:K8"/>
    <mergeCell ref="F5:H5"/>
    <mergeCell ref="D7:K7"/>
    <mergeCell ref="I5:K5"/>
    <mergeCell ref="D5:E5"/>
    <mergeCell ref="A7:C7"/>
    <mergeCell ref="A6:C6"/>
    <mergeCell ref="F68:K68"/>
    <mergeCell ref="A64:K64"/>
    <mergeCell ref="F65:K65"/>
    <mergeCell ref="H45:I45"/>
    <mergeCell ref="F47:G47"/>
    <mergeCell ref="H47:I47"/>
    <mergeCell ref="F46:G46"/>
    <mergeCell ref="F66:K66"/>
    <mergeCell ref="A52:B56"/>
    <mergeCell ref="C60:K60"/>
    <mergeCell ref="A39:E39"/>
    <mergeCell ref="A44:E44"/>
    <mergeCell ref="C57:K57"/>
    <mergeCell ref="C62:K62"/>
    <mergeCell ref="C56:K56"/>
    <mergeCell ref="C55:K55"/>
    <mergeCell ref="A51:B51"/>
    <mergeCell ref="H46:I46"/>
    <mergeCell ref="J46:K46"/>
    <mergeCell ref="F45:G45"/>
    <mergeCell ref="F48:G48"/>
    <mergeCell ref="J48:K48"/>
    <mergeCell ref="J47:K47"/>
    <mergeCell ref="J45:K45"/>
    <mergeCell ref="H48:I48"/>
    <mergeCell ref="A38:E38"/>
    <mergeCell ref="A37:E37"/>
    <mergeCell ref="A43:E43"/>
    <mergeCell ref="A42:E42"/>
    <mergeCell ref="A41:E41"/>
    <mergeCell ref="A40:E40"/>
    <mergeCell ref="F41:G41"/>
    <mergeCell ref="J43:K43"/>
    <mergeCell ref="H41:I41"/>
    <mergeCell ref="J41:K41"/>
    <mergeCell ref="F40:G40"/>
    <mergeCell ref="H40:I40"/>
    <mergeCell ref="J40:K40"/>
    <mergeCell ref="A34:E34"/>
    <mergeCell ref="D14:K14"/>
    <mergeCell ref="A12:C13"/>
    <mergeCell ref="A14:C15"/>
    <mergeCell ref="D15:K15"/>
    <mergeCell ref="A18:E18"/>
    <mergeCell ref="H18:I18"/>
    <mergeCell ref="A32:E32"/>
    <mergeCell ref="F20:G20"/>
    <mergeCell ref="A29:E29"/>
    <mergeCell ref="H20:I20"/>
    <mergeCell ref="J20:K20"/>
    <mergeCell ref="J19:K19"/>
    <mergeCell ref="A20:E20"/>
    <mergeCell ref="A19:E19"/>
    <mergeCell ref="F19:G19"/>
    <mergeCell ref="H19:I19"/>
    <mergeCell ref="J24:K24"/>
    <mergeCell ref="F25:G25"/>
    <mergeCell ref="H25:I25"/>
    <mergeCell ref="J25:K25"/>
    <mergeCell ref="J22:K22"/>
    <mergeCell ref="F23:G23"/>
    <mergeCell ref="H23:I2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showGridLines="0" topLeftCell="A46" zoomScaleNormal="100" workbookViewId="0">
      <selection activeCell="A52" sqref="A52:XFD52"/>
    </sheetView>
  </sheetViews>
  <sheetFormatPr defaultColWidth="8.85546875" defaultRowHeight="14.25" customHeight="1"/>
  <cols>
    <col min="1" max="4" width="9.140625" style="175" customWidth="1"/>
    <col min="5" max="5" width="19.85546875" style="175" customWidth="1"/>
    <col min="6" max="7" width="9.140625" style="175" customWidth="1"/>
    <col min="8" max="8" width="9" style="175" customWidth="1"/>
    <col min="9" max="9" width="8.85546875" style="175" customWidth="1"/>
    <col min="10" max="10" width="7.42578125" style="175" customWidth="1"/>
    <col min="11" max="11" width="7.140625" style="180" customWidth="1"/>
    <col min="12" max="16" width="9.140625" style="597" customWidth="1"/>
    <col min="17" max="17" width="13.85546875" style="597" customWidth="1"/>
    <col min="18" max="18" width="9.140625" style="597" customWidth="1"/>
    <col min="19" max="21" width="8.85546875" style="175" customWidth="1"/>
    <col min="22" max="256" width="8.85546875" style="16" customWidth="1"/>
  </cols>
  <sheetData>
    <row r="1" spans="1:18" ht="60" customHeight="1">
      <c r="A1" s="2102" t="s">
        <v>161</v>
      </c>
      <c r="B1" s="2103"/>
      <c r="C1" s="2104"/>
      <c r="D1" s="2095" t="s">
        <v>162</v>
      </c>
      <c r="E1" s="2097"/>
      <c r="F1" s="2086" t="s">
        <v>163</v>
      </c>
      <c r="G1" s="2087"/>
      <c r="H1" s="2088"/>
      <c r="I1" s="2092" t="s">
        <v>2349</v>
      </c>
      <c r="J1" s="2093"/>
      <c r="K1" s="2094"/>
      <c r="L1" s="595"/>
      <c r="M1" s="595"/>
      <c r="N1" s="595"/>
      <c r="O1" s="595"/>
      <c r="P1" s="595"/>
      <c r="Q1" s="595"/>
      <c r="R1" s="595"/>
    </row>
    <row r="2" spans="1:18" ht="15.75" customHeight="1">
      <c r="A2" s="2086" t="s">
        <v>165</v>
      </c>
      <c r="B2" s="2087"/>
      <c r="C2" s="2088"/>
      <c r="D2" s="2095" t="s">
        <v>499</v>
      </c>
      <c r="E2" s="2097"/>
      <c r="F2" s="2086" t="s">
        <v>167</v>
      </c>
      <c r="G2" s="2087"/>
      <c r="H2" s="2088"/>
      <c r="I2" s="2095" t="s">
        <v>259</v>
      </c>
      <c r="J2" s="2096"/>
      <c r="K2" s="2097"/>
      <c r="L2" s="595"/>
      <c r="M2" s="595"/>
      <c r="N2" s="595"/>
      <c r="O2" s="595"/>
      <c r="P2" s="595"/>
      <c r="Q2" s="595"/>
      <c r="R2" s="595"/>
    </row>
    <row r="3" spans="1:18" ht="15.75" customHeight="1">
      <c r="A3" s="2086" t="s">
        <v>169</v>
      </c>
      <c r="B3" s="2087"/>
      <c r="C3" s="2088"/>
      <c r="D3" s="1711" t="s">
        <v>423</v>
      </c>
      <c r="E3" s="1713"/>
      <c r="F3" s="2086" t="s">
        <v>170</v>
      </c>
      <c r="G3" s="2087"/>
      <c r="H3" s="2088"/>
      <c r="I3" s="2101">
        <v>2</v>
      </c>
      <c r="J3" s="1712"/>
      <c r="K3" s="1713"/>
      <c r="L3" s="595"/>
      <c r="M3" s="595"/>
      <c r="N3" s="595"/>
      <c r="O3" s="595"/>
      <c r="P3" s="595"/>
      <c r="Q3" s="595"/>
      <c r="R3" s="595"/>
    </row>
    <row r="4" spans="1:18" ht="15.75" customHeight="1">
      <c r="A4" s="2086" t="s">
        <v>171</v>
      </c>
      <c r="B4" s="2087"/>
      <c r="C4" s="2088"/>
      <c r="D4" s="2090" t="s">
        <v>172</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424</v>
      </c>
      <c r="J5" s="1712"/>
      <c r="K5" s="1713"/>
      <c r="L5" s="2112" t="s">
        <v>179</v>
      </c>
      <c r="M5" s="2113"/>
      <c r="N5" s="2113"/>
      <c r="O5" s="2113"/>
      <c r="P5" s="2113"/>
      <c r="Q5" s="2113"/>
      <c r="R5" s="595"/>
    </row>
    <row r="6" spans="1:18" ht="18" customHeight="1">
      <c r="A6" s="3484" t="s">
        <v>180</v>
      </c>
      <c r="B6" s="2166"/>
      <c r="C6" s="2167"/>
      <c r="D6" s="2134" t="s">
        <v>3969</v>
      </c>
      <c r="E6" s="2099"/>
      <c r="F6" s="2099"/>
      <c r="G6" s="2099"/>
      <c r="H6" s="2099"/>
      <c r="I6" s="2099"/>
      <c r="J6" s="2099"/>
      <c r="K6" s="2100"/>
      <c r="L6" s="2113"/>
      <c r="M6" s="2113"/>
      <c r="N6" s="2113"/>
      <c r="O6" s="2113"/>
      <c r="P6" s="2113"/>
      <c r="Q6" s="2113"/>
      <c r="R6" s="595"/>
    </row>
    <row r="7" spans="1:18" ht="120.75" customHeight="1" thickBot="1">
      <c r="A7" s="3481" t="s">
        <v>181</v>
      </c>
      <c r="B7" s="3482"/>
      <c r="C7" s="3483"/>
      <c r="D7" s="3477" t="s">
        <v>660</v>
      </c>
      <c r="E7" s="3478"/>
      <c r="F7" s="3478"/>
      <c r="G7" s="3478"/>
      <c r="H7" s="3478"/>
      <c r="I7" s="3478"/>
      <c r="J7" s="3478"/>
      <c r="K7" s="3479"/>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8" customHeight="1">
      <c r="A9" s="2106" t="s">
        <v>183</v>
      </c>
      <c r="B9" s="2107"/>
      <c r="C9" s="2108"/>
      <c r="D9" s="1732" t="s">
        <v>3960</v>
      </c>
      <c r="E9" s="1733"/>
      <c r="F9" s="1733"/>
      <c r="G9" s="1733"/>
      <c r="H9" s="1733"/>
      <c r="I9" s="1733"/>
      <c r="J9" s="1733"/>
      <c r="K9" s="1734"/>
      <c r="L9" s="595"/>
      <c r="M9" s="595"/>
      <c r="N9" s="595"/>
      <c r="O9" s="595"/>
      <c r="P9" s="595"/>
      <c r="Q9" s="595"/>
      <c r="R9" s="595"/>
    </row>
    <row r="10" spans="1:18" ht="62.25" customHeight="1">
      <c r="A10" s="3480"/>
      <c r="B10" s="2179"/>
      <c r="C10" s="2180"/>
      <c r="D10" s="3050" t="s">
        <v>3961</v>
      </c>
      <c r="E10" s="1659"/>
      <c r="F10" s="1659"/>
      <c r="G10" s="1659"/>
      <c r="H10" s="1659"/>
      <c r="I10" s="1659"/>
      <c r="J10" s="1659"/>
      <c r="K10" s="1664"/>
      <c r="L10" s="595"/>
      <c r="M10" s="595"/>
      <c r="N10" s="595"/>
      <c r="O10" s="595"/>
      <c r="P10" s="595"/>
      <c r="Q10" s="595"/>
      <c r="R10" s="595"/>
    </row>
    <row r="11" spans="1:18" ht="32.25" customHeight="1">
      <c r="A11" s="2109"/>
      <c r="B11" s="2110"/>
      <c r="C11" s="2111"/>
      <c r="D11" s="1697" t="s">
        <v>3962</v>
      </c>
      <c r="E11" s="1681"/>
      <c r="F11" s="1681"/>
      <c r="G11" s="1681"/>
      <c r="H11" s="1681"/>
      <c r="I11" s="1681"/>
      <c r="J11" s="1681"/>
      <c r="K11" s="1698"/>
      <c r="L11" s="595"/>
      <c r="M11" s="595"/>
      <c r="N11" s="595"/>
      <c r="O11" s="595"/>
      <c r="P11" s="595"/>
      <c r="Q11" s="598"/>
      <c r="R11" s="595"/>
    </row>
    <row r="12" spans="1:18" ht="45.75" customHeight="1">
      <c r="A12" s="2125" t="s">
        <v>590</v>
      </c>
      <c r="B12" s="2126"/>
      <c r="C12" s="2127"/>
      <c r="D12" s="1732" t="s">
        <v>3963</v>
      </c>
      <c r="E12" s="1733"/>
      <c r="F12" s="1733"/>
      <c r="G12" s="1733"/>
      <c r="H12" s="1733"/>
      <c r="I12" s="1733"/>
      <c r="J12" s="1733"/>
      <c r="K12" s="1734"/>
      <c r="L12" s="595"/>
      <c r="M12" s="595"/>
      <c r="N12" s="595"/>
      <c r="O12" s="595"/>
      <c r="P12" s="595"/>
      <c r="Q12" s="595"/>
      <c r="R12" s="595"/>
    </row>
    <row r="13" spans="1:18" ht="36.75" customHeight="1">
      <c r="A13" s="3480"/>
      <c r="B13" s="2179"/>
      <c r="C13" s="2180"/>
      <c r="D13" s="3050" t="s">
        <v>3967</v>
      </c>
      <c r="E13" s="1659"/>
      <c r="F13" s="1659"/>
      <c r="G13" s="1659"/>
      <c r="H13" s="1659"/>
      <c r="I13" s="1659"/>
      <c r="J13" s="1659"/>
      <c r="K13" s="1664"/>
      <c r="L13" s="595"/>
      <c r="M13" s="595"/>
      <c r="N13" s="595"/>
      <c r="O13" s="595"/>
      <c r="P13" s="595"/>
      <c r="Q13" s="595"/>
      <c r="R13" s="595"/>
    </row>
    <row r="14" spans="1:18" ht="33" customHeight="1">
      <c r="A14" s="2109"/>
      <c r="B14" s="2110"/>
      <c r="C14" s="2111"/>
      <c r="D14" s="1697" t="s">
        <v>3964</v>
      </c>
      <c r="E14" s="1681"/>
      <c r="F14" s="1681"/>
      <c r="G14" s="1681"/>
      <c r="H14" s="1681"/>
      <c r="I14" s="1681"/>
      <c r="J14" s="1681"/>
      <c r="K14" s="1698"/>
      <c r="L14" s="595"/>
      <c r="M14" s="595"/>
      <c r="N14" s="595"/>
      <c r="O14" s="595"/>
      <c r="P14" s="595"/>
      <c r="Q14" s="595"/>
      <c r="R14" s="595"/>
    </row>
    <row r="15" spans="1:18" ht="46.5" customHeight="1">
      <c r="A15" s="2125" t="s">
        <v>184</v>
      </c>
      <c r="B15" s="2126"/>
      <c r="C15" s="2127"/>
      <c r="D15" s="1735" t="s">
        <v>3965</v>
      </c>
      <c r="E15" s="1736"/>
      <c r="F15" s="1736"/>
      <c r="G15" s="1736"/>
      <c r="H15" s="1736"/>
      <c r="I15" s="1736"/>
      <c r="J15" s="1736"/>
      <c r="K15" s="1737"/>
      <c r="L15" s="595"/>
      <c r="M15" s="595"/>
      <c r="N15" s="595"/>
      <c r="O15" s="595"/>
      <c r="P15" s="595"/>
      <c r="Q15" s="595"/>
      <c r="R15" s="595"/>
    </row>
    <row r="16" spans="1:18" ht="33" customHeight="1">
      <c r="A16" s="2109"/>
      <c r="B16" s="2110"/>
      <c r="C16" s="2111"/>
      <c r="D16" s="1697" t="s">
        <v>3966</v>
      </c>
      <c r="E16" s="1681"/>
      <c r="F16" s="1681"/>
      <c r="G16" s="1681"/>
      <c r="H16" s="1681"/>
      <c r="I16" s="1681"/>
      <c r="J16" s="1681"/>
      <c r="K16" s="1698"/>
      <c r="L16" s="595"/>
      <c r="M16" s="595"/>
      <c r="N16" s="595"/>
      <c r="O16" s="595"/>
      <c r="P16" s="595"/>
      <c r="Q16" s="595"/>
      <c r="R16" s="595"/>
    </row>
    <row r="17" spans="1:18" ht="78" customHeight="1">
      <c r="A17" s="2083" t="s">
        <v>185</v>
      </c>
      <c r="B17" s="2084"/>
      <c r="C17" s="2085"/>
      <c r="D17" s="3476" t="s">
        <v>544</v>
      </c>
      <c r="E17" s="2081"/>
      <c r="F17" s="2081"/>
      <c r="G17" s="2081"/>
      <c r="H17" s="2081"/>
      <c r="I17" s="2081"/>
      <c r="J17" s="2081"/>
      <c r="K17" s="2082"/>
      <c r="L17" s="2112" t="s">
        <v>187</v>
      </c>
      <c r="M17" s="2113"/>
      <c r="N17" s="2113"/>
      <c r="O17" s="2113"/>
      <c r="P17" s="2113"/>
      <c r="Q17" s="2113"/>
      <c r="R17" s="2113"/>
    </row>
    <row r="18" spans="1:18" ht="19.149999999999999" customHeight="1" thickBot="1">
      <c r="A18" s="1" t="s">
        <v>188</v>
      </c>
      <c r="B18" s="2"/>
      <c r="C18" s="335"/>
      <c r="D18" s="2134" t="s">
        <v>189</v>
      </c>
      <c r="E18" s="2099"/>
      <c r="F18" s="2099"/>
      <c r="G18" s="2099"/>
      <c r="H18" s="2099"/>
      <c r="I18" s="2099"/>
      <c r="J18" s="2099"/>
      <c r="K18" s="2100"/>
      <c r="L18" s="2123" t="s">
        <v>190</v>
      </c>
      <c r="M18" s="2124"/>
      <c r="N18" s="2124"/>
      <c r="O18" s="2124"/>
      <c r="P18" s="2124"/>
      <c r="Q18" s="2124"/>
      <c r="R18" s="2124"/>
    </row>
    <row r="19" spans="1:18" ht="50.45" customHeight="1" thickBot="1">
      <c r="A19" s="3485" t="s">
        <v>191</v>
      </c>
      <c r="B19" s="3486"/>
      <c r="C19" s="3486"/>
      <c r="D19" s="3486"/>
      <c r="E19" s="3487"/>
      <c r="F19" s="3473" t="s">
        <v>192</v>
      </c>
      <c r="G19" s="3474"/>
      <c r="H19" s="3473" t="s">
        <v>193</v>
      </c>
      <c r="I19" s="3474"/>
      <c r="J19" s="3473" t="s">
        <v>194</v>
      </c>
      <c r="K19" s="3475"/>
      <c r="L19" s="2112" t="s">
        <v>195</v>
      </c>
      <c r="M19" s="2113"/>
      <c r="N19" s="2113"/>
      <c r="O19" s="2113"/>
      <c r="P19" s="2113"/>
      <c r="Q19" s="2113"/>
      <c r="R19" s="2113"/>
    </row>
    <row r="20" spans="1:18" ht="46.5" customHeight="1">
      <c r="A20" s="3400" t="s">
        <v>661</v>
      </c>
      <c r="B20" s="3401"/>
      <c r="C20" s="3401"/>
      <c r="D20" s="3401"/>
      <c r="E20" s="3401"/>
      <c r="F20" s="3468" t="s">
        <v>426</v>
      </c>
      <c r="G20" s="3469"/>
      <c r="H20" s="3470" t="s">
        <v>662</v>
      </c>
      <c r="I20" s="3471"/>
      <c r="J20" s="3472" t="s">
        <v>663</v>
      </c>
      <c r="K20" s="3402"/>
      <c r="L20" s="595"/>
      <c r="M20" s="595"/>
      <c r="N20" s="595"/>
      <c r="O20" s="595"/>
      <c r="P20" s="595"/>
      <c r="Q20" s="595"/>
      <c r="R20" s="595"/>
    </row>
    <row r="21" spans="1:18" ht="32.25" customHeight="1">
      <c r="A21" s="2725" t="s">
        <v>664</v>
      </c>
      <c r="B21" s="2726"/>
      <c r="C21" s="2726"/>
      <c r="D21" s="2726"/>
      <c r="E21" s="2726"/>
      <c r="F21" s="2727" t="s">
        <v>426</v>
      </c>
      <c r="G21" s="2728"/>
      <c r="H21" s="2723" t="s">
        <v>405</v>
      </c>
      <c r="I21" s="2726"/>
      <c r="J21" s="2723" t="s">
        <v>663</v>
      </c>
      <c r="K21" s="2724"/>
      <c r="L21" s="595"/>
      <c r="M21" s="595"/>
      <c r="N21" s="595"/>
      <c r="O21" s="595"/>
      <c r="P21" s="595"/>
      <c r="Q21" s="595"/>
      <c r="R21" s="595"/>
    </row>
    <row r="22" spans="1:18" ht="32.25" customHeight="1">
      <c r="A22" s="2725" t="s">
        <v>665</v>
      </c>
      <c r="B22" s="2726"/>
      <c r="C22" s="2726"/>
      <c r="D22" s="2726"/>
      <c r="E22" s="2726"/>
      <c r="F22" s="2727" t="s">
        <v>426</v>
      </c>
      <c r="G22" s="2728"/>
      <c r="H22" s="2723" t="s">
        <v>405</v>
      </c>
      <c r="I22" s="2726"/>
      <c r="J22" s="2723" t="s">
        <v>663</v>
      </c>
      <c r="K22" s="2724"/>
      <c r="L22" s="595"/>
      <c r="M22" s="595"/>
      <c r="N22" s="595"/>
      <c r="O22" s="595"/>
      <c r="P22" s="595"/>
      <c r="Q22" s="595"/>
      <c r="R22" s="595"/>
    </row>
    <row r="23" spans="1:18" ht="33" customHeight="1">
      <c r="A23" s="2725" t="s">
        <v>666</v>
      </c>
      <c r="B23" s="2726"/>
      <c r="C23" s="2726"/>
      <c r="D23" s="2726"/>
      <c r="E23" s="2726"/>
      <c r="F23" s="2727" t="s">
        <v>426</v>
      </c>
      <c r="G23" s="2728"/>
      <c r="H23" s="2723" t="s">
        <v>469</v>
      </c>
      <c r="I23" s="2726"/>
      <c r="J23" s="2723" t="s">
        <v>663</v>
      </c>
      <c r="K23" s="2724"/>
      <c r="L23" s="595"/>
      <c r="M23" s="595"/>
      <c r="N23" s="595"/>
      <c r="O23" s="595"/>
      <c r="P23" s="595"/>
      <c r="Q23" s="595"/>
      <c r="R23" s="595"/>
    </row>
    <row r="24" spans="1:18" ht="32.25" customHeight="1">
      <c r="A24" s="2725" t="s">
        <v>667</v>
      </c>
      <c r="B24" s="2726"/>
      <c r="C24" s="2726"/>
      <c r="D24" s="2726"/>
      <c r="E24" s="2726"/>
      <c r="F24" s="2727" t="s">
        <v>426</v>
      </c>
      <c r="G24" s="2728"/>
      <c r="H24" s="2723" t="s">
        <v>531</v>
      </c>
      <c r="I24" s="2726"/>
      <c r="J24" s="2723" t="s">
        <v>668</v>
      </c>
      <c r="K24" s="2724"/>
      <c r="L24" s="595"/>
      <c r="M24" s="595"/>
      <c r="N24" s="595"/>
      <c r="O24" s="595"/>
      <c r="P24" s="595"/>
      <c r="Q24" s="595"/>
      <c r="R24" s="595"/>
    </row>
    <row r="25" spans="1:18" ht="33" customHeight="1">
      <c r="A25" s="2725" t="s">
        <v>669</v>
      </c>
      <c r="B25" s="2726"/>
      <c r="C25" s="2726"/>
      <c r="D25" s="2726"/>
      <c r="E25" s="2726"/>
      <c r="F25" s="2727" t="s">
        <v>426</v>
      </c>
      <c r="G25" s="2728"/>
      <c r="H25" s="2723" t="s">
        <v>670</v>
      </c>
      <c r="I25" s="2726"/>
      <c r="J25" s="2723" t="s">
        <v>663</v>
      </c>
      <c r="K25" s="2724"/>
      <c r="L25" s="595"/>
      <c r="M25" s="595"/>
      <c r="N25" s="595"/>
      <c r="O25" s="595"/>
      <c r="P25" s="595"/>
      <c r="Q25" s="595"/>
      <c r="R25" s="595"/>
    </row>
    <row r="26" spans="1:18" ht="48" customHeight="1">
      <c r="A26" s="2725" t="s">
        <v>671</v>
      </c>
      <c r="B26" s="2726"/>
      <c r="C26" s="2726"/>
      <c r="D26" s="2726"/>
      <c r="E26" s="2726"/>
      <c r="F26" s="2727" t="s">
        <v>426</v>
      </c>
      <c r="G26" s="2728"/>
      <c r="H26" s="2723" t="s">
        <v>625</v>
      </c>
      <c r="I26" s="2726"/>
      <c r="J26" s="2723" t="s">
        <v>663</v>
      </c>
      <c r="K26" s="2724"/>
      <c r="L26" s="595"/>
      <c r="M26" s="595"/>
      <c r="N26" s="595"/>
      <c r="O26" s="595"/>
      <c r="P26" s="595"/>
      <c r="Q26" s="595"/>
      <c r="R26" s="595"/>
    </row>
    <row r="27" spans="1:18" ht="32.25" customHeight="1">
      <c r="A27" s="2725" t="s">
        <v>672</v>
      </c>
      <c r="B27" s="2726"/>
      <c r="C27" s="2726"/>
      <c r="D27" s="2726"/>
      <c r="E27" s="2726"/>
      <c r="F27" s="2727" t="s">
        <v>426</v>
      </c>
      <c r="G27" s="2728"/>
      <c r="H27" s="2723" t="s">
        <v>673</v>
      </c>
      <c r="I27" s="2726"/>
      <c r="J27" s="2723" t="s">
        <v>663</v>
      </c>
      <c r="K27" s="2724"/>
      <c r="L27" s="595"/>
      <c r="M27" s="595"/>
      <c r="N27" s="595"/>
      <c r="O27" s="595"/>
      <c r="P27" s="595"/>
      <c r="Q27" s="595"/>
      <c r="R27" s="595"/>
    </row>
    <row r="28" spans="1:18" ht="21" customHeight="1">
      <c r="A28" s="2725" t="s">
        <v>674</v>
      </c>
      <c r="B28" s="2726"/>
      <c r="C28" s="2726"/>
      <c r="D28" s="2726"/>
      <c r="E28" s="2726"/>
      <c r="F28" s="2727" t="s">
        <v>426</v>
      </c>
      <c r="G28" s="2728"/>
      <c r="H28" s="2723" t="s">
        <v>531</v>
      </c>
      <c r="I28" s="2726"/>
      <c r="J28" s="2723" t="s">
        <v>668</v>
      </c>
      <c r="K28" s="2724"/>
      <c r="L28" s="595"/>
      <c r="M28" s="595"/>
      <c r="N28" s="595"/>
      <c r="O28" s="595"/>
      <c r="P28" s="595"/>
      <c r="Q28" s="595"/>
      <c r="R28" s="595"/>
    </row>
    <row r="29" spans="1:18" ht="21.75" customHeight="1">
      <c r="A29" s="2725" t="s">
        <v>675</v>
      </c>
      <c r="B29" s="2726"/>
      <c r="C29" s="2726"/>
      <c r="D29" s="2726"/>
      <c r="E29" s="2726"/>
      <c r="F29" s="2727" t="s">
        <v>426</v>
      </c>
      <c r="G29" s="2728"/>
      <c r="H29" s="2723" t="s">
        <v>531</v>
      </c>
      <c r="I29" s="2726"/>
      <c r="J29" s="2723" t="s">
        <v>668</v>
      </c>
      <c r="K29" s="2724"/>
      <c r="L29" s="595"/>
      <c r="M29" s="595"/>
      <c r="N29" s="595"/>
      <c r="O29" s="595"/>
      <c r="P29" s="595"/>
      <c r="Q29" s="595"/>
      <c r="R29" s="595"/>
    </row>
    <row r="30" spans="1:18" ht="30.75" customHeight="1">
      <c r="A30" s="2725" t="s">
        <v>676</v>
      </c>
      <c r="B30" s="2726"/>
      <c r="C30" s="2726"/>
      <c r="D30" s="2726"/>
      <c r="E30" s="2726"/>
      <c r="F30" s="2727" t="s">
        <v>426</v>
      </c>
      <c r="G30" s="2728"/>
      <c r="H30" s="2723" t="s">
        <v>531</v>
      </c>
      <c r="I30" s="2726"/>
      <c r="J30" s="2723" t="s">
        <v>668</v>
      </c>
      <c r="K30" s="2724"/>
      <c r="L30" s="595"/>
      <c r="M30" s="595"/>
      <c r="N30" s="595"/>
      <c r="O30" s="595"/>
      <c r="P30" s="595"/>
      <c r="Q30" s="595"/>
      <c r="R30" s="595"/>
    </row>
    <row r="31" spans="1:18" ht="33.75" customHeight="1">
      <c r="A31" s="2725" t="s">
        <v>677</v>
      </c>
      <c r="B31" s="2726"/>
      <c r="C31" s="2726"/>
      <c r="D31" s="2726"/>
      <c r="E31" s="2726"/>
      <c r="F31" s="2727" t="s">
        <v>426</v>
      </c>
      <c r="G31" s="2728"/>
      <c r="H31" s="2723" t="s">
        <v>533</v>
      </c>
      <c r="I31" s="2726"/>
      <c r="J31" s="2723" t="s">
        <v>663</v>
      </c>
      <c r="K31" s="2724"/>
      <c r="L31" s="595"/>
      <c r="M31" s="595"/>
      <c r="N31" s="595"/>
      <c r="O31" s="595"/>
      <c r="P31" s="595"/>
      <c r="Q31" s="595"/>
      <c r="R31" s="595"/>
    </row>
    <row r="32" spans="1:18" ht="33" customHeight="1">
      <c r="A32" s="2725" t="s">
        <v>678</v>
      </c>
      <c r="B32" s="2726"/>
      <c r="C32" s="2726"/>
      <c r="D32" s="2726"/>
      <c r="E32" s="2726"/>
      <c r="F32" s="2727" t="s">
        <v>426</v>
      </c>
      <c r="G32" s="2728"/>
      <c r="H32" s="2723" t="s">
        <v>533</v>
      </c>
      <c r="I32" s="2726"/>
      <c r="J32" s="2723" t="s">
        <v>663</v>
      </c>
      <c r="K32" s="2724"/>
      <c r="L32" s="595"/>
      <c r="M32" s="595"/>
      <c r="N32" s="595"/>
      <c r="O32" s="595"/>
      <c r="P32" s="595"/>
      <c r="Q32" s="595"/>
      <c r="R32" s="595"/>
    </row>
    <row r="33" spans="1:18" ht="32.25" customHeight="1">
      <c r="A33" s="2725" t="s">
        <v>679</v>
      </c>
      <c r="B33" s="2726"/>
      <c r="C33" s="2726"/>
      <c r="D33" s="2726"/>
      <c r="E33" s="2726"/>
      <c r="F33" s="2727" t="s">
        <v>426</v>
      </c>
      <c r="G33" s="2728"/>
      <c r="H33" s="2723" t="s">
        <v>670</v>
      </c>
      <c r="I33" s="2726"/>
      <c r="J33" s="2723" t="s">
        <v>663</v>
      </c>
      <c r="K33" s="2724"/>
      <c r="L33" s="595"/>
      <c r="M33" s="595"/>
      <c r="N33" s="595"/>
      <c r="O33" s="595"/>
      <c r="P33" s="595"/>
      <c r="Q33" s="595"/>
      <c r="R33" s="595"/>
    </row>
    <row r="34" spans="1:18" ht="34.5" customHeight="1">
      <c r="A34" s="2725" t="s">
        <v>680</v>
      </c>
      <c r="B34" s="2726"/>
      <c r="C34" s="2726"/>
      <c r="D34" s="2726"/>
      <c r="E34" s="2726"/>
      <c r="F34" s="2727" t="s">
        <v>426</v>
      </c>
      <c r="G34" s="2728"/>
      <c r="H34" s="2723" t="s">
        <v>625</v>
      </c>
      <c r="I34" s="2726"/>
      <c r="J34" s="2723" t="s">
        <v>663</v>
      </c>
      <c r="K34" s="2724"/>
      <c r="L34" s="595"/>
      <c r="M34" s="595"/>
      <c r="N34" s="595"/>
      <c r="O34" s="595"/>
      <c r="P34" s="595"/>
      <c r="Q34" s="595"/>
      <c r="R34" s="595"/>
    </row>
    <row r="35" spans="1:18" ht="48" customHeight="1">
      <c r="A35" s="2725" t="s">
        <v>681</v>
      </c>
      <c r="B35" s="2726"/>
      <c r="C35" s="2726"/>
      <c r="D35" s="2726"/>
      <c r="E35" s="2726"/>
      <c r="F35" s="3466" t="s">
        <v>197</v>
      </c>
      <c r="G35" s="3467"/>
      <c r="H35" s="2723" t="s">
        <v>625</v>
      </c>
      <c r="I35" s="2726"/>
      <c r="J35" s="2723" t="s">
        <v>663</v>
      </c>
      <c r="K35" s="2724"/>
      <c r="L35" s="595"/>
      <c r="M35" s="595"/>
      <c r="N35" s="595"/>
      <c r="O35" s="595"/>
      <c r="P35" s="595"/>
      <c r="Q35" s="595"/>
      <c r="R35" s="595"/>
    </row>
    <row r="36" spans="1:18" ht="32.25" customHeight="1">
      <c r="A36" s="2725" t="s">
        <v>682</v>
      </c>
      <c r="B36" s="2726"/>
      <c r="C36" s="2726"/>
      <c r="D36" s="2726"/>
      <c r="E36" s="2726"/>
      <c r="F36" s="2727" t="s">
        <v>197</v>
      </c>
      <c r="G36" s="2728"/>
      <c r="H36" s="2723" t="s">
        <v>683</v>
      </c>
      <c r="I36" s="2726"/>
      <c r="J36" s="2723" t="s">
        <v>684</v>
      </c>
      <c r="K36" s="2724"/>
      <c r="L36" s="595"/>
      <c r="M36" s="595"/>
      <c r="N36" s="595"/>
      <c r="O36" s="595"/>
      <c r="P36" s="595"/>
      <c r="Q36" s="595"/>
      <c r="R36" s="595"/>
    </row>
    <row r="37" spans="1:18" ht="49.5" customHeight="1">
      <c r="A37" s="2725" t="s">
        <v>4020</v>
      </c>
      <c r="B37" s="2726"/>
      <c r="C37" s="2726"/>
      <c r="D37" s="2726"/>
      <c r="E37" s="2726"/>
      <c r="F37" s="2727" t="s">
        <v>197</v>
      </c>
      <c r="G37" s="2728"/>
      <c r="H37" s="2723" t="s">
        <v>685</v>
      </c>
      <c r="I37" s="2726"/>
      <c r="J37" s="2723" t="s">
        <v>686</v>
      </c>
      <c r="K37" s="2724"/>
      <c r="L37" s="595"/>
      <c r="M37" s="595"/>
      <c r="N37" s="595"/>
      <c r="O37" s="595"/>
      <c r="P37" s="595"/>
      <c r="Q37" s="595"/>
      <c r="R37" s="595"/>
    </row>
    <row r="38" spans="1:18" ht="78.75" customHeight="1">
      <c r="A38" s="2725" t="s">
        <v>687</v>
      </c>
      <c r="B38" s="2726"/>
      <c r="C38" s="2726"/>
      <c r="D38" s="2726"/>
      <c r="E38" s="2726"/>
      <c r="F38" s="2727" t="s">
        <v>197</v>
      </c>
      <c r="G38" s="2728"/>
      <c r="H38" s="2723" t="s">
        <v>688</v>
      </c>
      <c r="I38" s="2726"/>
      <c r="J38" s="2723" t="s">
        <v>2961</v>
      </c>
      <c r="K38" s="2724"/>
      <c r="L38" s="595"/>
      <c r="M38" s="595"/>
      <c r="N38" s="595"/>
      <c r="O38" s="595"/>
      <c r="P38" s="595"/>
      <c r="Q38" s="595"/>
      <c r="R38" s="595"/>
    </row>
    <row r="39" spans="1:18" ht="78" customHeight="1">
      <c r="A39" s="2725" t="s">
        <v>690</v>
      </c>
      <c r="B39" s="2726"/>
      <c r="C39" s="2726"/>
      <c r="D39" s="2726"/>
      <c r="E39" s="2726"/>
      <c r="F39" s="2727" t="s">
        <v>197</v>
      </c>
      <c r="G39" s="2728"/>
      <c r="H39" s="2723" t="s">
        <v>688</v>
      </c>
      <c r="I39" s="2726"/>
      <c r="J39" s="2723" t="s">
        <v>2961</v>
      </c>
      <c r="K39" s="2724"/>
      <c r="L39" s="595"/>
      <c r="M39" s="595"/>
      <c r="N39" s="595"/>
      <c r="O39" s="595"/>
      <c r="P39" s="595"/>
      <c r="Q39" s="595"/>
      <c r="R39" s="595"/>
    </row>
    <row r="40" spans="1:18" ht="75.75" customHeight="1">
      <c r="A40" s="2725" t="s">
        <v>691</v>
      </c>
      <c r="B40" s="2726"/>
      <c r="C40" s="2726"/>
      <c r="D40" s="2726"/>
      <c r="E40" s="2726"/>
      <c r="F40" s="2727" t="s">
        <v>197</v>
      </c>
      <c r="G40" s="2728"/>
      <c r="H40" s="2723" t="s">
        <v>692</v>
      </c>
      <c r="I40" s="2726"/>
      <c r="J40" s="2723" t="s">
        <v>2961</v>
      </c>
      <c r="K40" s="2724"/>
      <c r="L40" s="595"/>
      <c r="M40" s="595"/>
      <c r="N40" s="595"/>
      <c r="O40" s="595"/>
      <c r="P40" s="595"/>
      <c r="Q40" s="595"/>
      <c r="R40" s="595"/>
    </row>
    <row r="41" spans="1:18" ht="33" customHeight="1">
      <c r="A41" s="2725" t="s">
        <v>693</v>
      </c>
      <c r="B41" s="2726"/>
      <c r="C41" s="2726"/>
      <c r="D41" s="2726"/>
      <c r="E41" s="2726"/>
      <c r="F41" s="2727" t="s">
        <v>197</v>
      </c>
      <c r="G41" s="2728"/>
      <c r="H41" s="2723" t="s">
        <v>694</v>
      </c>
      <c r="I41" s="2726"/>
      <c r="J41" s="2723" t="s">
        <v>689</v>
      </c>
      <c r="K41" s="2724"/>
      <c r="L41" s="595"/>
      <c r="M41" s="595"/>
      <c r="N41" s="595"/>
      <c r="O41" s="595"/>
      <c r="P41" s="595"/>
      <c r="Q41" s="595"/>
      <c r="R41" s="595"/>
    </row>
    <row r="42" spans="1:18" ht="77.25" customHeight="1">
      <c r="A42" s="2725" t="s">
        <v>695</v>
      </c>
      <c r="B42" s="2726"/>
      <c r="C42" s="2726"/>
      <c r="D42" s="2726"/>
      <c r="E42" s="2726"/>
      <c r="F42" s="2727" t="s">
        <v>197</v>
      </c>
      <c r="G42" s="2728"/>
      <c r="H42" s="2723" t="s">
        <v>694</v>
      </c>
      <c r="I42" s="2726"/>
      <c r="J42" s="2723" t="s">
        <v>2961</v>
      </c>
      <c r="K42" s="2724"/>
      <c r="L42" s="595"/>
      <c r="M42" s="595"/>
      <c r="N42" s="595"/>
      <c r="O42" s="595"/>
      <c r="P42" s="595"/>
      <c r="Q42" s="595"/>
      <c r="R42" s="595"/>
    </row>
    <row r="43" spans="1:18" ht="48" customHeight="1">
      <c r="A43" s="2725" t="s">
        <v>696</v>
      </c>
      <c r="B43" s="2726"/>
      <c r="C43" s="2726"/>
      <c r="D43" s="2726"/>
      <c r="E43" s="2726"/>
      <c r="F43" s="2727" t="s">
        <v>197</v>
      </c>
      <c r="G43" s="2728"/>
      <c r="H43" s="2723" t="s">
        <v>283</v>
      </c>
      <c r="I43" s="2726"/>
      <c r="J43" s="2723" t="s">
        <v>686</v>
      </c>
      <c r="K43" s="2724"/>
      <c r="L43" s="595"/>
      <c r="M43" s="595"/>
      <c r="N43" s="595"/>
      <c r="O43" s="595"/>
      <c r="P43" s="595"/>
      <c r="Q43" s="595"/>
      <c r="R43" s="595"/>
    </row>
    <row r="44" spans="1:18" ht="63.75" customHeight="1">
      <c r="A44" s="2725" t="s">
        <v>697</v>
      </c>
      <c r="B44" s="2726"/>
      <c r="C44" s="2726"/>
      <c r="D44" s="2726"/>
      <c r="E44" s="2726"/>
      <c r="F44" s="2727" t="s">
        <v>197</v>
      </c>
      <c r="G44" s="2728"/>
      <c r="H44" s="2723" t="s">
        <v>221</v>
      </c>
      <c r="I44" s="2726"/>
      <c r="J44" s="2723" t="s">
        <v>698</v>
      </c>
      <c r="K44" s="2724"/>
      <c r="L44" s="595"/>
      <c r="M44" s="595"/>
      <c r="N44" s="595"/>
      <c r="O44" s="595"/>
      <c r="P44" s="595"/>
      <c r="Q44" s="595"/>
      <c r="R44" s="595"/>
    </row>
    <row r="45" spans="1:18" ht="30.75" customHeight="1">
      <c r="A45" s="2725" t="s">
        <v>699</v>
      </c>
      <c r="B45" s="2726"/>
      <c r="C45" s="2726"/>
      <c r="D45" s="2726"/>
      <c r="E45" s="2726"/>
      <c r="F45" s="2727" t="s">
        <v>197</v>
      </c>
      <c r="G45" s="2728"/>
      <c r="H45" s="2723" t="s">
        <v>700</v>
      </c>
      <c r="I45" s="2726"/>
      <c r="J45" s="2723" t="s">
        <v>701</v>
      </c>
      <c r="K45" s="2724"/>
      <c r="L45" s="595"/>
      <c r="M45" s="595"/>
      <c r="N45" s="595"/>
      <c r="O45" s="595"/>
      <c r="P45" s="595"/>
      <c r="Q45" s="595"/>
      <c r="R45" s="595"/>
    </row>
    <row r="46" spans="1:18" ht="32.25" customHeight="1">
      <c r="A46" s="2725" t="s">
        <v>702</v>
      </c>
      <c r="B46" s="2726"/>
      <c r="C46" s="2726"/>
      <c r="D46" s="2726"/>
      <c r="E46" s="2726"/>
      <c r="F46" s="2727" t="s">
        <v>197</v>
      </c>
      <c r="G46" s="2728"/>
      <c r="H46" s="2723" t="s">
        <v>700</v>
      </c>
      <c r="I46" s="2726"/>
      <c r="J46" s="2723" t="s">
        <v>701</v>
      </c>
      <c r="K46" s="2724"/>
      <c r="L46" s="595"/>
      <c r="M46" s="595"/>
      <c r="N46" s="595"/>
      <c r="O46" s="595"/>
      <c r="P46" s="595"/>
      <c r="Q46" s="595"/>
      <c r="R46" s="595"/>
    </row>
    <row r="47" spans="1:18" ht="33.75" customHeight="1">
      <c r="A47" s="2725" t="s">
        <v>703</v>
      </c>
      <c r="B47" s="2726"/>
      <c r="C47" s="2726"/>
      <c r="D47" s="2726"/>
      <c r="E47" s="2726"/>
      <c r="F47" s="2727" t="s">
        <v>197</v>
      </c>
      <c r="G47" s="2728"/>
      <c r="H47" s="2723" t="s">
        <v>312</v>
      </c>
      <c r="I47" s="2726"/>
      <c r="J47" s="2723" t="s">
        <v>704</v>
      </c>
      <c r="K47" s="2724"/>
      <c r="L47" s="595"/>
      <c r="M47" s="595"/>
      <c r="N47" s="595"/>
      <c r="O47" s="595"/>
      <c r="P47" s="595"/>
      <c r="Q47" s="595"/>
      <c r="R47" s="595"/>
    </row>
    <row r="48" spans="1:18" ht="33" customHeight="1">
      <c r="A48" s="2725" t="s">
        <v>705</v>
      </c>
      <c r="B48" s="2726"/>
      <c r="C48" s="2726"/>
      <c r="D48" s="2726"/>
      <c r="E48" s="2726"/>
      <c r="F48" s="2727" t="s">
        <v>197</v>
      </c>
      <c r="G48" s="2728"/>
      <c r="H48" s="2723" t="s">
        <v>625</v>
      </c>
      <c r="I48" s="2726"/>
      <c r="J48" s="2723" t="s">
        <v>663</v>
      </c>
      <c r="K48" s="2724"/>
      <c r="L48" s="595"/>
      <c r="M48" s="595"/>
      <c r="N48" s="595"/>
      <c r="O48" s="595"/>
      <c r="P48" s="595"/>
      <c r="Q48" s="595"/>
      <c r="R48" s="595"/>
    </row>
    <row r="49" spans="1:18" ht="31.5" customHeight="1" thickBot="1">
      <c r="A49" s="2808" t="s">
        <v>706</v>
      </c>
      <c r="B49" s="2809"/>
      <c r="C49" s="2809"/>
      <c r="D49" s="2809"/>
      <c r="E49" s="2809"/>
      <c r="F49" s="2810" t="s">
        <v>197</v>
      </c>
      <c r="G49" s="2811"/>
      <c r="H49" s="2812" t="s">
        <v>625</v>
      </c>
      <c r="I49" s="2809"/>
      <c r="J49" s="2812" t="s">
        <v>663</v>
      </c>
      <c r="K49" s="2813"/>
      <c r="L49" s="595"/>
      <c r="M49" s="595"/>
      <c r="N49" s="595"/>
      <c r="O49" s="595"/>
      <c r="P49" s="595"/>
      <c r="Q49" s="595"/>
      <c r="R49" s="595"/>
    </row>
    <row r="50" spans="1:18" ht="19.5" customHeight="1">
      <c r="A50" s="2752" t="s">
        <v>230</v>
      </c>
      <c r="B50" s="2356"/>
      <c r="C50" s="3445" t="s">
        <v>461</v>
      </c>
      <c r="D50" s="3446"/>
      <c r="E50" s="3446"/>
      <c r="F50" s="3446"/>
      <c r="G50" s="3446"/>
      <c r="H50" s="3446"/>
      <c r="I50" s="3446"/>
      <c r="J50" s="3446"/>
      <c r="K50" s="3447"/>
      <c r="L50" s="595"/>
      <c r="M50" s="595"/>
      <c r="N50" s="595"/>
      <c r="O50" s="595"/>
      <c r="P50" s="595"/>
      <c r="Q50" s="595"/>
      <c r="R50" s="595"/>
    </row>
    <row r="51" spans="1:18" ht="19.5" customHeight="1" thickBot="1">
      <c r="A51" s="2753"/>
      <c r="B51" s="3399"/>
      <c r="C51" s="2758" t="s">
        <v>707</v>
      </c>
      <c r="D51" s="1681"/>
      <c r="E51" s="1681"/>
      <c r="F51" s="1681"/>
      <c r="G51" s="1681"/>
      <c r="H51" s="1681"/>
      <c r="I51" s="1681"/>
      <c r="J51" s="1681"/>
      <c r="K51" s="2759"/>
      <c r="L51" s="595"/>
      <c r="M51" s="595"/>
      <c r="N51" s="595"/>
      <c r="O51" s="595"/>
      <c r="P51" s="595"/>
      <c r="Q51" s="595"/>
      <c r="R51" s="595"/>
    </row>
    <row r="52" spans="1:18" ht="267.75" customHeight="1" thickBot="1">
      <c r="A52" s="2083" t="s">
        <v>234</v>
      </c>
      <c r="B52" s="2169"/>
      <c r="C52" s="3449" t="s">
        <v>5208</v>
      </c>
      <c r="D52" s="2252"/>
      <c r="E52" s="2252"/>
      <c r="F52" s="2252"/>
      <c r="G52" s="2252"/>
      <c r="H52" s="2252"/>
      <c r="I52" s="2252"/>
      <c r="J52" s="2252"/>
      <c r="K52" s="3450"/>
      <c r="L52" s="595"/>
      <c r="M52" s="595"/>
      <c r="N52" s="595"/>
      <c r="O52" s="595"/>
      <c r="P52" s="595"/>
      <c r="Q52" s="595"/>
      <c r="R52" s="595"/>
    </row>
    <row r="53" spans="1:18" ht="21" customHeight="1">
      <c r="A53" s="2760" t="s">
        <v>235</v>
      </c>
      <c r="B53" s="3397"/>
      <c r="C53" s="3451" t="s">
        <v>708</v>
      </c>
      <c r="D53" s="3452"/>
      <c r="E53" s="3452"/>
      <c r="F53" s="3452"/>
      <c r="G53" s="3452"/>
      <c r="H53" s="3452"/>
      <c r="I53" s="3452"/>
      <c r="J53" s="3452"/>
      <c r="K53" s="3453"/>
      <c r="L53" s="595"/>
      <c r="M53" s="595"/>
      <c r="N53" s="595"/>
      <c r="O53" s="595"/>
      <c r="P53" s="595"/>
      <c r="Q53" s="595"/>
      <c r="R53" s="595"/>
    </row>
    <row r="54" spans="1:18" ht="29.25" customHeight="1">
      <c r="A54" s="3398"/>
      <c r="B54" s="2356"/>
      <c r="C54" s="3405" t="s">
        <v>709</v>
      </c>
      <c r="D54" s="1702"/>
      <c r="E54" s="1702"/>
      <c r="F54" s="1702"/>
      <c r="G54" s="1702"/>
      <c r="H54" s="1702"/>
      <c r="I54" s="1702"/>
      <c r="J54" s="1702"/>
      <c r="K54" s="3406"/>
      <c r="L54" s="595"/>
      <c r="M54" s="595"/>
      <c r="N54" s="595"/>
      <c r="O54" s="595"/>
      <c r="P54" s="595"/>
      <c r="Q54" s="595"/>
      <c r="R54" s="595"/>
    </row>
    <row r="55" spans="1:18" ht="29.25" customHeight="1">
      <c r="A55" s="3398"/>
      <c r="B55" s="2356"/>
      <c r="C55" s="3405" t="s">
        <v>710</v>
      </c>
      <c r="D55" s="1702"/>
      <c r="E55" s="1702"/>
      <c r="F55" s="1702"/>
      <c r="G55" s="1702"/>
      <c r="H55" s="1702"/>
      <c r="I55" s="1702"/>
      <c r="J55" s="1702"/>
      <c r="K55" s="3406"/>
      <c r="L55" s="595"/>
      <c r="M55" s="595"/>
      <c r="N55" s="595"/>
      <c r="O55" s="595"/>
      <c r="P55" s="595"/>
      <c r="Q55" s="595"/>
      <c r="R55" s="595"/>
    </row>
    <row r="56" spans="1:18" ht="21" customHeight="1">
      <c r="A56" s="3398"/>
      <c r="B56" s="2356"/>
      <c r="C56" s="3405" t="s">
        <v>711</v>
      </c>
      <c r="D56" s="1702"/>
      <c r="E56" s="1702"/>
      <c r="F56" s="1702"/>
      <c r="G56" s="1702"/>
      <c r="H56" s="1702"/>
      <c r="I56" s="1702"/>
      <c r="J56" s="1702"/>
      <c r="K56" s="3406"/>
      <c r="L56" s="595"/>
      <c r="M56" s="595"/>
      <c r="N56" s="595"/>
      <c r="O56" s="595"/>
      <c r="P56" s="595"/>
      <c r="Q56" s="595"/>
      <c r="R56" s="595"/>
    </row>
    <row r="57" spans="1:18" ht="33" customHeight="1" thickBot="1">
      <c r="A57" s="2753"/>
      <c r="B57" s="3399"/>
      <c r="C57" s="3493" t="s">
        <v>712</v>
      </c>
      <c r="D57" s="3494"/>
      <c r="E57" s="3494"/>
      <c r="F57" s="3494"/>
      <c r="G57" s="3494"/>
      <c r="H57" s="3494"/>
      <c r="I57" s="3494"/>
      <c r="J57" s="3494"/>
      <c r="K57" s="3495"/>
      <c r="L57" s="595"/>
      <c r="M57" s="595"/>
      <c r="N57" s="595"/>
      <c r="O57" s="595"/>
      <c r="P57" s="595"/>
      <c r="Q57" s="595"/>
      <c r="R57" s="595"/>
    </row>
    <row r="58" spans="1:18" ht="20.25" customHeight="1">
      <c r="A58" s="2157" t="s">
        <v>241</v>
      </c>
      <c r="B58" s="2158"/>
      <c r="C58" s="2154" t="s">
        <v>3359</v>
      </c>
      <c r="D58" s="2155"/>
      <c r="E58" s="2155"/>
      <c r="F58" s="2155"/>
      <c r="G58" s="2155"/>
      <c r="H58" s="2155"/>
      <c r="I58" s="2155"/>
      <c r="J58" s="2155"/>
      <c r="K58" s="2156"/>
      <c r="L58" s="595"/>
      <c r="M58" s="595"/>
      <c r="N58" s="595"/>
      <c r="O58" s="595"/>
      <c r="P58" s="595"/>
      <c r="Q58" s="595"/>
      <c r="R58" s="595"/>
    </row>
    <row r="59" spans="1:18" ht="24.75" customHeight="1">
      <c r="A59" s="2159"/>
      <c r="B59" s="2160"/>
      <c r="C59" s="2146" t="s">
        <v>3968</v>
      </c>
      <c r="D59" s="2147"/>
      <c r="E59" s="2147"/>
      <c r="F59" s="2147"/>
      <c r="G59" s="2147"/>
      <c r="H59" s="2147"/>
      <c r="I59" s="2147"/>
      <c r="J59" s="2147"/>
      <c r="K59" s="1689"/>
    </row>
    <row r="60" spans="1:18" ht="19.5" customHeight="1">
      <c r="A60" s="2159"/>
      <c r="B60" s="2160"/>
      <c r="C60" s="2146" t="s">
        <v>3360</v>
      </c>
      <c r="D60" s="2147"/>
      <c r="E60" s="2147"/>
      <c r="F60" s="2147"/>
      <c r="G60" s="2147"/>
      <c r="H60" s="2147"/>
      <c r="I60" s="2147"/>
      <c r="J60" s="2147"/>
      <c r="K60" s="1689"/>
      <c r="L60" s="595"/>
      <c r="M60" s="595"/>
      <c r="N60" s="595"/>
      <c r="O60" s="595"/>
      <c r="P60" s="595"/>
      <c r="Q60" s="595"/>
      <c r="R60" s="595"/>
    </row>
    <row r="61" spans="1:18" ht="34.5" customHeight="1">
      <c r="A61" s="2159"/>
      <c r="B61" s="2160"/>
      <c r="C61" s="2146" t="s">
        <v>3363</v>
      </c>
      <c r="D61" s="2147"/>
      <c r="E61" s="2147"/>
      <c r="F61" s="2147"/>
      <c r="G61" s="2147"/>
      <c r="H61" s="2147"/>
      <c r="I61" s="2147"/>
      <c r="J61" s="2147"/>
      <c r="K61" s="1689"/>
      <c r="L61" s="595"/>
      <c r="M61" s="595"/>
      <c r="N61" s="595"/>
      <c r="O61" s="595"/>
      <c r="P61" s="595"/>
      <c r="Q61" s="595"/>
      <c r="R61" s="595"/>
    </row>
    <row r="62" spans="1:18" ht="18" customHeight="1">
      <c r="A62" s="2159"/>
      <c r="B62" s="2160"/>
      <c r="C62" s="2146" t="s">
        <v>3361</v>
      </c>
      <c r="D62" s="2147"/>
      <c r="E62" s="2147"/>
      <c r="F62" s="2147"/>
      <c r="G62" s="2147"/>
      <c r="H62" s="2147"/>
      <c r="I62" s="2147"/>
      <c r="J62" s="2147"/>
      <c r="K62" s="1689"/>
      <c r="L62" s="595"/>
      <c r="M62" s="595"/>
      <c r="N62" s="595"/>
      <c r="O62" s="595"/>
      <c r="P62" s="595"/>
      <c r="Q62" s="595"/>
      <c r="R62" s="595"/>
    </row>
    <row r="63" spans="1:18" ht="33" customHeight="1">
      <c r="A63" s="2161"/>
      <c r="B63" s="2162"/>
      <c r="C63" s="2148" t="s">
        <v>3362</v>
      </c>
      <c r="D63" s="2149"/>
      <c r="E63" s="2149"/>
      <c r="F63" s="2149"/>
      <c r="G63" s="2149"/>
      <c r="H63" s="2149"/>
      <c r="I63" s="2149"/>
      <c r="J63" s="2149"/>
      <c r="K63" s="2150"/>
      <c r="L63" s="595"/>
      <c r="M63" s="595"/>
      <c r="N63" s="595"/>
      <c r="O63" s="595"/>
      <c r="P63" s="595"/>
      <c r="Q63" s="595"/>
      <c r="R63" s="595"/>
    </row>
    <row r="64" spans="1:18" ht="15.75" customHeight="1">
      <c r="A64" s="2086" t="s">
        <v>251</v>
      </c>
      <c r="B64" s="2087"/>
      <c r="C64" s="2087"/>
      <c r="D64" s="2087"/>
      <c r="E64" s="2087"/>
      <c r="F64" s="2087"/>
      <c r="G64" s="2087"/>
      <c r="H64" s="2087"/>
      <c r="I64" s="2087"/>
      <c r="J64" s="2087"/>
      <c r="K64" s="2088"/>
      <c r="L64" s="595"/>
      <c r="M64" s="595"/>
      <c r="N64" s="595"/>
      <c r="O64" s="595"/>
      <c r="P64" s="595"/>
      <c r="Q64" s="595"/>
      <c r="R64" s="595"/>
    </row>
    <row r="65" spans="1:18" ht="15" customHeight="1">
      <c r="A65" s="3" t="s">
        <v>252</v>
      </c>
      <c r="B65" s="4"/>
      <c r="C65" s="4"/>
      <c r="D65" s="4"/>
      <c r="E65" s="369"/>
      <c r="F65" s="2077">
        <v>30</v>
      </c>
      <c r="G65" s="2078"/>
      <c r="H65" s="2078"/>
      <c r="I65" s="2078"/>
      <c r="J65" s="2078"/>
      <c r="K65" s="2079"/>
      <c r="L65" s="596" t="s">
        <v>253</v>
      </c>
      <c r="M65" s="595"/>
      <c r="N65" s="595"/>
      <c r="O65" s="595"/>
      <c r="P65" s="595"/>
      <c r="Q65" s="595"/>
      <c r="R65" s="595"/>
    </row>
    <row r="66" spans="1:18" ht="15" customHeight="1">
      <c r="A66" s="5" t="s">
        <v>254</v>
      </c>
      <c r="B66" s="6"/>
      <c r="C66" s="6"/>
      <c r="D66" s="6"/>
      <c r="E66" s="370"/>
      <c r="F66" s="2060">
        <v>20</v>
      </c>
      <c r="G66" s="2061"/>
      <c r="H66" s="2061"/>
      <c r="I66" s="2061"/>
      <c r="J66" s="2061"/>
      <c r="K66" s="2062"/>
      <c r="L66" s="596" t="s">
        <v>255</v>
      </c>
      <c r="M66" s="595"/>
      <c r="N66" s="595"/>
      <c r="O66" s="595"/>
      <c r="P66" s="595"/>
      <c r="Q66" s="595"/>
      <c r="R66" s="595"/>
    </row>
    <row r="67" spans="1:18" ht="15.75" customHeight="1" thickBot="1">
      <c r="A67" s="7" t="s">
        <v>256</v>
      </c>
      <c r="B67" s="8"/>
      <c r="C67" s="8"/>
      <c r="D67" s="8"/>
      <c r="E67" s="371"/>
      <c r="F67" s="2993" t="s">
        <v>257</v>
      </c>
      <c r="G67" s="3488"/>
      <c r="H67" s="3488"/>
      <c r="I67" s="3488"/>
      <c r="J67" s="3488"/>
      <c r="K67" s="3489"/>
      <c r="L67" s="595"/>
      <c r="M67" s="595"/>
      <c r="N67" s="595"/>
      <c r="O67" s="595"/>
      <c r="P67" s="595"/>
      <c r="Q67" s="595"/>
      <c r="R67" s="595"/>
    </row>
    <row r="68" spans="1:18" ht="27.6" customHeight="1">
      <c r="A68" s="2760" t="s">
        <v>258</v>
      </c>
      <c r="B68" s="2761"/>
      <c r="C68" s="2761"/>
      <c r="D68" s="2761"/>
      <c r="E68" s="3397"/>
      <c r="F68" s="3490" t="s">
        <v>5136</v>
      </c>
      <c r="G68" s="3491"/>
      <c r="H68" s="3491"/>
      <c r="I68" s="3491"/>
      <c r="J68" s="3491"/>
      <c r="K68" s="3492"/>
      <c r="L68" s="595"/>
      <c r="M68" s="595"/>
      <c r="N68" s="595"/>
      <c r="O68" s="595"/>
      <c r="P68" s="595"/>
      <c r="Q68" s="595"/>
      <c r="R68" s="595"/>
    </row>
    <row r="69" spans="1:18" ht="35.25" customHeight="1" thickBot="1">
      <c r="A69" s="17"/>
      <c r="B69" s="18"/>
      <c r="C69" s="18"/>
      <c r="D69" s="18"/>
      <c r="E69" s="368"/>
      <c r="F69" s="3463" t="s">
        <v>5137</v>
      </c>
      <c r="G69" s="3464"/>
      <c r="H69" s="3464"/>
      <c r="I69" s="3464"/>
      <c r="J69" s="3464"/>
      <c r="K69" s="3465"/>
      <c r="L69" s="595"/>
      <c r="M69" s="595"/>
      <c r="N69" s="595"/>
      <c r="O69" s="595"/>
      <c r="P69" s="595"/>
      <c r="Q69" s="595"/>
      <c r="R69" s="595"/>
    </row>
  </sheetData>
  <mergeCells count="192">
    <mergeCell ref="F65:K65"/>
    <mergeCell ref="F66:K66"/>
    <mergeCell ref="F67:K67"/>
    <mergeCell ref="F68:K68"/>
    <mergeCell ref="A68:E68"/>
    <mergeCell ref="A64:K64"/>
    <mergeCell ref="C55:K55"/>
    <mergeCell ref="C58:K58"/>
    <mergeCell ref="A58:B63"/>
    <mergeCell ref="C60:K60"/>
    <mergeCell ref="C61:K61"/>
    <mergeCell ref="C59:K59"/>
    <mergeCell ref="C62:K62"/>
    <mergeCell ref="C63:K63"/>
    <mergeCell ref="C56:K56"/>
    <mergeCell ref="C57:K57"/>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D12:K12"/>
    <mergeCell ref="D15:K15"/>
    <mergeCell ref="F20:G20"/>
    <mergeCell ref="H20:I20"/>
    <mergeCell ref="J20:K20"/>
    <mergeCell ref="A20:E20"/>
    <mergeCell ref="F19:G19"/>
    <mergeCell ref="H19:I19"/>
    <mergeCell ref="H21:I21"/>
    <mergeCell ref="J21:K21"/>
    <mergeCell ref="A22:E22"/>
    <mergeCell ref="F22:G22"/>
    <mergeCell ref="H22:I22"/>
    <mergeCell ref="J22:K22"/>
    <mergeCell ref="A17:C17"/>
    <mergeCell ref="D18:K18"/>
    <mergeCell ref="A53:B57"/>
    <mergeCell ref="A21:E21"/>
    <mergeCell ref="J24:K24"/>
    <mergeCell ref="A25:E25"/>
    <mergeCell ref="F25:G25"/>
    <mergeCell ref="H25:I25"/>
    <mergeCell ref="J25:K25"/>
    <mergeCell ref="A24:E24"/>
    <mergeCell ref="C53:K53"/>
    <mergeCell ref="C54:K54"/>
    <mergeCell ref="A52:B52"/>
    <mergeCell ref="C52:K52"/>
    <mergeCell ref="A49:E49"/>
    <mergeCell ref="F24:G24"/>
    <mergeCell ref="H24:I24"/>
    <mergeCell ref="F21:G21"/>
    <mergeCell ref="A27:E27"/>
    <mergeCell ref="F27:G27"/>
    <mergeCell ref="H27:I27"/>
    <mergeCell ref="J27:K27"/>
    <mergeCell ref="A28:E28"/>
    <mergeCell ref="F28:G28"/>
    <mergeCell ref="H28:I28"/>
    <mergeCell ref="J28:K28"/>
    <mergeCell ref="A23:E23"/>
    <mergeCell ref="F23:G23"/>
    <mergeCell ref="H23:I23"/>
    <mergeCell ref="J23:K23"/>
    <mergeCell ref="A26:E26"/>
    <mergeCell ref="F26:G26"/>
    <mergeCell ref="H26:I26"/>
    <mergeCell ref="J26:K26"/>
    <mergeCell ref="A29:E29"/>
    <mergeCell ref="F29:G29"/>
    <mergeCell ref="H29:I29"/>
    <mergeCell ref="J29:K29"/>
    <mergeCell ref="A30:E30"/>
    <mergeCell ref="F30:G30"/>
    <mergeCell ref="H30:I30"/>
    <mergeCell ref="J30:K30"/>
    <mergeCell ref="H32:I32"/>
    <mergeCell ref="J32:K32"/>
    <mergeCell ref="J31:K31"/>
    <mergeCell ref="A32:E32"/>
    <mergeCell ref="F32:G32"/>
    <mergeCell ref="A31:E31"/>
    <mergeCell ref="F31:G31"/>
    <mergeCell ref="H31:I31"/>
    <mergeCell ref="A35:E35"/>
    <mergeCell ref="F35:G35"/>
    <mergeCell ref="H35:I35"/>
    <mergeCell ref="J35:K35"/>
    <mergeCell ref="J36:K36"/>
    <mergeCell ref="J37:K37"/>
    <mergeCell ref="A33:E33"/>
    <mergeCell ref="F33:G33"/>
    <mergeCell ref="H33:I33"/>
    <mergeCell ref="J33:K33"/>
    <mergeCell ref="A34:E34"/>
    <mergeCell ref="J34:K34"/>
    <mergeCell ref="F34:G34"/>
    <mergeCell ref="H34:I34"/>
    <mergeCell ref="F49:G49"/>
    <mergeCell ref="H49:I49"/>
    <mergeCell ref="A36:E36"/>
    <mergeCell ref="F36:G36"/>
    <mergeCell ref="H36:I36"/>
    <mergeCell ref="A37:E37"/>
    <mergeCell ref="F37:G37"/>
    <mergeCell ref="H37:I37"/>
    <mergeCell ref="A38:E38"/>
    <mergeCell ref="H43:I43"/>
    <mergeCell ref="A42:E42"/>
    <mergeCell ref="F42:G42"/>
    <mergeCell ref="H42:I42"/>
    <mergeCell ref="A40:E40"/>
    <mergeCell ref="F40:G40"/>
    <mergeCell ref="H40:I40"/>
    <mergeCell ref="H47:I47"/>
    <mergeCell ref="H38:I38"/>
    <mergeCell ref="A39:E39"/>
    <mergeCell ref="F39:G39"/>
    <mergeCell ref="H39:I39"/>
    <mergeCell ref="F38:G38"/>
    <mergeCell ref="J38:K38"/>
    <mergeCell ref="H45:I45"/>
    <mergeCell ref="J45:K45"/>
    <mergeCell ref="A46:E46"/>
    <mergeCell ref="F46:G46"/>
    <mergeCell ref="H46:I46"/>
    <mergeCell ref="J46:K46"/>
    <mergeCell ref="J42:K42"/>
    <mergeCell ref="A43:E43"/>
    <mergeCell ref="A45:E45"/>
    <mergeCell ref="J39:K39"/>
    <mergeCell ref="J47:K47"/>
    <mergeCell ref="A44:E44"/>
    <mergeCell ref="F44:G44"/>
    <mergeCell ref="H44:I44"/>
    <mergeCell ref="J44:K44"/>
    <mergeCell ref="J49:K49"/>
    <mergeCell ref="F69:K69"/>
    <mergeCell ref="J40:K40"/>
    <mergeCell ref="A41:E41"/>
    <mergeCell ref="F41:G41"/>
    <mergeCell ref="H41:I41"/>
    <mergeCell ref="J41:K41"/>
    <mergeCell ref="A50:B51"/>
    <mergeCell ref="C50:K50"/>
    <mergeCell ref="C51:K51"/>
    <mergeCell ref="F43:G43"/>
    <mergeCell ref="F45:G45"/>
    <mergeCell ref="J43:K43"/>
    <mergeCell ref="A48:E48"/>
    <mergeCell ref="F48:G48"/>
    <mergeCell ref="H48:I48"/>
    <mergeCell ref="J48:K48"/>
    <mergeCell ref="A47:E47"/>
    <mergeCell ref="F47:G4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Z984"/>
  <sheetViews>
    <sheetView showGridLines="0" topLeftCell="A46" workbookViewId="0">
      <selection activeCell="E64" sqref="E64"/>
    </sheetView>
  </sheetViews>
  <sheetFormatPr defaultColWidth="14.42578125" defaultRowHeight="15" customHeight="1"/>
  <cols>
    <col min="1" max="2" width="8.7109375" style="153" customWidth="1"/>
    <col min="3" max="3" width="7.5703125" style="153" customWidth="1"/>
    <col min="4" max="4" width="10.85546875" style="153" customWidth="1"/>
    <col min="5" max="5" width="19.42578125" style="153" customWidth="1"/>
    <col min="6" max="7" width="8.7109375" style="153" customWidth="1"/>
    <col min="8" max="8" width="9.7109375" style="153" customWidth="1"/>
    <col min="9" max="9" width="8.85546875" style="153" customWidth="1"/>
    <col min="10" max="10" width="7.42578125" style="153" customWidth="1"/>
    <col min="11" max="11" width="7.140625" style="153" customWidth="1"/>
    <col min="12" max="16" width="8.7109375" style="153" customWidth="1"/>
    <col min="17" max="17" width="13.85546875" style="153" customWidth="1"/>
    <col min="18" max="18" width="11.140625" style="153" customWidth="1"/>
    <col min="19" max="21" width="8.7109375" style="153" customWidth="1"/>
    <col min="22" max="26" width="8.7109375" style="56" customWidth="1"/>
    <col min="27" max="16384" width="14.42578125" style="56"/>
  </cols>
  <sheetData>
    <row r="1" spans="1:26" ht="45" customHeight="1" thickBot="1">
      <c r="A1" s="3529" t="s">
        <v>161</v>
      </c>
      <c r="B1" s="3591"/>
      <c r="C1" s="3591"/>
      <c r="D1" s="3599" t="s">
        <v>162</v>
      </c>
      <c r="E1" s="3593"/>
      <c r="F1" s="3529" t="s">
        <v>163</v>
      </c>
      <c r="G1" s="3591"/>
      <c r="H1" s="3591"/>
      <c r="I1" s="3594" t="s">
        <v>2785</v>
      </c>
      <c r="J1" s="3600"/>
      <c r="K1" s="3601"/>
      <c r="L1" s="57"/>
      <c r="M1" s="57"/>
      <c r="N1" s="57"/>
      <c r="O1" s="57"/>
      <c r="P1" s="57"/>
      <c r="Q1" s="57"/>
      <c r="R1" s="57"/>
      <c r="S1" s="57"/>
      <c r="T1" s="57"/>
      <c r="U1" s="57"/>
      <c r="V1" s="57"/>
      <c r="W1" s="57"/>
      <c r="X1" s="57"/>
      <c r="Y1" s="57"/>
      <c r="Z1" s="57"/>
    </row>
    <row r="2" spans="1:26" ht="19.5" customHeight="1" thickBot="1">
      <c r="A2" s="3529" t="s">
        <v>165</v>
      </c>
      <c r="B2" s="3591"/>
      <c r="C2" s="3591"/>
      <c r="D2" s="3602" t="s">
        <v>499</v>
      </c>
      <c r="E2" s="3603"/>
      <c r="F2" s="3529" t="s">
        <v>167</v>
      </c>
      <c r="G2" s="3591"/>
      <c r="H2" s="3591"/>
      <c r="I2" s="3604" t="s">
        <v>293</v>
      </c>
      <c r="J2" s="3605"/>
      <c r="K2" s="3603"/>
      <c r="L2" s="57"/>
      <c r="M2" s="57"/>
      <c r="N2" s="57"/>
      <c r="O2" s="57"/>
      <c r="P2" s="57"/>
      <c r="Q2" s="57"/>
      <c r="R2" s="57"/>
      <c r="S2" s="57"/>
      <c r="T2" s="57"/>
      <c r="U2" s="57"/>
      <c r="V2" s="57"/>
      <c r="W2" s="57"/>
      <c r="X2" s="57"/>
      <c r="Y2" s="57"/>
      <c r="Z2" s="57"/>
    </row>
    <row r="3" spans="1:26" ht="18" customHeight="1" thickBot="1">
      <c r="A3" s="3529" t="s">
        <v>169</v>
      </c>
      <c r="B3" s="3591"/>
      <c r="C3" s="3591"/>
      <c r="D3" s="3592">
        <v>15</v>
      </c>
      <c r="E3" s="3593"/>
      <c r="F3" s="3529" t="s">
        <v>170</v>
      </c>
      <c r="G3" s="3591"/>
      <c r="H3" s="3591"/>
      <c r="I3" s="3592">
        <v>1</v>
      </c>
      <c r="J3" s="3591"/>
      <c r="K3" s="3593"/>
      <c r="L3" s="57"/>
      <c r="M3" s="57"/>
      <c r="N3" s="57"/>
      <c r="O3" s="57"/>
      <c r="P3" s="57"/>
      <c r="Q3" s="57"/>
      <c r="R3" s="57"/>
      <c r="S3" s="57"/>
      <c r="T3" s="57"/>
      <c r="U3" s="57"/>
      <c r="V3" s="146"/>
      <c r="W3" s="146"/>
      <c r="X3" s="146"/>
      <c r="Y3" s="146"/>
      <c r="Z3" s="146"/>
    </row>
    <row r="4" spans="1:26" ht="19.5" customHeight="1" thickBot="1">
      <c r="A4" s="3529" t="s">
        <v>171</v>
      </c>
      <c r="B4" s="3591"/>
      <c r="C4" s="3591"/>
      <c r="D4" s="3592" t="s">
        <v>172</v>
      </c>
      <c r="E4" s="3593"/>
      <c r="F4" s="3529" t="s">
        <v>173</v>
      </c>
      <c r="G4" s="3591"/>
      <c r="H4" s="3591"/>
      <c r="I4" s="3599" t="s">
        <v>362</v>
      </c>
      <c r="J4" s="3591"/>
      <c r="K4" s="3593"/>
      <c r="L4" s="57" t="s">
        <v>174</v>
      </c>
      <c r="M4" s="57"/>
      <c r="N4" s="57"/>
      <c r="O4" s="57"/>
      <c r="P4" s="57"/>
      <c r="Q4" s="57"/>
      <c r="R4" s="57"/>
      <c r="S4" s="57"/>
      <c r="T4" s="57"/>
      <c r="U4" s="57"/>
      <c r="V4" s="146"/>
      <c r="W4" s="146"/>
      <c r="X4" s="146"/>
      <c r="Y4" s="146"/>
      <c r="Z4" s="146"/>
    </row>
    <row r="5" spans="1:26" ht="17.25" customHeight="1" thickBot="1">
      <c r="A5" s="3529" t="s">
        <v>175</v>
      </c>
      <c r="B5" s="3591"/>
      <c r="C5" s="3591"/>
      <c r="D5" s="3592" t="s">
        <v>176</v>
      </c>
      <c r="E5" s="3593"/>
      <c r="F5" s="3529" t="s">
        <v>177</v>
      </c>
      <c r="G5" s="3591"/>
      <c r="H5" s="3591"/>
      <c r="I5" s="3594" t="s">
        <v>2784</v>
      </c>
      <c r="J5" s="3591"/>
      <c r="K5" s="3593"/>
      <c r="L5" s="3573" t="s">
        <v>179</v>
      </c>
      <c r="M5" s="3499"/>
      <c r="N5" s="3499"/>
      <c r="O5" s="3499"/>
      <c r="P5" s="3499"/>
      <c r="Q5" s="3499"/>
      <c r="R5" s="57"/>
      <c r="S5" s="57"/>
      <c r="T5" s="57"/>
      <c r="U5" s="57"/>
      <c r="V5" s="146"/>
      <c r="W5" s="146"/>
      <c r="X5" s="146"/>
      <c r="Y5" s="146"/>
      <c r="Z5" s="146"/>
    </row>
    <row r="6" spans="1:26" ht="18" customHeight="1" thickBot="1">
      <c r="A6" s="3574" t="s">
        <v>180</v>
      </c>
      <c r="B6" s="3530"/>
      <c r="C6" s="3560"/>
      <c r="D6" s="3575" t="s">
        <v>160</v>
      </c>
      <c r="E6" s="3576"/>
      <c r="F6" s="3576"/>
      <c r="G6" s="3576"/>
      <c r="H6" s="3576"/>
      <c r="I6" s="3576"/>
      <c r="J6" s="3576"/>
      <c r="K6" s="3577"/>
      <c r="L6" s="3498"/>
      <c r="M6" s="3499"/>
      <c r="N6" s="3499"/>
      <c r="O6" s="3499"/>
      <c r="P6" s="3499"/>
      <c r="Q6" s="3499"/>
      <c r="R6" s="57"/>
      <c r="S6" s="57"/>
      <c r="T6" s="57"/>
      <c r="U6" s="57"/>
      <c r="V6" s="57"/>
      <c r="W6" s="57"/>
      <c r="X6" s="57"/>
      <c r="Y6" s="57"/>
      <c r="Z6" s="57"/>
    </row>
    <row r="7" spans="1:26" ht="62.25" customHeight="1" thickBot="1">
      <c r="A7" s="3581" t="s">
        <v>181</v>
      </c>
      <c r="B7" s="3571"/>
      <c r="C7" s="3582"/>
      <c r="D7" s="3583" t="s">
        <v>4563</v>
      </c>
      <c r="E7" s="3508"/>
      <c r="F7" s="3508"/>
      <c r="G7" s="3508"/>
      <c r="H7" s="3508"/>
      <c r="I7" s="3508"/>
      <c r="J7" s="3508"/>
      <c r="K7" s="3509"/>
      <c r="L7" s="57"/>
      <c r="M7" s="57"/>
      <c r="N7" s="57"/>
      <c r="O7" s="57"/>
      <c r="P7" s="57"/>
      <c r="Q7" s="57"/>
      <c r="R7" s="57"/>
      <c r="S7" s="57"/>
      <c r="T7" s="57"/>
      <c r="U7" s="57"/>
      <c r="V7" s="146"/>
      <c r="W7" s="146"/>
      <c r="X7" s="146"/>
      <c r="Y7" s="146"/>
      <c r="Z7" s="146"/>
    </row>
    <row r="8" spans="1:26" ht="37.5" customHeight="1" thickBot="1">
      <c r="A8" s="1551" t="s">
        <v>4045</v>
      </c>
      <c r="B8" s="1552"/>
      <c r="C8" s="1552"/>
      <c r="D8" s="1552"/>
      <c r="E8" s="1552"/>
      <c r="F8" s="1552"/>
      <c r="G8" s="1552"/>
      <c r="H8" s="1552"/>
      <c r="I8" s="1552"/>
      <c r="J8" s="1552"/>
      <c r="K8" s="1553"/>
      <c r="L8" s="57"/>
      <c r="M8" s="57"/>
      <c r="N8" s="57"/>
      <c r="O8" s="57"/>
      <c r="P8" s="57"/>
      <c r="Q8" s="57"/>
      <c r="R8" s="57"/>
      <c r="S8" s="57"/>
      <c r="T8" s="57"/>
      <c r="U8" s="57"/>
      <c r="V8" s="146"/>
      <c r="W8" s="146"/>
      <c r="X8" s="146"/>
      <c r="Y8" s="146"/>
      <c r="Z8" s="146"/>
    </row>
    <row r="9" spans="1:26" ht="33" customHeight="1">
      <c r="A9" s="3584" t="s">
        <v>183</v>
      </c>
      <c r="B9" s="3585"/>
      <c r="C9" s="3586"/>
      <c r="D9" s="3587" t="s">
        <v>3970</v>
      </c>
      <c r="E9" s="3588"/>
      <c r="F9" s="3588"/>
      <c r="G9" s="3588"/>
      <c r="H9" s="3588"/>
      <c r="I9" s="3588"/>
      <c r="J9" s="3588"/>
      <c r="K9" s="3589"/>
      <c r="L9" s="57"/>
      <c r="M9" s="57" t="s">
        <v>2783</v>
      </c>
      <c r="N9" s="57"/>
      <c r="O9" s="57"/>
      <c r="P9" s="57"/>
      <c r="Q9" s="57"/>
      <c r="R9" s="57"/>
      <c r="S9" s="57"/>
      <c r="T9" s="57"/>
      <c r="U9" s="57"/>
      <c r="V9" s="146"/>
      <c r="W9" s="146"/>
      <c r="X9" s="146"/>
      <c r="Y9" s="146"/>
      <c r="Z9" s="146"/>
    </row>
    <row r="10" spans="1:26" ht="48" customHeight="1">
      <c r="A10" s="3498"/>
      <c r="B10" s="3552"/>
      <c r="C10" s="3553"/>
      <c r="D10" s="3555" t="s">
        <v>3971</v>
      </c>
      <c r="E10" s="3556"/>
      <c r="F10" s="3556"/>
      <c r="G10" s="3556"/>
      <c r="H10" s="3556"/>
      <c r="I10" s="3556"/>
      <c r="J10" s="3556"/>
      <c r="K10" s="3557"/>
      <c r="L10" s="57"/>
      <c r="M10" s="57"/>
      <c r="N10" s="57"/>
      <c r="O10" s="57"/>
      <c r="P10" s="57"/>
      <c r="Q10" s="57"/>
      <c r="R10" s="57"/>
      <c r="S10" s="57"/>
      <c r="T10" s="57"/>
      <c r="U10" s="57"/>
      <c r="V10" s="146"/>
      <c r="W10" s="146"/>
      <c r="X10" s="146"/>
      <c r="Y10" s="146"/>
      <c r="Z10" s="146"/>
    </row>
    <row r="11" spans="1:26" ht="32.25" customHeight="1" thickBot="1">
      <c r="A11" s="3500"/>
      <c r="B11" s="3501"/>
      <c r="C11" s="3554"/>
      <c r="D11" s="3578" t="s">
        <v>3972</v>
      </c>
      <c r="E11" s="3579"/>
      <c r="F11" s="3579"/>
      <c r="G11" s="3579"/>
      <c r="H11" s="3579"/>
      <c r="I11" s="3579"/>
      <c r="J11" s="3579"/>
      <c r="K11" s="3580"/>
      <c r="L11" s="57"/>
      <c r="M11" s="57" t="s">
        <v>2783</v>
      </c>
      <c r="N11" s="57"/>
      <c r="O11" s="57"/>
      <c r="P11" s="57"/>
      <c r="Q11" s="62"/>
      <c r="R11" s="57"/>
      <c r="S11" s="57"/>
      <c r="T11" s="57"/>
      <c r="U11" s="57"/>
      <c r="V11" s="146"/>
      <c r="W11" s="146"/>
      <c r="X11" s="146"/>
      <c r="Y11" s="146"/>
      <c r="Z11" s="146"/>
    </row>
    <row r="12" spans="1:26" ht="62.25" customHeight="1">
      <c r="A12" s="3590" t="s">
        <v>590</v>
      </c>
      <c r="B12" s="3552"/>
      <c r="C12" s="3553"/>
      <c r="D12" s="3555" t="s">
        <v>3973</v>
      </c>
      <c r="E12" s="3556"/>
      <c r="F12" s="3556"/>
      <c r="G12" s="3556"/>
      <c r="H12" s="3556"/>
      <c r="I12" s="3556"/>
      <c r="J12" s="3556"/>
      <c r="K12" s="3557"/>
      <c r="L12" s="57"/>
      <c r="M12" s="57"/>
      <c r="N12" s="57"/>
      <c r="O12" s="57"/>
      <c r="P12" s="57"/>
      <c r="Q12" s="57"/>
      <c r="R12" s="57"/>
      <c r="S12" s="57"/>
      <c r="T12" s="57"/>
      <c r="U12" s="57"/>
      <c r="V12" s="146"/>
      <c r="W12" s="146"/>
      <c r="X12" s="146"/>
      <c r="Y12" s="146"/>
      <c r="Z12" s="146"/>
    </row>
    <row r="13" spans="1:26" ht="47.25" customHeight="1">
      <c r="A13" s="3498"/>
      <c r="B13" s="3552"/>
      <c r="C13" s="3553"/>
      <c r="D13" s="3555" t="s">
        <v>3974</v>
      </c>
      <c r="E13" s="3556"/>
      <c r="F13" s="3556"/>
      <c r="G13" s="3556"/>
      <c r="H13" s="3556"/>
      <c r="I13" s="3556"/>
      <c r="J13" s="3556"/>
      <c r="K13" s="3557"/>
      <c r="L13" s="57"/>
      <c r="M13" s="149"/>
      <c r="N13" s="57"/>
      <c r="O13" s="57"/>
      <c r="P13" s="57"/>
      <c r="Q13" s="57"/>
      <c r="R13" s="57"/>
      <c r="S13" s="57"/>
      <c r="T13" s="57"/>
      <c r="U13" s="57"/>
      <c r="V13" s="146"/>
      <c r="W13" s="146"/>
      <c r="X13" s="146"/>
      <c r="Y13" s="146"/>
      <c r="Z13" s="146"/>
    </row>
    <row r="14" spans="1:26" ht="48" customHeight="1" thickBot="1">
      <c r="A14" s="3500"/>
      <c r="B14" s="3501"/>
      <c r="C14" s="3554"/>
      <c r="D14" s="3578" t="s">
        <v>3975</v>
      </c>
      <c r="E14" s="3579"/>
      <c r="F14" s="3579"/>
      <c r="G14" s="3579"/>
      <c r="H14" s="3579"/>
      <c r="I14" s="3579"/>
      <c r="J14" s="3579"/>
      <c r="K14" s="3580"/>
      <c r="L14" s="57"/>
      <c r="M14" s="149"/>
      <c r="N14" s="57"/>
      <c r="O14" s="57"/>
      <c r="P14" s="57"/>
      <c r="Q14" s="57"/>
      <c r="R14" s="57"/>
      <c r="S14" s="57"/>
      <c r="T14" s="57"/>
      <c r="U14" s="57"/>
      <c r="V14" s="146"/>
      <c r="W14" s="146"/>
      <c r="X14" s="146"/>
      <c r="Y14" s="146"/>
      <c r="Z14" s="146"/>
    </row>
    <row r="15" spans="1:26" ht="33.75" customHeight="1">
      <c r="A15" s="3551" t="s">
        <v>184</v>
      </c>
      <c r="B15" s="3552"/>
      <c r="C15" s="3553"/>
      <c r="D15" s="3555" t="s">
        <v>3976</v>
      </c>
      <c r="E15" s="3556"/>
      <c r="F15" s="3556"/>
      <c r="G15" s="3556"/>
      <c r="H15" s="3556"/>
      <c r="I15" s="3556"/>
      <c r="J15" s="3556"/>
      <c r="K15" s="3557"/>
      <c r="L15" s="57"/>
      <c r="M15" s="149"/>
      <c r="N15" s="57"/>
      <c r="O15" s="57"/>
      <c r="P15" s="57"/>
      <c r="Q15" s="57"/>
      <c r="R15" s="57"/>
      <c r="S15" s="57"/>
      <c r="T15" s="57"/>
      <c r="U15" s="57"/>
      <c r="V15" s="146"/>
      <c r="W15" s="146"/>
      <c r="X15" s="146"/>
      <c r="Y15" s="146"/>
      <c r="Z15" s="146"/>
    </row>
    <row r="16" spans="1:26" ht="32.25" customHeight="1">
      <c r="A16" s="3498"/>
      <c r="B16" s="3552"/>
      <c r="C16" s="3553"/>
      <c r="D16" s="3555" t="s">
        <v>3977</v>
      </c>
      <c r="E16" s="3556"/>
      <c r="F16" s="3556"/>
      <c r="G16" s="3556"/>
      <c r="H16" s="3556"/>
      <c r="I16" s="3556"/>
      <c r="J16" s="3556"/>
      <c r="K16" s="3557"/>
      <c r="L16" s="57"/>
      <c r="M16" s="57"/>
      <c r="N16" s="57"/>
      <c r="O16" s="57"/>
      <c r="P16" s="57"/>
      <c r="Q16" s="57"/>
      <c r="R16" s="57"/>
      <c r="S16" s="57"/>
      <c r="T16" s="57"/>
      <c r="U16" s="57"/>
      <c r="V16" s="146"/>
      <c r="W16" s="146"/>
      <c r="X16" s="146"/>
      <c r="Y16" s="146"/>
      <c r="Z16" s="146"/>
    </row>
    <row r="17" spans="1:26" ht="52.5" customHeight="1" thickBot="1">
      <c r="A17" s="3500"/>
      <c r="B17" s="3501"/>
      <c r="C17" s="3554"/>
      <c r="D17" s="3558" t="s">
        <v>3978</v>
      </c>
      <c r="E17" s="3501"/>
      <c r="F17" s="3501"/>
      <c r="G17" s="3501"/>
      <c r="H17" s="3501"/>
      <c r="I17" s="3501"/>
      <c r="J17" s="3501"/>
      <c r="K17" s="3506"/>
      <c r="L17" s="57"/>
      <c r="M17" s="57"/>
      <c r="N17" s="57"/>
      <c r="O17" s="57"/>
      <c r="P17" s="57"/>
      <c r="Q17" s="57"/>
      <c r="R17" s="57"/>
      <c r="S17" s="57"/>
      <c r="T17" s="57"/>
      <c r="U17" s="57"/>
      <c r="V17" s="146"/>
      <c r="W17" s="146"/>
      <c r="X17" s="146"/>
      <c r="Y17" s="146"/>
      <c r="Z17" s="146"/>
    </row>
    <row r="18" spans="1:26" ht="77.25" customHeight="1" thickBot="1">
      <c r="A18" s="3559" t="s">
        <v>185</v>
      </c>
      <c r="B18" s="3530"/>
      <c r="C18" s="3560"/>
      <c r="D18" s="3561" t="s">
        <v>2782</v>
      </c>
      <c r="E18" s="3530"/>
      <c r="F18" s="3530"/>
      <c r="G18" s="3530"/>
      <c r="H18" s="3530"/>
      <c r="I18" s="3530"/>
      <c r="J18" s="3530"/>
      <c r="K18" s="3531"/>
      <c r="L18" s="3595" t="s">
        <v>187</v>
      </c>
      <c r="M18" s="3499"/>
      <c r="N18" s="3499"/>
      <c r="O18" s="3499"/>
      <c r="P18" s="3499"/>
      <c r="Q18" s="3499"/>
      <c r="R18" s="3499"/>
      <c r="S18" s="57"/>
      <c r="T18" s="57"/>
      <c r="U18" s="57"/>
      <c r="V18" s="146"/>
      <c r="W18" s="146"/>
      <c r="X18" s="146"/>
      <c r="Y18" s="146"/>
      <c r="Z18" s="146"/>
    </row>
    <row r="19" spans="1:26" ht="18.75" customHeight="1" thickBot="1">
      <c r="A19" s="3596" t="s">
        <v>188</v>
      </c>
      <c r="B19" s="3530"/>
      <c r="C19" s="3560"/>
      <c r="D19" s="3597" t="s">
        <v>189</v>
      </c>
      <c r="E19" s="3530"/>
      <c r="F19" s="3530"/>
      <c r="G19" s="3530"/>
      <c r="H19" s="3530"/>
      <c r="I19" s="3530"/>
      <c r="J19" s="3530"/>
      <c r="K19" s="3531"/>
      <c r="L19" s="3598" t="s">
        <v>190</v>
      </c>
      <c r="M19" s="3499"/>
      <c r="N19" s="3499"/>
      <c r="O19" s="3499"/>
      <c r="P19" s="3499"/>
      <c r="Q19" s="3499"/>
      <c r="R19" s="3499"/>
      <c r="S19" s="57"/>
      <c r="T19" s="57"/>
      <c r="U19" s="57"/>
      <c r="V19" s="146"/>
      <c r="W19" s="146"/>
      <c r="X19" s="146"/>
      <c r="Y19" s="146"/>
      <c r="Z19" s="146"/>
    </row>
    <row r="20" spans="1:26" ht="50.25" customHeight="1" thickBot="1">
      <c r="A20" s="3562" t="s">
        <v>191</v>
      </c>
      <c r="B20" s="3497"/>
      <c r="C20" s="3497"/>
      <c r="D20" s="3497"/>
      <c r="E20" s="3497"/>
      <c r="F20" s="3569" t="s">
        <v>192</v>
      </c>
      <c r="G20" s="3570"/>
      <c r="H20" s="3569" t="s">
        <v>193</v>
      </c>
      <c r="I20" s="3571"/>
      <c r="J20" s="3569" t="s">
        <v>194</v>
      </c>
      <c r="K20" s="3572"/>
      <c r="L20" s="3573" t="s">
        <v>195</v>
      </c>
      <c r="M20" s="3499"/>
      <c r="N20" s="3499"/>
      <c r="O20" s="3499"/>
      <c r="P20" s="3499"/>
      <c r="Q20" s="3499"/>
      <c r="R20" s="3499"/>
      <c r="S20" s="57"/>
      <c r="T20" s="57"/>
      <c r="U20" s="57"/>
      <c r="V20" s="146"/>
      <c r="W20" s="146"/>
      <c r="X20" s="146"/>
      <c r="Y20" s="146"/>
      <c r="Z20" s="146"/>
    </row>
    <row r="21" spans="1:26" ht="63.75" customHeight="1">
      <c r="A21" s="3563" t="s">
        <v>2786</v>
      </c>
      <c r="B21" s="3564"/>
      <c r="C21" s="3564"/>
      <c r="D21" s="3564"/>
      <c r="E21" s="3564"/>
      <c r="F21" s="3565" t="s">
        <v>197</v>
      </c>
      <c r="G21" s="3566"/>
      <c r="H21" s="3567" t="s">
        <v>469</v>
      </c>
      <c r="I21" s="3564"/>
      <c r="J21" s="3567" t="s">
        <v>2781</v>
      </c>
      <c r="K21" s="3568"/>
      <c r="L21" s="62"/>
      <c r="M21" s="62"/>
      <c r="N21" s="62"/>
      <c r="O21" s="62"/>
      <c r="P21" s="62"/>
      <c r="Q21" s="62"/>
      <c r="R21" s="62"/>
      <c r="S21" s="62"/>
      <c r="T21" s="62"/>
      <c r="U21" s="62"/>
      <c r="V21" s="62"/>
      <c r="W21" s="62"/>
      <c r="X21" s="62"/>
      <c r="Y21" s="62"/>
      <c r="Z21" s="62"/>
    </row>
    <row r="22" spans="1:26" ht="48.75" customHeight="1">
      <c r="A22" s="3518" t="s">
        <v>2787</v>
      </c>
      <c r="B22" s="3519"/>
      <c r="C22" s="3519"/>
      <c r="D22" s="3519"/>
      <c r="E22" s="3519"/>
      <c r="F22" s="3520" t="s">
        <v>197</v>
      </c>
      <c r="G22" s="3521"/>
      <c r="H22" s="3522" t="s">
        <v>469</v>
      </c>
      <c r="I22" s="3519"/>
      <c r="J22" s="3522" t="s">
        <v>2781</v>
      </c>
      <c r="K22" s="3523"/>
      <c r="L22" s="62"/>
      <c r="M22" s="62"/>
      <c r="N22" s="62"/>
      <c r="O22" s="62"/>
      <c r="P22" s="62"/>
      <c r="Q22" s="62"/>
      <c r="R22" s="62"/>
      <c r="S22" s="62"/>
      <c r="T22" s="62"/>
      <c r="U22" s="62"/>
      <c r="V22" s="62"/>
      <c r="W22" s="62"/>
      <c r="X22" s="62"/>
      <c r="Y22" s="62"/>
    </row>
    <row r="23" spans="1:26" ht="48" customHeight="1">
      <c r="A23" s="3518" t="s">
        <v>2788</v>
      </c>
      <c r="B23" s="3519"/>
      <c r="C23" s="3519"/>
      <c r="D23" s="3519"/>
      <c r="E23" s="3519"/>
      <c r="F23" s="3520" t="s">
        <v>197</v>
      </c>
      <c r="G23" s="3521"/>
      <c r="H23" s="3522" t="s">
        <v>488</v>
      </c>
      <c r="I23" s="3519"/>
      <c r="J23" s="3522" t="s">
        <v>2780</v>
      </c>
      <c r="K23" s="3523"/>
      <c r="L23" s="62"/>
      <c r="M23" s="62"/>
      <c r="N23" s="62"/>
      <c r="O23" s="62"/>
      <c r="P23" s="62"/>
      <c r="Q23" s="62"/>
      <c r="R23" s="62"/>
      <c r="S23" s="62"/>
      <c r="T23" s="62"/>
      <c r="U23" s="62"/>
      <c r="V23" s="62"/>
      <c r="W23" s="62"/>
      <c r="X23" s="62"/>
      <c r="Y23" s="62"/>
    </row>
    <row r="24" spans="1:26" ht="34.5" customHeight="1">
      <c r="A24" s="3518" t="s">
        <v>2789</v>
      </c>
      <c r="B24" s="3519"/>
      <c r="C24" s="3519"/>
      <c r="D24" s="3519"/>
      <c r="E24" s="3519"/>
      <c r="F24" s="3520" t="s">
        <v>197</v>
      </c>
      <c r="G24" s="3521"/>
      <c r="H24" s="3522" t="s">
        <v>2779</v>
      </c>
      <c r="I24" s="3519"/>
      <c r="J24" s="3522" t="s">
        <v>2774</v>
      </c>
      <c r="K24" s="3523"/>
      <c r="L24" s="62"/>
      <c r="M24" s="62"/>
      <c r="N24" s="62"/>
      <c r="O24" s="62"/>
      <c r="P24" s="62"/>
      <c r="Q24" s="62"/>
      <c r="R24" s="62"/>
      <c r="S24" s="62"/>
      <c r="T24" s="62"/>
      <c r="U24" s="62"/>
      <c r="V24" s="62"/>
      <c r="W24" s="62"/>
      <c r="X24" s="62"/>
      <c r="Y24" s="62"/>
    </row>
    <row r="25" spans="1:26" ht="33" customHeight="1">
      <c r="A25" s="3518" t="s">
        <v>2790</v>
      </c>
      <c r="B25" s="3519"/>
      <c r="C25" s="3519"/>
      <c r="D25" s="3519"/>
      <c r="E25" s="3519"/>
      <c r="F25" s="3520" t="s">
        <v>197</v>
      </c>
      <c r="G25" s="3521"/>
      <c r="H25" s="3522" t="s">
        <v>1027</v>
      </c>
      <c r="I25" s="3519"/>
      <c r="J25" s="3522" t="s">
        <v>2773</v>
      </c>
      <c r="K25" s="3523"/>
      <c r="L25" s="62"/>
      <c r="M25" s="62"/>
      <c r="N25" s="62"/>
      <c r="O25" s="62"/>
      <c r="P25" s="62"/>
      <c r="Q25" s="62"/>
      <c r="R25" s="62"/>
      <c r="S25" s="62"/>
      <c r="T25" s="62"/>
      <c r="U25" s="62"/>
      <c r="V25" s="62"/>
      <c r="W25" s="62"/>
      <c r="X25" s="62"/>
      <c r="Y25" s="62"/>
    </row>
    <row r="26" spans="1:26" ht="33.75" customHeight="1">
      <c r="A26" s="3518" t="s">
        <v>2791</v>
      </c>
      <c r="B26" s="3519"/>
      <c r="C26" s="3519"/>
      <c r="D26" s="3519"/>
      <c r="E26" s="3519"/>
      <c r="F26" s="3520" t="s">
        <v>197</v>
      </c>
      <c r="G26" s="3521"/>
      <c r="H26" s="3522" t="s">
        <v>295</v>
      </c>
      <c r="I26" s="3519"/>
      <c r="J26" s="3522" t="s">
        <v>2774</v>
      </c>
      <c r="K26" s="3523"/>
      <c r="L26" s="62"/>
      <c r="M26" s="62"/>
      <c r="N26" s="62"/>
      <c r="O26" s="62"/>
      <c r="P26" s="62"/>
      <c r="Q26" s="62"/>
      <c r="R26" s="62"/>
      <c r="S26" s="62"/>
      <c r="T26" s="62"/>
      <c r="U26" s="62"/>
      <c r="V26" s="62"/>
      <c r="W26" s="62"/>
      <c r="X26" s="62"/>
      <c r="Y26" s="62"/>
    </row>
    <row r="27" spans="1:26" ht="34.5" customHeight="1">
      <c r="A27" s="3518" t="s">
        <v>2792</v>
      </c>
      <c r="B27" s="3519"/>
      <c r="C27" s="3519"/>
      <c r="D27" s="3519"/>
      <c r="E27" s="3519"/>
      <c r="F27" s="3520" t="s">
        <v>197</v>
      </c>
      <c r="G27" s="3521"/>
      <c r="H27" s="3522" t="s">
        <v>531</v>
      </c>
      <c r="I27" s="3519"/>
      <c r="J27" s="3522" t="s">
        <v>2778</v>
      </c>
      <c r="K27" s="3523"/>
      <c r="L27" s="62"/>
      <c r="M27" s="62"/>
      <c r="N27" s="62"/>
      <c r="O27" s="62"/>
      <c r="P27" s="62"/>
      <c r="Q27" s="62"/>
      <c r="R27" s="62"/>
      <c r="S27" s="62"/>
      <c r="T27" s="62"/>
      <c r="U27" s="62"/>
      <c r="V27" s="62"/>
      <c r="W27" s="62"/>
      <c r="X27" s="62"/>
      <c r="Y27" s="62"/>
    </row>
    <row r="28" spans="1:26" ht="48" customHeight="1">
      <c r="A28" s="3518" t="s">
        <v>2793</v>
      </c>
      <c r="B28" s="3519"/>
      <c r="C28" s="3519"/>
      <c r="D28" s="3519"/>
      <c r="E28" s="3519"/>
      <c r="F28" s="3520" t="s">
        <v>197</v>
      </c>
      <c r="G28" s="3521"/>
      <c r="H28" s="3522" t="s">
        <v>673</v>
      </c>
      <c r="I28" s="3519"/>
      <c r="J28" s="3522" t="s">
        <v>2777</v>
      </c>
      <c r="K28" s="3523"/>
      <c r="L28" s="62"/>
      <c r="M28" s="62"/>
      <c r="N28" s="62"/>
      <c r="O28" s="62"/>
      <c r="P28" s="62"/>
      <c r="Q28" s="62"/>
      <c r="R28" s="62"/>
      <c r="S28" s="62"/>
      <c r="T28" s="62"/>
      <c r="U28" s="62"/>
      <c r="V28" s="62"/>
      <c r="W28" s="62"/>
      <c r="X28" s="62"/>
      <c r="Y28" s="62"/>
    </row>
    <row r="29" spans="1:26" ht="93.75" customHeight="1">
      <c r="A29" s="3518" t="s">
        <v>2794</v>
      </c>
      <c r="B29" s="3519"/>
      <c r="C29" s="3519"/>
      <c r="D29" s="3519"/>
      <c r="E29" s="3519"/>
      <c r="F29" s="3520" t="s">
        <v>197</v>
      </c>
      <c r="G29" s="3521"/>
      <c r="H29" s="3522" t="s">
        <v>683</v>
      </c>
      <c r="I29" s="3519"/>
      <c r="J29" s="3522" t="s">
        <v>2776</v>
      </c>
      <c r="K29" s="3523"/>
      <c r="L29" s="62"/>
      <c r="M29" s="62"/>
      <c r="N29" s="62"/>
      <c r="O29" s="62"/>
      <c r="P29" s="62"/>
      <c r="Q29" s="62"/>
      <c r="R29" s="62"/>
      <c r="S29" s="62"/>
      <c r="T29" s="62"/>
      <c r="U29" s="62"/>
      <c r="V29" s="62"/>
      <c r="W29" s="62"/>
      <c r="X29" s="62"/>
      <c r="Y29" s="62"/>
    </row>
    <row r="30" spans="1:26" ht="90.75" customHeight="1">
      <c r="A30" s="3518" t="s">
        <v>2795</v>
      </c>
      <c r="B30" s="3519"/>
      <c r="C30" s="3519"/>
      <c r="D30" s="3519"/>
      <c r="E30" s="3519"/>
      <c r="F30" s="3520" t="s">
        <v>197</v>
      </c>
      <c r="G30" s="3521"/>
      <c r="H30" s="3522" t="s">
        <v>683</v>
      </c>
      <c r="I30" s="3519"/>
      <c r="J30" s="3522" t="s">
        <v>2776</v>
      </c>
      <c r="K30" s="3523"/>
      <c r="L30" s="62"/>
      <c r="M30" s="62"/>
      <c r="N30" s="62"/>
      <c r="O30" s="62"/>
      <c r="P30" s="62"/>
      <c r="Q30" s="62"/>
      <c r="R30" s="62"/>
      <c r="S30" s="62"/>
      <c r="T30" s="62"/>
      <c r="U30" s="62"/>
      <c r="V30" s="62"/>
      <c r="W30" s="62"/>
      <c r="X30" s="62"/>
      <c r="Y30" s="62"/>
    </row>
    <row r="31" spans="1:26" ht="33" customHeight="1">
      <c r="A31" s="3518" t="s">
        <v>2796</v>
      </c>
      <c r="B31" s="3519"/>
      <c r="C31" s="3519"/>
      <c r="D31" s="3519"/>
      <c r="E31" s="3519"/>
      <c r="F31" s="3520" t="s">
        <v>197</v>
      </c>
      <c r="G31" s="3521"/>
      <c r="H31" s="3522" t="s">
        <v>295</v>
      </c>
      <c r="I31" s="3519"/>
      <c r="J31" s="3522" t="s">
        <v>2774</v>
      </c>
      <c r="K31" s="3523"/>
      <c r="L31" s="62"/>
      <c r="M31" s="62"/>
      <c r="N31" s="62"/>
      <c r="O31" s="62"/>
      <c r="P31" s="62"/>
      <c r="Q31" s="62"/>
      <c r="R31" s="62"/>
      <c r="S31" s="62"/>
      <c r="T31" s="62"/>
      <c r="U31" s="62"/>
      <c r="V31" s="62"/>
      <c r="W31" s="62"/>
      <c r="X31" s="62"/>
      <c r="Y31" s="62"/>
    </row>
    <row r="32" spans="1:26" ht="31.5" customHeight="1">
      <c r="A32" s="3518" t="s">
        <v>2797</v>
      </c>
      <c r="B32" s="3519"/>
      <c r="C32" s="3519"/>
      <c r="D32" s="3519"/>
      <c r="E32" s="3519"/>
      <c r="F32" s="3520" t="s">
        <v>197</v>
      </c>
      <c r="G32" s="3521"/>
      <c r="H32" s="3522" t="s">
        <v>989</v>
      </c>
      <c r="I32" s="3519"/>
      <c r="J32" s="3522" t="s">
        <v>2775</v>
      </c>
      <c r="K32" s="3523"/>
      <c r="L32" s="62"/>
      <c r="M32" s="62"/>
      <c r="N32" s="62"/>
      <c r="O32" s="62"/>
      <c r="P32" s="62"/>
      <c r="Q32" s="62"/>
      <c r="R32" s="62"/>
      <c r="S32" s="62"/>
      <c r="T32" s="62"/>
      <c r="U32" s="62"/>
      <c r="V32" s="62"/>
      <c r="W32" s="62"/>
      <c r="X32" s="62"/>
      <c r="Y32" s="62"/>
    </row>
    <row r="33" spans="1:26" ht="31.5" customHeight="1">
      <c r="A33" s="3518" t="s">
        <v>2798</v>
      </c>
      <c r="B33" s="3519"/>
      <c r="C33" s="3519"/>
      <c r="D33" s="3519"/>
      <c r="E33" s="3519"/>
      <c r="F33" s="3520" t="s">
        <v>197</v>
      </c>
      <c r="G33" s="3521"/>
      <c r="H33" s="3522" t="s">
        <v>295</v>
      </c>
      <c r="I33" s="3519"/>
      <c r="J33" s="3522" t="s">
        <v>2774</v>
      </c>
      <c r="K33" s="3523"/>
      <c r="L33" s="62"/>
      <c r="M33" s="62"/>
      <c r="N33" s="62"/>
      <c r="O33" s="62"/>
      <c r="P33" s="62"/>
      <c r="Q33" s="62"/>
      <c r="R33" s="62"/>
      <c r="S33" s="62"/>
      <c r="T33" s="62"/>
      <c r="U33" s="62"/>
      <c r="V33" s="62"/>
      <c r="W33" s="62"/>
      <c r="X33" s="62"/>
      <c r="Y33" s="62"/>
    </row>
    <row r="34" spans="1:26" ht="32.25" customHeight="1">
      <c r="A34" s="3518" t="s">
        <v>2799</v>
      </c>
      <c r="B34" s="3519"/>
      <c r="C34" s="3519"/>
      <c r="D34" s="3519"/>
      <c r="E34" s="3519"/>
      <c r="F34" s="3520" t="s">
        <v>197</v>
      </c>
      <c r="G34" s="3521"/>
      <c r="H34" s="3522" t="s">
        <v>1027</v>
      </c>
      <c r="I34" s="3519"/>
      <c r="J34" s="3522" t="s">
        <v>2773</v>
      </c>
      <c r="K34" s="3523"/>
      <c r="L34" s="62"/>
      <c r="M34" s="62"/>
      <c r="N34" s="62"/>
      <c r="O34" s="62"/>
      <c r="P34" s="62"/>
      <c r="Q34" s="62"/>
      <c r="R34" s="62"/>
      <c r="S34" s="62"/>
      <c r="T34" s="62"/>
      <c r="U34" s="62"/>
      <c r="V34" s="62"/>
      <c r="W34" s="62"/>
      <c r="X34" s="62"/>
      <c r="Y34" s="62"/>
    </row>
    <row r="35" spans="1:26" ht="93" customHeight="1" thickBot="1">
      <c r="A35" s="3545" t="s">
        <v>2800</v>
      </c>
      <c r="B35" s="3546"/>
      <c r="C35" s="3546"/>
      <c r="D35" s="3546"/>
      <c r="E35" s="3546"/>
      <c r="F35" s="3547" t="s">
        <v>197</v>
      </c>
      <c r="G35" s="3548"/>
      <c r="H35" s="3549" t="s">
        <v>1331</v>
      </c>
      <c r="I35" s="3546"/>
      <c r="J35" s="3549" t="s">
        <v>2772</v>
      </c>
      <c r="K35" s="3550"/>
      <c r="L35" s="62"/>
      <c r="M35" s="62"/>
      <c r="N35" s="62"/>
      <c r="O35" s="62"/>
      <c r="P35" s="62"/>
      <c r="Q35" s="62"/>
      <c r="R35" s="62"/>
      <c r="S35" s="62"/>
      <c r="T35" s="62"/>
      <c r="U35" s="62"/>
      <c r="V35" s="62"/>
      <c r="W35" s="62"/>
      <c r="X35" s="62"/>
      <c r="Y35" s="62"/>
    </row>
    <row r="36" spans="1:26" ht="32.25" customHeight="1" thickBot="1">
      <c r="A36" s="3505" t="s">
        <v>230</v>
      </c>
      <c r="B36" s="3506"/>
      <c r="C36" s="3507" t="s">
        <v>2771</v>
      </c>
      <c r="D36" s="3508"/>
      <c r="E36" s="3508"/>
      <c r="F36" s="3508"/>
      <c r="G36" s="3508"/>
      <c r="H36" s="3508"/>
      <c r="I36" s="3508"/>
      <c r="J36" s="3508"/>
      <c r="K36" s="3509"/>
      <c r="L36" s="57"/>
      <c r="M36" s="57"/>
      <c r="N36" s="57"/>
      <c r="O36" s="57"/>
      <c r="P36" s="57"/>
      <c r="Q36" s="57"/>
      <c r="R36" s="57"/>
      <c r="S36" s="57"/>
      <c r="T36" s="57"/>
      <c r="U36" s="57"/>
      <c r="V36" s="57"/>
      <c r="W36" s="57"/>
      <c r="X36" s="57"/>
      <c r="Y36" s="57"/>
      <c r="Z36" s="57"/>
    </row>
    <row r="37" spans="1:26" ht="20.25" customHeight="1">
      <c r="A37" s="3496" t="s">
        <v>234</v>
      </c>
      <c r="B37" s="3497"/>
      <c r="C37" s="3537" t="s">
        <v>2760</v>
      </c>
      <c r="D37" s="3538"/>
      <c r="E37" s="3538"/>
      <c r="F37" s="3538"/>
      <c r="G37" s="3538"/>
      <c r="H37" s="3538"/>
      <c r="I37" s="3538"/>
      <c r="J37" s="3538"/>
      <c r="K37" s="3539"/>
      <c r="L37" s="57"/>
      <c r="M37" s="57"/>
      <c r="N37" s="57"/>
      <c r="O37" s="57"/>
      <c r="P37" s="57"/>
      <c r="Q37" s="57"/>
      <c r="R37" s="57"/>
      <c r="S37" s="57"/>
      <c r="T37" s="57"/>
      <c r="U37" s="57"/>
      <c r="V37" s="146"/>
      <c r="W37" s="146"/>
      <c r="X37" s="146"/>
      <c r="Y37" s="146"/>
      <c r="Z37" s="146"/>
    </row>
    <row r="38" spans="1:26" ht="20.25" customHeight="1">
      <c r="A38" s="3498"/>
      <c r="B38" s="3499"/>
      <c r="C38" s="3524" t="s">
        <v>2770</v>
      </c>
      <c r="D38" s="3525"/>
      <c r="E38" s="3525"/>
      <c r="F38" s="3525"/>
      <c r="G38" s="3525"/>
      <c r="H38" s="3525"/>
      <c r="I38" s="3525"/>
      <c r="J38" s="3525"/>
      <c r="K38" s="3526"/>
      <c r="L38" s="57"/>
      <c r="M38" s="57"/>
      <c r="N38" s="57"/>
      <c r="O38" s="57"/>
      <c r="P38" s="57"/>
      <c r="Q38" s="57"/>
      <c r="R38" s="57"/>
      <c r="S38" s="57"/>
      <c r="T38" s="57"/>
      <c r="U38" s="57"/>
      <c r="V38" s="57"/>
      <c r="W38" s="57"/>
      <c r="X38" s="57"/>
      <c r="Y38" s="57"/>
      <c r="Z38" s="57"/>
    </row>
    <row r="39" spans="1:26" ht="20.25" customHeight="1">
      <c r="A39" s="3498"/>
      <c r="B39" s="3499"/>
      <c r="C39" s="3524" t="s">
        <v>2769</v>
      </c>
      <c r="D39" s="3525"/>
      <c r="E39" s="3525"/>
      <c r="F39" s="3525"/>
      <c r="G39" s="3525"/>
      <c r="H39" s="3525"/>
      <c r="I39" s="3525"/>
      <c r="J39" s="3525"/>
      <c r="K39" s="3526"/>
      <c r="L39" s="57"/>
      <c r="M39" s="57"/>
      <c r="N39" s="57"/>
      <c r="O39" s="57"/>
      <c r="P39" s="57"/>
      <c r="Q39" s="57"/>
      <c r="R39" s="57"/>
      <c r="S39" s="57"/>
      <c r="T39" s="57"/>
      <c r="U39" s="57"/>
      <c r="V39" s="57"/>
      <c r="W39" s="57"/>
      <c r="X39" s="57"/>
      <c r="Y39" s="57"/>
      <c r="Z39" s="57"/>
    </row>
    <row r="40" spans="1:26" ht="240.75" customHeight="1" thickBot="1">
      <c r="A40" s="3500"/>
      <c r="B40" s="3501"/>
      <c r="C40" s="3524" t="s">
        <v>5209</v>
      </c>
      <c r="D40" s="3525"/>
      <c r="E40" s="3525"/>
      <c r="F40" s="3525"/>
      <c r="G40" s="3525"/>
      <c r="H40" s="3525"/>
      <c r="I40" s="3525"/>
      <c r="J40" s="3525"/>
      <c r="K40" s="3526"/>
      <c r="L40" s="57"/>
      <c r="M40" s="57"/>
      <c r="N40" s="57"/>
      <c r="O40" s="57"/>
      <c r="P40" s="57"/>
      <c r="Q40" s="57"/>
      <c r="R40" s="57"/>
      <c r="S40" s="57"/>
      <c r="T40" s="57"/>
      <c r="U40" s="57"/>
      <c r="V40" s="57"/>
      <c r="W40" s="57"/>
      <c r="X40" s="57"/>
      <c r="Y40" s="57"/>
      <c r="Z40" s="57"/>
    </row>
    <row r="41" spans="1:26" ht="19.5" customHeight="1">
      <c r="A41" s="3496" t="s">
        <v>235</v>
      </c>
      <c r="B41" s="3497"/>
      <c r="C41" s="3502" t="s">
        <v>2768</v>
      </c>
      <c r="D41" s="3503"/>
      <c r="E41" s="3503"/>
      <c r="F41" s="3503"/>
      <c r="G41" s="3503"/>
      <c r="H41" s="3503"/>
      <c r="I41" s="3503"/>
      <c r="J41" s="3503"/>
      <c r="K41" s="3504"/>
      <c r="L41" s="57"/>
      <c r="M41" s="57"/>
      <c r="N41" s="57"/>
      <c r="O41" s="57"/>
      <c r="P41" s="57"/>
      <c r="Q41" s="57"/>
      <c r="R41" s="57"/>
      <c r="S41" s="57"/>
      <c r="T41" s="57"/>
      <c r="U41" s="57"/>
      <c r="V41" s="146"/>
      <c r="W41" s="146"/>
      <c r="X41" s="146"/>
      <c r="Y41" s="146"/>
      <c r="Z41" s="146"/>
    </row>
    <row r="42" spans="1:26" ht="20.25" customHeight="1">
      <c r="A42" s="3498"/>
      <c r="B42" s="3499"/>
      <c r="C42" s="3524" t="s">
        <v>2801</v>
      </c>
      <c r="D42" s="3525"/>
      <c r="E42" s="3525"/>
      <c r="F42" s="3525"/>
      <c r="G42" s="3525"/>
      <c r="H42" s="3525"/>
      <c r="I42" s="3525"/>
      <c r="J42" s="3525"/>
      <c r="K42" s="3526"/>
      <c r="L42" s="57"/>
      <c r="M42" s="57"/>
      <c r="N42" s="57"/>
      <c r="O42" s="57"/>
      <c r="P42" s="57"/>
      <c r="Q42" s="57"/>
      <c r="R42" s="57"/>
      <c r="S42" s="57"/>
      <c r="T42" s="57"/>
      <c r="U42" s="57"/>
      <c r="V42" s="146"/>
      <c r="W42" s="146"/>
      <c r="X42" s="146"/>
      <c r="Y42" s="146"/>
      <c r="Z42" s="146"/>
    </row>
    <row r="43" spans="1:26" ht="21.75" customHeight="1" thickBot="1">
      <c r="A43" s="3500"/>
      <c r="B43" s="3501"/>
      <c r="C43" s="3540" t="s">
        <v>2802</v>
      </c>
      <c r="D43" s="3541"/>
      <c r="E43" s="3541"/>
      <c r="F43" s="3541"/>
      <c r="G43" s="3541"/>
      <c r="H43" s="3541"/>
      <c r="I43" s="3541"/>
      <c r="J43" s="3541"/>
      <c r="K43" s="3542"/>
      <c r="L43" s="57"/>
      <c r="M43" s="57"/>
      <c r="N43" s="57"/>
      <c r="O43" s="57"/>
      <c r="P43" s="57"/>
      <c r="Q43" s="57"/>
      <c r="R43" s="57"/>
      <c r="S43" s="57"/>
      <c r="T43" s="57"/>
      <c r="U43" s="57"/>
      <c r="V43" s="146"/>
      <c r="W43" s="146"/>
      <c r="X43" s="146"/>
      <c r="Y43" s="146"/>
      <c r="Z43" s="146"/>
    </row>
    <row r="44" spans="1:26" ht="19.5" customHeight="1">
      <c r="A44" s="3543" t="s">
        <v>241</v>
      </c>
      <c r="B44" s="3544"/>
      <c r="C44" s="3527" t="s">
        <v>3979</v>
      </c>
      <c r="D44" s="3525"/>
      <c r="E44" s="3525"/>
      <c r="F44" s="3525"/>
      <c r="G44" s="3525"/>
      <c r="H44" s="3525"/>
      <c r="I44" s="3525"/>
      <c r="J44" s="3525"/>
      <c r="K44" s="3528"/>
      <c r="L44" s="57"/>
      <c r="M44" s="57"/>
      <c r="N44" s="57"/>
      <c r="O44" s="57"/>
      <c r="P44" s="57"/>
      <c r="Q44" s="57"/>
      <c r="R44" s="57"/>
      <c r="S44" s="57"/>
      <c r="T44" s="57"/>
      <c r="U44" s="57"/>
      <c r="V44" s="146"/>
      <c r="W44" s="146"/>
      <c r="X44" s="146"/>
      <c r="Y44" s="146"/>
      <c r="Z44" s="146"/>
    </row>
    <row r="45" spans="1:26" ht="18.75" customHeight="1">
      <c r="A45" s="3498"/>
      <c r="B45" s="3509"/>
      <c r="C45" s="3527" t="s">
        <v>3980</v>
      </c>
      <c r="D45" s="3525"/>
      <c r="E45" s="3525"/>
      <c r="F45" s="3525"/>
      <c r="G45" s="3525"/>
      <c r="H45" s="3525"/>
      <c r="I45" s="3525"/>
      <c r="J45" s="3525"/>
      <c r="K45" s="3528"/>
      <c r="L45" s="57"/>
      <c r="M45" s="57"/>
      <c r="N45" s="57"/>
      <c r="O45" s="57"/>
      <c r="P45" s="57"/>
      <c r="Q45" s="57"/>
      <c r="R45" s="57"/>
      <c r="S45" s="57"/>
      <c r="T45" s="57"/>
      <c r="U45" s="57"/>
      <c r="V45" s="146"/>
      <c r="W45" s="146"/>
      <c r="X45" s="146"/>
      <c r="Y45" s="146"/>
      <c r="Z45" s="146"/>
    </row>
    <row r="46" spans="1:26" ht="21.75" customHeight="1">
      <c r="A46" s="3498"/>
      <c r="B46" s="3509"/>
      <c r="C46" s="3527" t="s">
        <v>3981</v>
      </c>
      <c r="D46" s="3525"/>
      <c r="E46" s="3525"/>
      <c r="F46" s="3525"/>
      <c r="G46" s="3525"/>
      <c r="H46" s="3525"/>
      <c r="I46" s="3525"/>
      <c r="J46" s="3525"/>
      <c r="K46" s="3528"/>
      <c r="L46" s="57"/>
      <c r="M46" s="57"/>
      <c r="N46" s="57"/>
      <c r="O46" s="57"/>
      <c r="P46" s="57"/>
      <c r="Q46" s="57"/>
      <c r="R46" s="57"/>
      <c r="S46" s="57"/>
      <c r="T46" s="57"/>
      <c r="U46" s="57"/>
      <c r="V46" s="146"/>
      <c r="W46" s="146"/>
      <c r="X46" s="146"/>
      <c r="Y46" s="146"/>
      <c r="Z46" s="146"/>
    </row>
    <row r="47" spans="1:26" ht="18.75" customHeight="1">
      <c r="A47" s="3498"/>
      <c r="B47" s="3509"/>
      <c r="C47" s="3527" t="s">
        <v>2962</v>
      </c>
      <c r="D47" s="3525"/>
      <c r="E47" s="3525"/>
      <c r="F47" s="3525"/>
      <c r="G47" s="3525"/>
      <c r="H47" s="3525"/>
      <c r="I47" s="3525"/>
      <c r="J47" s="3525"/>
      <c r="K47" s="3528"/>
      <c r="L47" s="57"/>
      <c r="M47" s="57"/>
      <c r="N47" s="57"/>
      <c r="O47" s="57"/>
      <c r="P47" s="57"/>
      <c r="Q47" s="57"/>
      <c r="R47" s="57"/>
      <c r="S47" s="57"/>
      <c r="T47" s="57"/>
      <c r="U47" s="57"/>
      <c r="V47" s="146"/>
      <c r="W47" s="146"/>
      <c r="X47" s="146"/>
      <c r="Y47" s="146"/>
      <c r="Z47" s="146"/>
    </row>
    <row r="48" spans="1:26" ht="18.75" customHeight="1">
      <c r="A48" s="3498"/>
      <c r="B48" s="3509"/>
      <c r="C48" s="3527" t="s">
        <v>3982</v>
      </c>
      <c r="D48" s="3525"/>
      <c r="E48" s="3525"/>
      <c r="F48" s="3525"/>
      <c r="G48" s="3525"/>
      <c r="H48" s="3525"/>
      <c r="I48" s="3525"/>
      <c r="J48" s="3525"/>
      <c r="K48" s="3528"/>
      <c r="L48" s="57"/>
      <c r="M48" s="57"/>
      <c r="N48" s="57"/>
      <c r="O48" s="57"/>
      <c r="P48" s="57"/>
      <c r="Q48" s="57"/>
      <c r="R48" s="57"/>
      <c r="S48" s="57"/>
      <c r="T48" s="57"/>
      <c r="U48" s="57"/>
      <c r="V48" s="146"/>
      <c r="W48" s="146"/>
      <c r="X48" s="146"/>
      <c r="Y48" s="146"/>
      <c r="Z48" s="146"/>
    </row>
    <row r="49" spans="1:26" ht="21" customHeight="1">
      <c r="A49" s="3498"/>
      <c r="B49" s="3509"/>
      <c r="C49" s="3527" t="s">
        <v>4021</v>
      </c>
      <c r="D49" s="3525"/>
      <c r="E49" s="3525"/>
      <c r="F49" s="3525"/>
      <c r="G49" s="3525"/>
      <c r="H49" s="3525"/>
      <c r="I49" s="3525"/>
      <c r="J49" s="3525"/>
      <c r="K49" s="3528"/>
      <c r="L49" s="57"/>
      <c r="M49" s="57"/>
      <c r="N49" s="57"/>
      <c r="O49" s="57"/>
      <c r="P49" s="57"/>
      <c r="Q49" s="57"/>
      <c r="R49" s="57"/>
      <c r="S49" s="57"/>
      <c r="T49" s="57"/>
      <c r="U49" s="57"/>
      <c r="V49" s="146"/>
      <c r="W49" s="146"/>
      <c r="X49" s="146"/>
      <c r="Y49" s="146"/>
      <c r="Z49" s="146"/>
    </row>
    <row r="50" spans="1:26" ht="22.5" customHeight="1" thickBot="1">
      <c r="A50" s="3500"/>
      <c r="B50" s="3506"/>
      <c r="C50" s="3527" t="s">
        <v>3983</v>
      </c>
      <c r="D50" s="3525"/>
      <c r="E50" s="3525"/>
      <c r="F50" s="3525"/>
      <c r="G50" s="3525"/>
      <c r="H50" s="3525"/>
      <c r="I50" s="3525"/>
      <c r="J50" s="3525"/>
      <c r="K50" s="3528"/>
      <c r="L50" s="57"/>
      <c r="M50" s="57"/>
      <c r="N50" s="57"/>
      <c r="O50" s="57"/>
      <c r="P50" s="57"/>
      <c r="Q50" s="57"/>
      <c r="R50" s="57"/>
      <c r="S50" s="57"/>
      <c r="T50" s="57"/>
      <c r="U50" s="57"/>
      <c r="V50" s="146"/>
      <c r="W50" s="146"/>
      <c r="X50" s="146"/>
      <c r="Y50" s="146"/>
      <c r="Z50" s="146"/>
    </row>
    <row r="51" spans="1:26" ht="15.75" customHeight="1" thickBot="1">
      <c r="A51" s="3529" t="s">
        <v>251</v>
      </c>
      <c r="B51" s="3530"/>
      <c r="C51" s="3530"/>
      <c r="D51" s="3530"/>
      <c r="E51" s="3530"/>
      <c r="F51" s="3530"/>
      <c r="G51" s="3530"/>
      <c r="H51" s="3530"/>
      <c r="I51" s="3530"/>
      <c r="J51" s="3530"/>
      <c r="K51" s="3531"/>
      <c r="L51" s="57"/>
      <c r="M51" s="57"/>
      <c r="N51" s="57"/>
      <c r="O51" s="57"/>
      <c r="P51" s="57"/>
      <c r="Q51" s="57"/>
      <c r="R51" s="57"/>
      <c r="S51" s="57"/>
      <c r="T51" s="57"/>
      <c r="U51" s="57"/>
      <c r="V51" s="146"/>
      <c r="W51" s="146"/>
      <c r="X51" s="146"/>
      <c r="Y51" s="146"/>
      <c r="Z51" s="146"/>
    </row>
    <row r="52" spans="1:26" ht="15.75" customHeight="1">
      <c r="A52" s="61" t="s">
        <v>252</v>
      </c>
      <c r="B52" s="60"/>
      <c r="C52" s="60"/>
      <c r="D52" s="60"/>
      <c r="E52" s="366"/>
      <c r="F52" s="3532">
        <v>15</v>
      </c>
      <c r="G52" s="3503"/>
      <c r="H52" s="3503"/>
      <c r="I52" s="3503"/>
      <c r="J52" s="3503"/>
      <c r="K52" s="3533"/>
      <c r="L52" s="57" t="s">
        <v>253</v>
      </c>
      <c r="M52" s="57"/>
      <c r="N52" s="57"/>
      <c r="O52" s="57"/>
      <c r="P52" s="57"/>
      <c r="Q52" s="57"/>
      <c r="R52" s="57"/>
      <c r="S52" s="57"/>
      <c r="T52" s="57"/>
      <c r="U52" s="57"/>
      <c r="V52" s="146"/>
      <c r="W52" s="146"/>
      <c r="X52" s="146"/>
      <c r="Y52" s="146"/>
      <c r="Z52" s="146"/>
    </row>
    <row r="53" spans="1:26" ht="15.75" customHeight="1">
      <c r="A53" s="59" t="s">
        <v>254</v>
      </c>
      <c r="B53" s="58"/>
      <c r="C53" s="58"/>
      <c r="D53" s="58"/>
      <c r="E53" s="367"/>
      <c r="F53" s="3534">
        <v>10</v>
      </c>
      <c r="G53" s="3535"/>
      <c r="H53" s="3535"/>
      <c r="I53" s="3535"/>
      <c r="J53" s="3535"/>
      <c r="K53" s="3536"/>
      <c r="L53" s="57" t="s">
        <v>255</v>
      </c>
      <c r="M53" s="57"/>
      <c r="N53" s="57"/>
      <c r="O53" s="57"/>
      <c r="P53" s="57"/>
      <c r="Q53" s="57"/>
      <c r="R53" s="57"/>
      <c r="S53" s="57"/>
      <c r="T53" s="57"/>
      <c r="U53" s="57"/>
      <c r="V53" s="146"/>
      <c r="W53" s="146"/>
      <c r="X53" s="146"/>
      <c r="Y53" s="146"/>
      <c r="Z53" s="146"/>
    </row>
    <row r="54" spans="1:26" ht="15.75" customHeight="1" thickBot="1">
      <c r="A54" s="148" t="s">
        <v>256</v>
      </c>
      <c r="B54" s="147"/>
      <c r="C54" s="147"/>
      <c r="D54" s="147"/>
      <c r="E54" s="365"/>
      <c r="F54" s="3510" t="s">
        <v>328</v>
      </c>
      <c r="G54" s="3511"/>
      <c r="H54" s="3511"/>
      <c r="I54" s="3511"/>
      <c r="J54" s="3511"/>
      <c r="K54" s="3512"/>
      <c r="L54" s="57"/>
      <c r="M54" s="57"/>
      <c r="N54" s="57"/>
      <c r="O54" s="57"/>
      <c r="P54" s="57"/>
      <c r="Q54" s="57"/>
      <c r="R54" s="57"/>
      <c r="S54" s="57"/>
      <c r="T54" s="57"/>
      <c r="U54" s="57"/>
      <c r="V54" s="146"/>
      <c r="W54" s="146"/>
      <c r="X54" s="146"/>
      <c r="Y54" s="146"/>
      <c r="Z54" s="146"/>
    </row>
    <row r="55" spans="1:26" ht="34.5" customHeight="1" thickBot="1">
      <c r="A55" s="3513" t="s">
        <v>2803</v>
      </c>
      <c r="B55" s="3514"/>
      <c r="C55" s="3514"/>
      <c r="D55" s="3514"/>
      <c r="E55" s="3514"/>
      <c r="F55" s="3515" t="s">
        <v>5138</v>
      </c>
      <c r="G55" s="3516"/>
      <c r="H55" s="3516"/>
      <c r="I55" s="3516"/>
      <c r="J55" s="3516"/>
      <c r="K55" s="3517"/>
      <c r="L55" s="265"/>
      <c r="M55" s="57"/>
      <c r="N55" s="57"/>
      <c r="O55" s="57"/>
      <c r="P55" s="57"/>
      <c r="Q55" s="57"/>
      <c r="R55" s="57"/>
      <c r="S55" s="57"/>
      <c r="T55" s="57"/>
      <c r="U55" s="57"/>
      <c r="V55" s="146"/>
      <c r="W55" s="146"/>
      <c r="X55" s="146"/>
      <c r="Y55" s="146"/>
      <c r="Z55" s="146"/>
    </row>
    <row r="56" spans="1:26" ht="15.75" customHeight="1">
      <c r="A56" s="57"/>
      <c r="B56" s="57"/>
      <c r="C56" s="57"/>
      <c r="D56" s="57"/>
      <c r="E56" s="57"/>
      <c r="F56" s="264"/>
      <c r="G56" s="57"/>
      <c r="H56" s="57"/>
      <c r="I56" s="57"/>
      <c r="J56" s="57"/>
      <c r="K56" s="57"/>
      <c r="L56" s="57"/>
      <c r="M56" s="57"/>
      <c r="N56" s="57"/>
      <c r="O56" s="57"/>
      <c r="P56" s="57"/>
      <c r="Q56" s="57"/>
      <c r="R56" s="57"/>
      <c r="S56" s="57"/>
      <c r="T56" s="57"/>
      <c r="U56" s="57"/>
      <c r="V56" s="146"/>
      <c r="W56" s="146"/>
      <c r="X56" s="146"/>
      <c r="Y56" s="146"/>
      <c r="Z56" s="146"/>
    </row>
    <row r="57" spans="1:26" ht="15.75" customHeight="1">
      <c r="A57" s="57"/>
      <c r="B57" s="57"/>
      <c r="C57" s="57"/>
      <c r="D57" s="57"/>
      <c r="E57" s="57"/>
      <c r="F57" s="57"/>
      <c r="G57" s="57"/>
      <c r="H57" s="57"/>
      <c r="I57" s="57"/>
      <c r="J57" s="57"/>
      <c r="K57" s="57"/>
      <c r="L57" s="57"/>
      <c r="M57" s="57"/>
      <c r="N57" s="57"/>
      <c r="O57" s="57"/>
      <c r="P57" s="57"/>
      <c r="Q57" s="57"/>
      <c r="R57" s="57"/>
      <c r="S57" s="57"/>
      <c r="T57" s="57"/>
      <c r="U57" s="57"/>
      <c r="V57" s="146"/>
      <c r="W57" s="146"/>
      <c r="X57" s="146"/>
      <c r="Y57" s="146"/>
      <c r="Z57" s="146"/>
    </row>
    <row r="58" spans="1:26" ht="15.75" customHeight="1">
      <c r="A58" s="57"/>
      <c r="B58" s="57"/>
      <c r="C58" s="57"/>
      <c r="D58" s="57"/>
      <c r="E58" s="57"/>
      <c r="F58" s="57"/>
      <c r="G58" s="57"/>
      <c r="H58" s="57"/>
      <c r="I58" s="57"/>
      <c r="J58" s="57"/>
      <c r="K58" s="57"/>
      <c r="L58" s="57"/>
      <c r="M58" s="57"/>
      <c r="N58" s="57"/>
      <c r="O58" s="57"/>
      <c r="P58" s="57"/>
      <c r="Q58" s="57"/>
      <c r="R58" s="57"/>
      <c r="S58" s="57"/>
      <c r="T58" s="57"/>
      <c r="U58" s="57"/>
      <c r="V58" s="146"/>
      <c r="W58" s="146"/>
      <c r="X58" s="146"/>
      <c r="Y58" s="146"/>
      <c r="Z58" s="146"/>
    </row>
    <row r="59" spans="1:26" ht="15.75" customHeight="1">
      <c r="A59" s="57"/>
      <c r="B59" s="57"/>
      <c r="C59" s="57"/>
      <c r="D59" s="57"/>
      <c r="E59" s="57"/>
      <c r="F59" s="57"/>
      <c r="G59" s="57"/>
      <c r="H59" s="57"/>
      <c r="I59" s="57"/>
      <c r="J59" s="57"/>
      <c r="K59" s="57"/>
      <c r="L59" s="57"/>
      <c r="M59" s="57"/>
      <c r="N59" s="57"/>
      <c r="O59" s="57"/>
      <c r="P59" s="57"/>
      <c r="Q59" s="57"/>
      <c r="R59" s="57"/>
      <c r="S59" s="57"/>
      <c r="T59" s="57"/>
      <c r="U59" s="57"/>
      <c r="V59" s="146"/>
      <c r="W59" s="146"/>
      <c r="X59" s="146"/>
      <c r="Y59" s="146"/>
      <c r="Z59" s="146"/>
    </row>
    <row r="60" spans="1:26" ht="15.75" customHeight="1">
      <c r="A60" s="57"/>
      <c r="B60" s="57"/>
      <c r="C60" s="57"/>
      <c r="D60" s="57"/>
      <c r="E60" s="57"/>
      <c r="F60" s="57"/>
      <c r="G60" s="57"/>
      <c r="H60" s="57"/>
      <c r="I60" s="57"/>
      <c r="J60" s="57"/>
      <c r="K60" s="57"/>
      <c r="L60" s="57"/>
      <c r="M60" s="57"/>
      <c r="N60" s="57"/>
      <c r="O60" s="57"/>
      <c r="P60" s="57"/>
      <c r="Q60" s="57"/>
      <c r="R60" s="57"/>
      <c r="S60" s="57"/>
      <c r="T60" s="57"/>
      <c r="U60" s="57"/>
      <c r="V60" s="146"/>
      <c r="W60" s="146"/>
      <c r="X60" s="146"/>
      <c r="Y60" s="146"/>
      <c r="Z60" s="146"/>
    </row>
    <row r="61" spans="1:26" ht="15.75" customHeight="1">
      <c r="A61" s="57"/>
      <c r="B61" s="57"/>
      <c r="C61" s="57"/>
      <c r="D61" s="57"/>
      <c r="E61" s="57"/>
      <c r="F61" s="57"/>
      <c r="G61" s="57"/>
      <c r="H61" s="57"/>
      <c r="I61" s="57"/>
      <c r="J61" s="57"/>
      <c r="K61" s="57"/>
      <c r="L61" s="57"/>
      <c r="M61" s="57"/>
      <c r="N61" s="57"/>
      <c r="O61" s="57"/>
      <c r="P61" s="57"/>
      <c r="Q61" s="57"/>
      <c r="R61" s="57"/>
      <c r="S61" s="57"/>
      <c r="T61" s="57"/>
      <c r="U61" s="57"/>
      <c r="V61" s="146"/>
      <c r="W61" s="146"/>
      <c r="X61" s="146"/>
      <c r="Y61" s="146"/>
      <c r="Z61" s="146"/>
    </row>
    <row r="62" spans="1:26" ht="15.75" customHeight="1">
      <c r="A62" s="57"/>
      <c r="B62" s="57"/>
      <c r="C62" s="57"/>
      <c r="D62" s="57"/>
      <c r="E62" s="57"/>
      <c r="F62" s="57"/>
      <c r="G62" s="57"/>
      <c r="H62" s="57"/>
      <c r="I62" s="57"/>
      <c r="J62" s="57"/>
      <c r="K62" s="57"/>
      <c r="L62" s="57"/>
      <c r="M62" s="57"/>
      <c r="N62" s="57"/>
      <c r="O62" s="57"/>
      <c r="P62" s="57"/>
      <c r="Q62" s="57"/>
      <c r="R62" s="57"/>
      <c r="S62" s="57"/>
      <c r="T62" s="57"/>
      <c r="U62" s="57"/>
      <c r="V62" s="146"/>
      <c r="W62" s="146"/>
      <c r="X62" s="146"/>
      <c r="Y62" s="146"/>
      <c r="Z62" s="146"/>
    </row>
    <row r="63" spans="1:26" ht="15.75" customHeight="1">
      <c r="A63" s="57"/>
      <c r="B63" s="57"/>
      <c r="C63" s="57"/>
      <c r="D63" s="57"/>
      <c r="E63" s="57"/>
      <c r="F63" s="57"/>
      <c r="G63" s="57"/>
      <c r="H63" s="57"/>
      <c r="I63" s="57"/>
      <c r="J63" s="57"/>
      <c r="K63" s="57"/>
      <c r="L63" s="57"/>
      <c r="M63" s="57"/>
      <c r="N63" s="57"/>
      <c r="O63" s="57"/>
      <c r="P63" s="57"/>
      <c r="Q63" s="57"/>
      <c r="R63" s="57"/>
      <c r="S63" s="57"/>
      <c r="T63" s="57"/>
      <c r="U63" s="57"/>
      <c r="V63" s="146"/>
      <c r="W63" s="146"/>
      <c r="X63" s="146"/>
      <c r="Y63" s="146"/>
      <c r="Z63" s="146"/>
    </row>
    <row r="64" spans="1:26" ht="15.75" customHeight="1">
      <c r="A64" s="57"/>
      <c r="B64" s="57"/>
      <c r="C64" s="57"/>
      <c r="D64" s="57"/>
      <c r="E64" s="57"/>
      <c r="F64" s="57"/>
      <c r="G64" s="57"/>
      <c r="H64" s="57"/>
      <c r="I64" s="57"/>
      <c r="J64" s="57"/>
      <c r="K64" s="57"/>
      <c r="L64" s="57"/>
      <c r="M64" s="57"/>
      <c r="N64" s="57"/>
      <c r="O64" s="57"/>
      <c r="P64" s="57"/>
      <c r="Q64" s="57"/>
      <c r="R64" s="57"/>
      <c r="S64" s="57"/>
      <c r="T64" s="57"/>
      <c r="U64" s="57"/>
      <c r="V64" s="146"/>
      <c r="W64" s="146"/>
      <c r="X64" s="146"/>
      <c r="Y64" s="146"/>
      <c r="Z64" s="146"/>
    </row>
    <row r="65" spans="1:26" ht="15.75" customHeight="1">
      <c r="A65" s="57"/>
      <c r="B65" s="57"/>
      <c r="C65" s="57"/>
      <c r="D65" s="57"/>
      <c r="E65" s="57"/>
      <c r="F65" s="57"/>
      <c r="G65" s="57"/>
      <c r="H65" s="57"/>
      <c r="I65" s="57"/>
      <c r="J65" s="57"/>
      <c r="K65" s="57"/>
      <c r="L65" s="57"/>
      <c r="M65" s="57"/>
      <c r="N65" s="57"/>
      <c r="O65" s="57"/>
      <c r="P65" s="57"/>
      <c r="Q65" s="57"/>
      <c r="R65" s="57"/>
      <c r="S65" s="57"/>
      <c r="T65" s="57"/>
      <c r="U65" s="57"/>
      <c r="V65" s="146"/>
      <c r="W65" s="146"/>
      <c r="X65" s="146"/>
      <c r="Y65" s="146"/>
      <c r="Z65" s="146"/>
    </row>
    <row r="66" spans="1:26" ht="15.75" customHeight="1">
      <c r="A66" s="57"/>
      <c r="B66" s="57"/>
      <c r="C66" s="57"/>
      <c r="D66" s="57"/>
      <c r="E66" s="57"/>
      <c r="F66" s="57"/>
      <c r="G66" s="57"/>
      <c r="H66" s="57"/>
      <c r="I66" s="57"/>
      <c r="J66" s="57"/>
      <c r="K66" s="57"/>
      <c r="L66" s="57"/>
      <c r="M66" s="57"/>
      <c r="N66" s="57"/>
      <c r="O66" s="57"/>
      <c r="P66" s="57"/>
      <c r="Q66" s="57"/>
      <c r="R66" s="57"/>
      <c r="S66" s="57"/>
      <c r="T66" s="57"/>
      <c r="U66" s="57"/>
      <c r="V66" s="146"/>
      <c r="W66" s="146"/>
      <c r="X66" s="146"/>
      <c r="Y66" s="146"/>
      <c r="Z66" s="146"/>
    </row>
    <row r="67" spans="1:26" ht="15.75" customHeight="1">
      <c r="A67" s="57"/>
      <c r="B67" s="57"/>
      <c r="C67" s="57"/>
      <c r="D67" s="57"/>
      <c r="E67" s="57"/>
      <c r="F67" s="57"/>
      <c r="G67" s="57"/>
      <c r="H67" s="57"/>
      <c r="I67" s="57"/>
      <c r="J67" s="57"/>
      <c r="K67" s="57"/>
      <c r="L67" s="57"/>
      <c r="M67" s="57"/>
      <c r="N67" s="57"/>
      <c r="O67" s="57"/>
      <c r="P67" s="57"/>
      <c r="Q67" s="57"/>
      <c r="R67" s="57"/>
      <c r="S67" s="57"/>
      <c r="T67" s="57"/>
      <c r="U67" s="57"/>
      <c r="V67" s="146"/>
      <c r="W67" s="146"/>
      <c r="X67" s="146"/>
      <c r="Y67" s="146"/>
      <c r="Z67" s="146"/>
    </row>
    <row r="68" spans="1:26" ht="15.75" customHeight="1">
      <c r="A68" s="57"/>
      <c r="B68" s="57"/>
      <c r="C68" s="57"/>
      <c r="D68" s="57"/>
      <c r="E68" s="57"/>
      <c r="F68" s="57"/>
      <c r="G68" s="57"/>
      <c r="H68" s="57"/>
      <c r="I68" s="57"/>
      <c r="J68" s="57"/>
      <c r="K68" s="57"/>
      <c r="L68" s="57"/>
      <c r="M68" s="57"/>
      <c r="N68" s="57"/>
      <c r="O68" s="57"/>
      <c r="P68" s="57"/>
      <c r="Q68" s="57"/>
      <c r="R68" s="57"/>
      <c r="S68" s="57"/>
      <c r="T68" s="57"/>
      <c r="U68" s="57"/>
      <c r="V68" s="146"/>
      <c r="W68" s="146"/>
      <c r="X68" s="146"/>
      <c r="Y68" s="146"/>
      <c r="Z68" s="146"/>
    </row>
    <row r="69" spans="1:26" ht="15.75" customHeight="1">
      <c r="A69" s="57"/>
      <c r="B69" s="57"/>
      <c r="C69" s="57"/>
      <c r="D69" s="57"/>
      <c r="E69" s="57"/>
      <c r="F69" s="57"/>
      <c r="G69" s="57"/>
      <c r="H69" s="57"/>
      <c r="I69" s="57"/>
      <c r="J69" s="57"/>
      <c r="K69" s="57"/>
      <c r="L69" s="57"/>
      <c r="M69" s="57"/>
      <c r="N69" s="57"/>
      <c r="O69" s="57"/>
      <c r="P69" s="57"/>
      <c r="Q69" s="57"/>
      <c r="R69" s="57"/>
      <c r="S69" s="57"/>
      <c r="T69" s="57"/>
      <c r="U69" s="57"/>
      <c r="V69" s="146"/>
      <c r="W69" s="146"/>
      <c r="X69" s="146"/>
      <c r="Y69" s="146"/>
      <c r="Z69" s="146"/>
    </row>
    <row r="70" spans="1:26" ht="15.75" customHeight="1">
      <c r="A70" s="57"/>
      <c r="B70" s="57"/>
      <c r="C70" s="57"/>
      <c r="D70" s="57"/>
      <c r="E70" s="57"/>
      <c r="F70" s="57"/>
      <c r="G70" s="57"/>
      <c r="H70" s="57"/>
      <c r="I70" s="57"/>
      <c r="J70" s="57"/>
      <c r="K70" s="57"/>
      <c r="L70" s="57"/>
      <c r="M70" s="57"/>
      <c r="N70" s="57"/>
      <c r="O70" s="57"/>
      <c r="P70" s="57"/>
      <c r="Q70" s="57"/>
      <c r="R70" s="57"/>
      <c r="S70" s="57"/>
      <c r="T70" s="57"/>
      <c r="U70" s="57"/>
      <c r="V70" s="146"/>
      <c r="W70" s="146"/>
      <c r="X70" s="146"/>
      <c r="Y70" s="146"/>
      <c r="Z70" s="146"/>
    </row>
    <row r="71" spans="1:26" ht="15.75" customHeight="1">
      <c r="A71" s="57"/>
      <c r="B71" s="57"/>
      <c r="C71" s="57"/>
      <c r="D71" s="57"/>
      <c r="E71" s="57"/>
      <c r="F71" s="57"/>
      <c r="G71" s="57"/>
      <c r="H71" s="57"/>
      <c r="I71" s="57"/>
      <c r="J71" s="57"/>
      <c r="K71" s="57"/>
      <c r="L71" s="57"/>
      <c r="M71" s="57"/>
      <c r="N71" s="57"/>
      <c r="O71" s="57"/>
      <c r="P71" s="57"/>
      <c r="Q71" s="57"/>
      <c r="R71" s="57"/>
      <c r="S71" s="57"/>
      <c r="T71" s="57"/>
      <c r="U71" s="57"/>
      <c r="V71" s="146"/>
      <c r="W71" s="146"/>
      <c r="X71" s="146"/>
      <c r="Y71" s="146"/>
      <c r="Z71" s="146"/>
    </row>
    <row r="72" spans="1:26" ht="15.75" customHeight="1">
      <c r="A72" s="57"/>
      <c r="B72" s="57"/>
      <c r="C72" s="57"/>
      <c r="D72" s="57"/>
      <c r="E72" s="57"/>
      <c r="F72" s="57"/>
      <c r="G72" s="57"/>
      <c r="H72" s="57"/>
      <c r="I72" s="57"/>
      <c r="J72" s="57"/>
      <c r="K72" s="57"/>
      <c r="L72" s="57"/>
      <c r="M72" s="57"/>
      <c r="N72" s="57"/>
      <c r="O72" s="57"/>
      <c r="P72" s="57"/>
      <c r="Q72" s="57"/>
      <c r="R72" s="57"/>
      <c r="S72" s="57"/>
      <c r="T72" s="57"/>
      <c r="U72" s="57"/>
      <c r="V72" s="146"/>
      <c r="W72" s="146"/>
      <c r="X72" s="146"/>
      <c r="Y72" s="146"/>
      <c r="Z72" s="146"/>
    </row>
    <row r="73" spans="1:26" ht="15.75" customHeight="1">
      <c r="A73" s="57"/>
      <c r="B73" s="57"/>
      <c r="C73" s="57"/>
      <c r="D73" s="57"/>
      <c r="E73" s="57"/>
      <c r="F73" s="57"/>
      <c r="G73" s="57"/>
      <c r="H73" s="57"/>
      <c r="I73" s="57"/>
      <c r="J73" s="57"/>
      <c r="K73" s="57"/>
      <c r="L73" s="57"/>
      <c r="M73" s="57"/>
      <c r="N73" s="57"/>
      <c r="O73" s="57"/>
      <c r="P73" s="57"/>
      <c r="Q73" s="57"/>
      <c r="R73" s="57"/>
      <c r="S73" s="57"/>
      <c r="T73" s="57"/>
      <c r="U73" s="57"/>
      <c r="V73" s="146"/>
      <c r="W73" s="146"/>
      <c r="X73" s="146"/>
      <c r="Y73" s="146"/>
      <c r="Z73" s="146"/>
    </row>
    <row r="74" spans="1:26" ht="15.75" customHeight="1">
      <c r="A74" s="57"/>
      <c r="B74" s="57"/>
      <c r="C74" s="57"/>
      <c r="D74" s="57"/>
      <c r="E74" s="57"/>
      <c r="F74" s="57"/>
      <c r="G74" s="57"/>
      <c r="H74" s="57"/>
      <c r="I74" s="57"/>
      <c r="J74" s="57"/>
      <c r="K74" s="57"/>
      <c r="L74" s="57"/>
      <c r="M74" s="57"/>
      <c r="N74" s="57"/>
      <c r="O74" s="57"/>
      <c r="P74" s="57"/>
      <c r="Q74" s="57"/>
      <c r="R74" s="57"/>
      <c r="S74" s="57"/>
      <c r="T74" s="57"/>
      <c r="U74" s="57"/>
      <c r="V74" s="146"/>
      <c r="W74" s="146"/>
      <c r="X74" s="146"/>
      <c r="Y74" s="146"/>
      <c r="Z74" s="146"/>
    </row>
    <row r="75" spans="1:26" ht="15.75" customHeight="1">
      <c r="A75" s="57"/>
      <c r="B75" s="57"/>
      <c r="C75" s="57"/>
      <c r="D75" s="57"/>
      <c r="E75" s="57"/>
      <c r="F75" s="57"/>
      <c r="G75" s="57"/>
      <c r="H75" s="57"/>
      <c r="I75" s="57"/>
      <c r="J75" s="57"/>
      <c r="K75" s="57"/>
      <c r="L75" s="57"/>
      <c r="M75" s="57"/>
      <c r="N75" s="57"/>
      <c r="O75" s="57"/>
      <c r="P75" s="57"/>
      <c r="Q75" s="57"/>
      <c r="R75" s="57"/>
      <c r="S75" s="57"/>
      <c r="T75" s="57"/>
      <c r="U75" s="57"/>
      <c r="V75" s="146"/>
      <c r="W75" s="146"/>
      <c r="X75" s="146"/>
      <c r="Y75" s="146"/>
      <c r="Z75" s="146"/>
    </row>
    <row r="76" spans="1:26" ht="15.75" customHeight="1">
      <c r="A76" s="57"/>
      <c r="B76" s="57"/>
      <c r="C76" s="57"/>
      <c r="D76" s="57"/>
      <c r="E76" s="57"/>
      <c r="F76" s="57"/>
      <c r="G76" s="57"/>
      <c r="H76" s="57"/>
      <c r="I76" s="57"/>
      <c r="J76" s="57"/>
      <c r="K76" s="57"/>
      <c r="L76" s="57"/>
      <c r="M76" s="57"/>
      <c r="N76" s="57"/>
      <c r="O76" s="57"/>
      <c r="P76" s="57"/>
      <c r="Q76" s="57"/>
      <c r="R76" s="57"/>
      <c r="S76" s="57"/>
      <c r="T76" s="57"/>
      <c r="U76" s="57"/>
      <c r="V76" s="146"/>
      <c r="W76" s="146"/>
      <c r="X76" s="146"/>
      <c r="Y76" s="146"/>
      <c r="Z76" s="146"/>
    </row>
    <row r="77" spans="1:26" ht="15.75" customHeight="1">
      <c r="A77" s="57"/>
      <c r="B77" s="57"/>
      <c r="C77" s="57"/>
      <c r="D77" s="57"/>
      <c r="E77" s="57"/>
      <c r="F77" s="57"/>
      <c r="G77" s="57"/>
      <c r="H77" s="57"/>
      <c r="I77" s="57"/>
      <c r="J77" s="57"/>
      <c r="K77" s="57"/>
      <c r="L77" s="57"/>
      <c r="M77" s="57"/>
      <c r="N77" s="57"/>
      <c r="O77" s="57"/>
      <c r="P77" s="57"/>
      <c r="Q77" s="57"/>
      <c r="R77" s="57"/>
      <c r="S77" s="57"/>
      <c r="T77" s="57"/>
      <c r="U77" s="57"/>
      <c r="V77" s="146"/>
      <c r="W77" s="146"/>
      <c r="X77" s="146"/>
      <c r="Y77" s="146"/>
      <c r="Z77" s="146"/>
    </row>
    <row r="78" spans="1:26" ht="15.75" customHeight="1">
      <c r="A78" s="57"/>
      <c r="B78" s="57"/>
      <c r="C78" s="57"/>
      <c r="D78" s="57"/>
      <c r="E78" s="57"/>
      <c r="F78" s="57"/>
      <c r="G78" s="57"/>
      <c r="H78" s="57"/>
      <c r="I78" s="57"/>
      <c r="J78" s="57"/>
      <c r="K78" s="57"/>
      <c r="L78" s="57"/>
      <c r="M78" s="57"/>
      <c r="N78" s="57"/>
      <c r="O78" s="57"/>
      <c r="P78" s="57"/>
      <c r="Q78" s="57"/>
      <c r="R78" s="57"/>
      <c r="S78" s="57"/>
      <c r="T78" s="57"/>
      <c r="U78" s="57"/>
      <c r="V78" s="146"/>
      <c r="W78" s="146"/>
      <c r="X78" s="146"/>
      <c r="Y78" s="146"/>
      <c r="Z78" s="146"/>
    </row>
    <row r="79" spans="1:26" ht="15.75" customHeight="1">
      <c r="A79" s="57"/>
      <c r="B79" s="57"/>
      <c r="C79" s="57"/>
      <c r="D79" s="57"/>
      <c r="E79" s="57"/>
      <c r="F79" s="57"/>
      <c r="G79" s="57"/>
      <c r="H79" s="57"/>
      <c r="I79" s="57"/>
      <c r="J79" s="57"/>
      <c r="K79" s="57"/>
      <c r="L79" s="57"/>
      <c r="M79" s="57"/>
      <c r="N79" s="57"/>
      <c r="O79" s="57"/>
      <c r="P79" s="57"/>
      <c r="Q79" s="57"/>
      <c r="R79" s="57"/>
      <c r="S79" s="57"/>
      <c r="T79" s="57"/>
      <c r="U79" s="57"/>
      <c r="V79" s="146"/>
      <c r="W79" s="146"/>
      <c r="X79" s="146"/>
      <c r="Y79" s="146"/>
      <c r="Z79" s="146"/>
    </row>
    <row r="80" spans="1:26" ht="15.75" customHeight="1">
      <c r="A80" s="57"/>
      <c r="B80" s="57"/>
      <c r="C80" s="57"/>
      <c r="D80" s="57"/>
      <c r="E80" s="57"/>
      <c r="F80" s="57"/>
      <c r="G80" s="57"/>
      <c r="H80" s="57"/>
      <c r="I80" s="57"/>
      <c r="J80" s="57"/>
      <c r="K80" s="57"/>
      <c r="L80" s="57"/>
      <c r="M80" s="57"/>
      <c r="N80" s="57"/>
      <c r="O80" s="57"/>
      <c r="P80" s="57"/>
      <c r="Q80" s="57"/>
      <c r="R80" s="57"/>
      <c r="S80" s="57"/>
      <c r="T80" s="57"/>
      <c r="U80" s="57"/>
      <c r="V80" s="146"/>
      <c r="W80" s="146"/>
      <c r="X80" s="146"/>
      <c r="Y80" s="146"/>
      <c r="Z80" s="146"/>
    </row>
    <row r="81" spans="1:26" ht="15.75" customHeight="1">
      <c r="A81" s="57"/>
      <c r="B81" s="57"/>
      <c r="C81" s="57"/>
      <c r="D81" s="57"/>
      <c r="E81" s="57"/>
      <c r="F81" s="57"/>
      <c r="G81" s="57"/>
      <c r="H81" s="57"/>
      <c r="I81" s="57"/>
      <c r="J81" s="57"/>
      <c r="K81" s="57"/>
      <c r="L81" s="57"/>
      <c r="M81" s="57"/>
      <c r="N81" s="57"/>
      <c r="O81" s="57"/>
      <c r="P81" s="57"/>
      <c r="Q81" s="57"/>
      <c r="R81" s="57"/>
      <c r="S81" s="57"/>
      <c r="T81" s="57"/>
      <c r="U81" s="57"/>
      <c r="V81" s="146"/>
      <c r="W81" s="146"/>
      <c r="X81" s="146"/>
      <c r="Y81" s="146"/>
      <c r="Z81" s="146"/>
    </row>
    <row r="82" spans="1:26" ht="15.75" customHeight="1">
      <c r="A82" s="57"/>
      <c r="B82" s="57"/>
      <c r="C82" s="57"/>
      <c r="D82" s="57"/>
      <c r="E82" s="57"/>
      <c r="F82" s="57"/>
      <c r="G82" s="57"/>
      <c r="H82" s="57"/>
      <c r="I82" s="57"/>
      <c r="J82" s="57"/>
      <c r="K82" s="57"/>
      <c r="L82" s="57"/>
      <c r="M82" s="57"/>
      <c r="N82" s="57"/>
      <c r="O82" s="57"/>
      <c r="P82" s="57"/>
      <c r="Q82" s="57"/>
      <c r="R82" s="57"/>
      <c r="S82" s="57"/>
      <c r="T82" s="57"/>
      <c r="U82" s="57"/>
      <c r="V82" s="146"/>
      <c r="W82" s="146"/>
      <c r="X82" s="146"/>
      <c r="Y82" s="146"/>
      <c r="Z82" s="146"/>
    </row>
    <row r="83" spans="1:26" ht="15.75" customHeight="1">
      <c r="A83" s="57"/>
      <c r="B83" s="57"/>
      <c r="C83" s="57"/>
      <c r="D83" s="57"/>
      <c r="E83" s="57"/>
      <c r="F83" s="57"/>
      <c r="G83" s="57"/>
      <c r="H83" s="57"/>
      <c r="I83" s="57"/>
      <c r="J83" s="57"/>
      <c r="K83" s="57"/>
      <c r="L83" s="57"/>
      <c r="M83" s="57"/>
      <c r="N83" s="57"/>
      <c r="O83" s="57"/>
      <c r="P83" s="57"/>
      <c r="Q83" s="57"/>
      <c r="R83" s="57"/>
      <c r="S83" s="57"/>
      <c r="T83" s="57"/>
      <c r="U83" s="57"/>
      <c r="V83" s="146"/>
      <c r="W83" s="146"/>
      <c r="X83" s="146"/>
      <c r="Y83" s="146"/>
      <c r="Z83" s="146"/>
    </row>
    <row r="84" spans="1:26" ht="15.75" customHeight="1">
      <c r="A84" s="57"/>
      <c r="B84" s="57"/>
      <c r="C84" s="57"/>
      <c r="D84" s="57"/>
      <c r="E84" s="57"/>
      <c r="F84" s="57"/>
      <c r="G84" s="57"/>
      <c r="H84" s="57"/>
      <c r="I84" s="57"/>
      <c r="J84" s="57"/>
      <c r="K84" s="57"/>
      <c r="L84" s="57"/>
      <c r="M84" s="57"/>
      <c r="N84" s="57"/>
      <c r="O84" s="57"/>
      <c r="P84" s="57"/>
      <c r="Q84" s="57"/>
      <c r="R84" s="57"/>
      <c r="S84" s="57"/>
      <c r="T84" s="57"/>
      <c r="U84" s="57"/>
      <c r="V84" s="146"/>
      <c r="W84" s="146"/>
      <c r="X84" s="146"/>
      <c r="Y84" s="146"/>
      <c r="Z84" s="146"/>
    </row>
    <row r="85" spans="1:26" ht="15.75" customHeight="1">
      <c r="A85" s="57"/>
      <c r="B85" s="57"/>
      <c r="C85" s="57"/>
      <c r="D85" s="57"/>
      <c r="E85" s="57"/>
      <c r="F85" s="57"/>
      <c r="G85" s="57"/>
      <c r="H85" s="57"/>
      <c r="I85" s="57"/>
      <c r="J85" s="57"/>
      <c r="K85" s="57"/>
      <c r="L85" s="57"/>
      <c r="M85" s="57"/>
      <c r="N85" s="57"/>
      <c r="O85" s="57"/>
      <c r="P85" s="57"/>
      <c r="Q85" s="57"/>
      <c r="R85" s="57"/>
      <c r="S85" s="57"/>
      <c r="T85" s="57"/>
      <c r="U85" s="57"/>
      <c r="V85" s="146"/>
      <c r="W85" s="146"/>
      <c r="X85" s="146"/>
      <c r="Y85" s="146"/>
      <c r="Z85" s="146"/>
    </row>
    <row r="86" spans="1:26" ht="15.75" customHeight="1">
      <c r="A86" s="57"/>
      <c r="B86" s="57"/>
      <c r="C86" s="57"/>
      <c r="D86" s="57"/>
      <c r="E86" s="57"/>
      <c r="F86" s="57"/>
      <c r="G86" s="57"/>
      <c r="H86" s="57"/>
      <c r="I86" s="57"/>
      <c r="J86" s="57"/>
      <c r="K86" s="57"/>
      <c r="L86" s="57"/>
      <c r="M86" s="57"/>
      <c r="N86" s="57"/>
      <c r="O86" s="57"/>
      <c r="P86" s="57"/>
      <c r="Q86" s="57"/>
      <c r="R86" s="57"/>
      <c r="S86" s="57"/>
      <c r="T86" s="57"/>
      <c r="U86" s="57"/>
      <c r="V86" s="146"/>
      <c r="W86" s="146"/>
      <c r="X86" s="146"/>
      <c r="Y86" s="146"/>
      <c r="Z86" s="146"/>
    </row>
    <row r="87" spans="1:26" ht="15.75" customHeight="1">
      <c r="A87" s="57"/>
      <c r="B87" s="57"/>
      <c r="C87" s="57"/>
      <c r="D87" s="57"/>
      <c r="E87" s="57"/>
      <c r="F87" s="57"/>
      <c r="G87" s="57"/>
      <c r="H87" s="57"/>
      <c r="I87" s="57"/>
      <c r="J87" s="57"/>
      <c r="K87" s="57"/>
      <c r="L87" s="57"/>
      <c r="M87" s="57"/>
      <c r="N87" s="57"/>
      <c r="O87" s="57"/>
      <c r="P87" s="57"/>
      <c r="Q87" s="57"/>
      <c r="R87" s="57"/>
      <c r="S87" s="57"/>
      <c r="T87" s="57"/>
      <c r="U87" s="57"/>
      <c r="V87" s="146"/>
      <c r="W87" s="146"/>
      <c r="X87" s="146"/>
      <c r="Y87" s="146"/>
      <c r="Z87" s="146"/>
    </row>
    <row r="88" spans="1:26" ht="15.75" customHeight="1">
      <c r="A88" s="57"/>
      <c r="B88" s="57"/>
      <c r="C88" s="57"/>
      <c r="D88" s="57"/>
      <c r="E88" s="57"/>
      <c r="F88" s="57"/>
      <c r="G88" s="57"/>
      <c r="H88" s="57"/>
      <c r="I88" s="57"/>
      <c r="J88" s="57"/>
      <c r="K88" s="57"/>
      <c r="L88" s="57"/>
      <c r="M88" s="57"/>
      <c r="N88" s="57"/>
      <c r="O88" s="57"/>
      <c r="P88" s="57"/>
      <c r="Q88" s="57"/>
      <c r="R88" s="57"/>
      <c r="S88" s="57"/>
      <c r="T88" s="57"/>
      <c r="U88" s="57"/>
      <c r="V88" s="146"/>
      <c r="W88" s="146"/>
      <c r="X88" s="146"/>
      <c r="Y88" s="146"/>
      <c r="Z88" s="146"/>
    </row>
    <row r="89" spans="1:26" ht="15.75" customHeight="1">
      <c r="A89" s="57"/>
      <c r="B89" s="57"/>
      <c r="C89" s="57"/>
      <c r="D89" s="57"/>
      <c r="E89" s="57"/>
      <c r="F89" s="57"/>
      <c r="G89" s="57"/>
      <c r="H89" s="57"/>
      <c r="I89" s="57"/>
      <c r="J89" s="57"/>
      <c r="K89" s="57"/>
      <c r="L89" s="57"/>
      <c r="M89" s="57"/>
      <c r="N89" s="57"/>
      <c r="O89" s="57"/>
      <c r="P89" s="57"/>
      <c r="Q89" s="57"/>
      <c r="R89" s="57"/>
      <c r="S89" s="57"/>
      <c r="T89" s="57"/>
      <c r="U89" s="57"/>
      <c r="V89" s="146"/>
      <c r="W89" s="146"/>
      <c r="X89" s="146"/>
      <c r="Y89" s="146"/>
      <c r="Z89" s="146"/>
    </row>
    <row r="90" spans="1:26" ht="15.75" customHeight="1">
      <c r="A90" s="57"/>
      <c r="B90" s="57"/>
      <c r="C90" s="57"/>
      <c r="D90" s="57"/>
      <c r="E90" s="57"/>
      <c r="F90" s="57"/>
      <c r="G90" s="57"/>
      <c r="H90" s="57"/>
      <c r="I90" s="57"/>
      <c r="J90" s="57"/>
      <c r="K90" s="57"/>
      <c r="L90" s="57"/>
      <c r="M90" s="57"/>
      <c r="N90" s="57"/>
      <c r="O90" s="57"/>
      <c r="P90" s="57"/>
      <c r="Q90" s="57"/>
      <c r="R90" s="57"/>
      <c r="S90" s="57"/>
      <c r="T90" s="57"/>
      <c r="U90" s="57"/>
      <c r="V90" s="146"/>
      <c r="W90" s="146"/>
      <c r="X90" s="146"/>
      <c r="Y90" s="146"/>
      <c r="Z90" s="146"/>
    </row>
    <row r="91" spans="1:26" ht="15.75" customHeight="1">
      <c r="A91" s="57"/>
      <c r="B91" s="57"/>
      <c r="C91" s="57"/>
      <c r="D91" s="57"/>
      <c r="E91" s="57"/>
      <c r="F91" s="57"/>
      <c r="G91" s="57"/>
      <c r="H91" s="57"/>
      <c r="I91" s="57"/>
      <c r="J91" s="57"/>
      <c r="K91" s="57"/>
      <c r="L91" s="57"/>
      <c r="M91" s="57"/>
      <c r="N91" s="57"/>
      <c r="O91" s="57"/>
      <c r="P91" s="57"/>
      <c r="Q91" s="57"/>
      <c r="R91" s="57"/>
      <c r="S91" s="57"/>
      <c r="T91" s="57"/>
      <c r="U91" s="57"/>
      <c r="V91" s="146"/>
      <c r="W91" s="146"/>
      <c r="X91" s="146"/>
      <c r="Y91" s="146"/>
      <c r="Z91" s="146"/>
    </row>
    <row r="92" spans="1:26" ht="15.75" customHeight="1">
      <c r="A92" s="57"/>
      <c r="B92" s="57"/>
      <c r="C92" s="57"/>
      <c r="D92" s="57"/>
      <c r="E92" s="57"/>
      <c r="F92" s="57"/>
      <c r="G92" s="57"/>
      <c r="H92" s="57"/>
      <c r="I92" s="57"/>
      <c r="J92" s="57"/>
      <c r="K92" s="57"/>
      <c r="L92" s="57"/>
      <c r="M92" s="57"/>
      <c r="N92" s="57"/>
      <c r="O92" s="57"/>
      <c r="P92" s="57"/>
      <c r="Q92" s="57"/>
      <c r="R92" s="57"/>
      <c r="S92" s="57"/>
      <c r="T92" s="57"/>
      <c r="U92" s="57"/>
      <c r="V92" s="146"/>
      <c r="W92" s="146"/>
      <c r="X92" s="146"/>
      <c r="Y92" s="146"/>
      <c r="Z92" s="146"/>
    </row>
    <row r="93" spans="1:26" ht="15.75" customHeight="1">
      <c r="A93" s="57"/>
      <c r="B93" s="57"/>
      <c r="C93" s="57"/>
      <c r="D93" s="57"/>
      <c r="E93" s="57"/>
      <c r="F93" s="57"/>
      <c r="G93" s="57"/>
      <c r="H93" s="57"/>
      <c r="I93" s="57"/>
      <c r="J93" s="57"/>
      <c r="K93" s="57"/>
      <c r="L93" s="57"/>
      <c r="M93" s="57"/>
      <c r="N93" s="57"/>
      <c r="O93" s="57"/>
      <c r="P93" s="57"/>
      <c r="Q93" s="57"/>
      <c r="R93" s="57"/>
      <c r="S93" s="57"/>
      <c r="T93" s="57"/>
      <c r="U93" s="57"/>
      <c r="V93" s="146"/>
      <c r="W93" s="146"/>
      <c r="X93" s="146"/>
      <c r="Y93" s="146"/>
      <c r="Z93" s="146"/>
    </row>
    <row r="94" spans="1:26" ht="15.75" customHeight="1">
      <c r="A94" s="57"/>
      <c r="B94" s="57"/>
      <c r="C94" s="57"/>
      <c r="D94" s="57"/>
      <c r="E94" s="57"/>
      <c r="F94" s="57"/>
      <c r="G94" s="57"/>
      <c r="H94" s="57"/>
      <c r="I94" s="57"/>
      <c r="J94" s="57"/>
      <c r="K94" s="57"/>
      <c r="L94" s="57"/>
      <c r="M94" s="57"/>
      <c r="N94" s="57"/>
      <c r="O94" s="57"/>
      <c r="P94" s="57"/>
      <c r="Q94" s="57"/>
      <c r="R94" s="57"/>
      <c r="S94" s="57"/>
      <c r="T94" s="57"/>
      <c r="U94" s="57"/>
      <c r="V94" s="146"/>
      <c r="W94" s="146"/>
      <c r="X94" s="146"/>
      <c r="Y94" s="146"/>
      <c r="Z94" s="146"/>
    </row>
    <row r="95" spans="1:26" ht="15.75" customHeight="1">
      <c r="A95" s="57"/>
      <c r="B95" s="57"/>
      <c r="C95" s="57"/>
      <c r="D95" s="57"/>
      <c r="E95" s="57"/>
      <c r="F95" s="57"/>
      <c r="G95" s="57"/>
      <c r="H95" s="57"/>
      <c r="I95" s="57"/>
      <c r="J95" s="57"/>
      <c r="K95" s="57"/>
      <c r="L95" s="57"/>
      <c r="M95" s="57"/>
      <c r="N95" s="57"/>
      <c r="O95" s="57"/>
      <c r="P95" s="57"/>
      <c r="Q95" s="57"/>
      <c r="R95" s="57"/>
      <c r="S95" s="57"/>
      <c r="T95" s="57"/>
      <c r="U95" s="57"/>
      <c r="V95" s="146"/>
      <c r="W95" s="146"/>
      <c r="X95" s="146"/>
      <c r="Y95" s="146"/>
      <c r="Z95" s="146"/>
    </row>
    <row r="96" spans="1:26" ht="15.75" customHeight="1">
      <c r="A96" s="57"/>
      <c r="B96" s="57"/>
      <c r="C96" s="57"/>
      <c r="D96" s="57"/>
      <c r="E96" s="57"/>
      <c r="F96" s="57"/>
      <c r="G96" s="57"/>
      <c r="H96" s="57"/>
      <c r="I96" s="57"/>
      <c r="J96" s="57"/>
      <c r="K96" s="57"/>
      <c r="L96" s="57"/>
      <c r="M96" s="57"/>
      <c r="N96" s="57"/>
      <c r="O96" s="57"/>
      <c r="P96" s="57"/>
      <c r="Q96" s="57"/>
      <c r="R96" s="57"/>
      <c r="S96" s="57"/>
      <c r="T96" s="57"/>
      <c r="U96" s="57"/>
      <c r="V96" s="146"/>
      <c r="W96" s="146"/>
      <c r="X96" s="146"/>
      <c r="Y96" s="146"/>
      <c r="Z96" s="146"/>
    </row>
    <row r="97" spans="1:26" ht="15.75" customHeight="1">
      <c r="A97" s="57"/>
      <c r="B97" s="57"/>
      <c r="C97" s="57"/>
      <c r="D97" s="57"/>
      <c r="E97" s="57"/>
      <c r="F97" s="57"/>
      <c r="G97" s="57"/>
      <c r="H97" s="57"/>
      <c r="I97" s="57"/>
      <c r="J97" s="57"/>
      <c r="K97" s="57"/>
      <c r="L97" s="57"/>
      <c r="M97" s="57"/>
      <c r="N97" s="57"/>
      <c r="O97" s="57"/>
      <c r="P97" s="57"/>
      <c r="Q97" s="57"/>
      <c r="R97" s="57"/>
      <c r="S97" s="57"/>
      <c r="T97" s="57"/>
      <c r="U97" s="57"/>
      <c r="V97" s="146"/>
      <c r="W97" s="146"/>
      <c r="X97" s="146"/>
      <c r="Y97" s="146"/>
      <c r="Z97" s="146"/>
    </row>
    <row r="98" spans="1:26" ht="15.75" customHeight="1">
      <c r="A98" s="57"/>
      <c r="B98" s="57"/>
      <c r="C98" s="57"/>
      <c r="D98" s="57"/>
      <c r="E98" s="57"/>
      <c r="F98" s="57"/>
      <c r="G98" s="57"/>
      <c r="H98" s="57"/>
      <c r="I98" s="57"/>
      <c r="J98" s="57"/>
      <c r="K98" s="57"/>
      <c r="L98" s="57"/>
      <c r="M98" s="57"/>
      <c r="N98" s="57"/>
      <c r="O98" s="57"/>
      <c r="P98" s="57"/>
      <c r="Q98" s="57"/>
      <c r="R98" s="57"/>
      <c r="S98" s="57"/>
      <c r="T98" s="57"/>
      <c r="U98" s="57"/>
      <c r="V98" s="146"/>
      <c r="W98" s="146"/>
      <c r="X98" s="146"/>
      <c r="Y98" s="146"/>
      <c r="Z98" s="146"/>
    </row>
    <row r="99" spans="1:26" ht="15.75" customHeight="1">
      <c r="A99" s="57"/>
      <c r="B99" s="57"/>
      <c r="C99" s="57"/>
      <c r="D99" s="57"/>
      <c r="E99" s="57"/>
      <c r="F99" s="57"/>
      <c r="G99" s="57"/>
      <c r="H99" s="57"/>
      <c r="I99" s="57"/>
      <c r="J99" s="57"/>
      <c r="K99" s="57"/>
      <c r="L99" s="57"/>
      <c r="M99" s="57"/>
      <c r="N99" s="57"/>
      <c r="O99" s="57"/>
      <c r="P99" s="57"/>
      <c r="Q99" s="57"/>
      <c r="R99" s="57"/>
      <c r="S99" s="57"/>
      <c r="T99" s="57"/>
      <c r="U99" s="57"/>
      <c r="V99" s="146"/>
      <c r="W99" s="146"/>
      <c r="X99" s="146"/>
      <c r="Y99" s="146"/>
      <c r="Z99" s="146"/>
    </row>
    <row r="100" spans="1:26"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146"/>
      <c r="W100" s="146"/>
      <c r="X100" s="146"/>
      <c r="Y100" s="146"/>
      <c r="Z100" s="146"/>
    </row>
    <row r="101" spans="1:26"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146"/>
      <c r="W101" s="146"/>
      <c r="X101" s="146"/>
      <c r="Y101" s="146"/>
      <c r="Z101" s="146"/>
    </row>
    <row r="102" spans="1:26"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146"/>
      <c r="W102" s="146"/>
      <c r="X102" s="146"/>
      <c r="Y102" s="146"/>
      <c r="Z102" s="146"/>
    </row>
    <row r="103" spans="1:26"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146"/>
      <c r="W103" s="146"/>
      <c r="X103" s="146"/>
      <c r="Y103" s="146"/>
      <c r="Z103" s="146"/>
    </row>
    <row r="104" spans="1:26"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146"/>
      <c r="W104" s="146"/>
      <c r="X104" s="146"/>
      <c r="Y104" s="146"/>
      <c r="Z104" s="146"/>
    </row>
    <row r="105" spans="1:26"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146"/>
      <c r="W105" s="146"/>
      <c r="X105" s="146"/>
      <c r="Y105" s="146"/>
      <c r="Z105" s="146"/>
    </row>
    <row r="106" spans="1:26"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146"/>
      <c r="W106" s="146"/>
      <c r="X106" s="146"/>
      <c r="Y106" s="146"/>
      <c r="Z106" s="146"/>
    </row>
    <row r="107" spans="1:26"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146"/>
      <c r="W107" s="146"/>
      <c r="X107" s="146"/>
      <c r="Y107" s="146"/>
      <c r="Z107" s="146"/>
    </row>
    <row r="108" spans="1:26"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146"/>
      <c r="W108" s="146"/>
      <c r="X108" s="146"/>
      <c r="Y108" s="146"/>
      <c r="Z108" s="146"/>
    </row>
    <row r="109" spans="1:26"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146"/>
      <c r="W109" s="146"/>
      <c r="X109" s="146"/>
      <c r="Y109" s="146"/>
      <c r="Z109" s="146"/>
    </row>
    <row r="110" spans="1:26"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146"/>
      <c r="W110" s="146"/>
      <c r="X110" s="146"/>
      <c r="Y110" s="146"/>
      <c r="Z110" s="146"/>
    </row>
    <row r="111" spans="1:26"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146"/>
      <c r="W111" s="146"/>
      <c r="X111" s="146"/>
      <c r="Y111" s="146"/>
      <c r="Z111" s="146"/>
    </row>
    <row r="112" spans="1:26"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146"/>
      <c r="W112" s="146"/>
      <c r="X112" s="146"/>
      <c r="Y112" s="146"/>
      <c r="Z112" s="146"/>
    </row>
    <row r="113" spans="1:26"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146"/>
      <c r="W113" s="146"/>
      <c r="X113" s="146"/>
      <c r="Y113" s="146"/>
      <c r="Z113" s="146"/>
    </row>
    <row r="114" spans="1:26"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146"/>
      <c r="W114" s="146"/>
      <c r="X114" s="146"/>
      <c r="Y114" s="146"/>
      <c r="Z114" s="146"/>
    </row>
    <row r="115" spans="1:26"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146"/>
      <c r="W115" s="146"/>
      <c r="X115" s="146"/>
      <c r="Y115" s="146"/>
      <c r="Z115" s="146"/>
    </row>
    <row r="116" spans="1:26"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146"/>
      <c r="W116" s="146"/>
      <c r="X116" s="146"/>
      <c r="Y116" s="146"/>
      <c r="Z116" s="146"/>
    </row>
    <row r="117" spans="1:26"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146"/>
      <c r="W117" s="146"/>
      <c r="X117" s="146"/>
      <c r="Y117" s="146"/>
      <c r="Z117" s="146"/>
    </row>
    <row r="118" spans="1:26"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146"/>
      <c r="W118" s="146"/>
      <c r="X118" s="146"/>
      <c r="Y118" s="146"/>
      <c r="Z118" s="146"/>
    </row>
    <row r="119" spans="1:26"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146"/>
      <c r="W119" s="146"/>
      <c r="X119" s="146"/>
      <c r="Y119" s="146"/>
      <c r="Z119" s="146"/>
    </row>
    <row r="120" spans="1:26"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146"/>
      <c r="W120" s="146"/>
      <c r="X120" s="146"/>
      <c r="Y120" s="146"/>
      <c r="Z120" s="146"/>
    </row>
    <row r="121" spans="1:26"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146"/>
      <c r="W121" s="146"/>
      <c r="X121" s="146"/>
      <c r="Y121" s="146"/>
      <c r="Z121" s="146"/>
    </row>
    <row r="122" spans="1:26"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146"/>
      <c r="W122" s="146"/>
      <c r="X122" s="146"/>
      <c r="Y122" s="146"/>
      <c r="Z122" s="146"/>
    </row>
    <row r="123" spans="1:26"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146"/>
      <c r="W123" s="146"/>
      <c r="X123" s="146"/>
      <c r="Y123" s="146"/>
      <c r="Z123" s="146"/>
    </row>
    <row r="124" spans="1:26"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146"/>
      <c r="W124" s="146"/>
      <c r="X124" s="146"/>
      <c r="Y124" s="146"/>
      <c r="Z124" s="146"/>
    </row>
    <row r="125" spans="1:26"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146"/>
      <c r="W125" s="146"/>
      <c r="X125" s="146"/>
      <c r="Y125" s="146"/>
      <c r="Z125" s="146"/>
    </row>
    <row r="126" spans="1:26"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146"/>
      <c r="W126" s="146"/>
      <c r="X126" s="146"/>
      <c r="Y126" s="146"/>
      <c r="Z126" s="146"/>
    </row>
    <row r="127" spans="1:26"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146"/>
      <c r="W127" s="146"/>
      <c r="X127" s="146"/>
      <c r="Y127" s="146"/>
      <c r="Z127" s="146"/>
    </row>
    <row r="128" spans="1:26"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146"/>
      <c r="W128" s="146"/>
      <c r="X128" s="146"/>
      <c r="Y128" s="146"/>
      <c r="Z128" s="146"/>
    </row>
    <row r="129" spans="1:26"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146"/>
      <c r="W129" s="146"/>
      <c r="X129" s="146"/>
      <c r="Y129" s="146"/>
      <c r="Z129" s="146"/>
    </row>
    <row r="130" spans="1:26"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146"/>
      <c r="W130" s="146"/>
      <c r="X130" s="146"/>
      <c r="Y130" s="146"/>
      <c r="Z130" s="146"/>
    </row>
    <row r="131" spans="1:26"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146"/>
      <c r="W131" s="146"/>
      <c r="X131" s="146"/>
      <c r="Y131" s="146"/>
      <c r="Z131" s="146"/>
    </row>
    <row r="132" spans="1:26"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146"/>
      <c r="W132" s="146"/>
      <c r="X132" s="146"/>
      <c r="Y132" s="146"/>
      <c r="Z132" s="146"/>
    </row>
    <row r="133" spans="1:26"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146"/>
      <c r="W133" s="146"/>
      <c r="X133" s="146"/>
      <c r="Y133" s="146"/>
      <c r="Z133" s="146"/>
    </row>
    <row r="134" spans="1:26"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146"/>
      <c r="W134" s="146"/>
      <c r="X134" s="146"/>
      <c r="Y134" s="146"/>
      <c r="Z134" s="146"/>
    </row>
    <row r="135" spans="1:26"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146"/>
      <c r="W135" s="146"/>
      <c r="X135" s="146"/>
      <c r="Y135" s="146"/>
      <c r="Z135" s="146"/>
    </row>
    <row r="136" spans="1:26"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146"/>
      <c r="W136" s="146"/>
      <c r="X136" s="146"/>
      <c r="Y136" s="146"/>
      <c r="Z136" s="146"/>
    </row>
    <row r="137" spans="1:26"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146"/>
      <c r="W137" s="146"/>
      <c r="X137" s="146"/>
      <c r="Y137" s="146"/>
      <c r="Z137" s="146"/>
    </row>
    <row r="138" spans="1:26"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146"/>
      <c r="W138" s="146"/>
      <c r="X138" s="146"/>
      <c r="Y138" s="146"/>
      <c r="Z138" s="146"/>
    </row>
    <row r="139" spans="1:26"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146"/>
      <c r="W139" s="146"/>
      <c r="X139" s="146"/>
      <c r="Y139" s="146"/>
      <c r="Z139" s="146"/>
    </row>
    <row r="140" spans="1:26"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146"/>
      <c r="W140" s="146"/>
      <c r="X140" s="146"/>
      <c r="Y140" s="146"/>
      <c r="Z140" s="146"/>
    </row>
    <row r="141" spans="1:26"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146"/>
      <c r="W141" s="146"/>
      <c r="X141" s="146"/>
      <c r="Y141" s="146"/>
      <c r="Z141" s="146"/>
    </row>
    <row r="142" spans="1:26"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146"/>
      <c r="W142" s="146"/>
      <c r="X142" s="146"/>
      <c r="Y142" s="146"/>
      <c r="Z142" s="146"/>
    </row>
    <row r="143" spans="1:26"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146"/>
      <c r="W143" s="146"/>
      <c r="X143" s="146"/>
      <c r="Y143" s="146"/>
      <c r="Z143" s="146"/>
    </row>
    <row r="144" spans="1:26"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146"/>
      <c r="W144" s="146"/>
      <c r="X144" s="146"/>
      <c r="Y144" s="146"/>
      <c r="Z144" s="146"/>
    </row>
    <row r="145" spans="1:26"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146"/>
      <c r="W145" s="146"/>
      <c r="X145" s="146"/>
      <c r="Y145" s="146"/>
      <c r="Z145" s="146"/>
    </row>
    <row r="146" spans="1:26"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146"/>
      <c r="W146" s="146"/>
      <c r="X146" s="146"/>
      <c r="Y146" s="146"/>
      <c r="Z146" s="146"/>
    </row>
    <row r="147" spans="1:26"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146"/>
      <c r="W147" s="146"/>
      <c r="X147" s="146"/>
      <c r="Y147" s="146"/>
      <c r="Z147" s="146"/>
    </row>
    <row r="148" spans="1:26"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146"/>
      <c r="W148" s="146"/>
      <c r="X148" s="146"/>
      <c r="Y148" s="146"/>
      <c r="Z148" s="146"/>
    </row>
    <row r="149" spans="1:26"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146"/>
      <c r="W149" s="146"/>
      <c r="X149" s="146"/>
      <c r="Y149" s="146"/>
      <c r="Z149" s="146"/>
    </row>
    <row r="150" spans="1:26"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146"/>
      <c r="W150" s="146"/>
      <c r="X150" s="146"/>
      <c r="Y150" s="146"/>
      <c r="Z150" s="146"/>
    </row>
    <row r="151" spans="1:26"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146"/>
      <c r="W151" s="146"/>
      <c r="X151" s="146"/>
      <c r="Y151" s="146"/>
      <c r="Z151" s="146"/>
    </row>
    <row r="152" spans="1:26"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146"/>
      <c r="W152" s="146"/>
      <c r="X152" s="146"/>
      <c r="Y152" s="146"/>
      <c r="Z152" s="146"/>
    </row>
    <row r="153" spans="1:26"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146"/>
      <c r="W153" s="146"/>
      <c r="X153" s="146"/>
      <c r="Y153" s="146"/>
      <c r="Z153" s="146"/>
    </row>
    <row r="154" spans="1:26"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146"/>
      <c r="W154" s="146"/>
      <c r="X154" s="146"/>
      <c r="Y154" s="146"/>
      <c r="Z154" s="146"/>
    </row>
    <row r="155" spans="1:26"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146"/>
      <c r="W155" s="146"/>
      <c r="X155" s="146"/>
      <c r="Y155" s="146"/>
      <c r="Z155" s="146"/>
    </row>
    <row r="156" spans="1:26"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146"/>
      <c r="W156" s="146"/>
      <c r="X156" s="146"/>
      <c r="Y156" s="146"/>
      <c r="Z156" s="146"/>
    </row>
    <row r="157" spans="1:26"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146"/>
      <c r="W157" s="146"/>
      <c r="X157" s="146"/>
      <c r="Y157" s="146"/>
      <c r="Z157" s="146"/>
    </row>
    <row r="158" spans="1:26"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146"/>
      <c r="W158" s="146"/>
      <c r="X158" s="146"/>
      <c r="Y158" s="146"/>
      <c r="Z158" s="146"/>
    </row>
    <row r="159" spans="1:26"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146"/>
      <c r="W159" s="146"/>
      <c r="X159" s="146"/>
      <c r="Y159" s="146"/>
      <c r="Z159" s="146"/>
    </row>
    <row r="160" spans="1:26"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146"/>
      <c r="W160" s="146"/>
      <c r="X160" s="146"/>
      <c r="Y160" s="146"/>
      <c r="Z160" s="146"/>
    </row>
    <row r="161" spans="1:26"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146"/>
      <c r="W161" s="146"/>
      <c r="X161" s="146"/>
      <c r="Y161" s="146"/>
      <c r="Z161" s="146"/>
    </row>
    <row r="162" spans="1:26"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146"/>
      <c r="W162" s="146"/>
      <c r="X162" s="146"/>
      <c r="Y162" s="146"/>
      <c r="Z162" s="146"/>
    </row>
    <row r="163" spans="1:26"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146"/>
      <c r="W163" s="146"/>
      <c r="X163" s="146"/>
      <c r="Y163" s="146"/>
      <c r="Z163" s="146"/>
    </row>
    <row r="164" spans="1:26"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146"/>
      <c r="W164" s="146"/>
      <c r="X164" s="146"/>
      <c r="Y164" s="146"/>
      <c r="Z164" s="146"/>
    </row>
    <row r="165" spans="1:26"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146"/>
      <c r="W165" s="146"/>
      <c r="X165" s="146"/>
      <c r="Y165" s="146"/>
      <c r="Z165" s="146"/>
    </row>
    <row r="166" spans="1:26"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146"/>
      <c r="W166" s="146"/>
      <c r="X166" s="146"/>
      <c r="Y166" s="146"/>
      <c r="Z166" s="146"/>
    </row>
    <row r="167" spans="1:26"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146"/>
      <c r="W167" s="146"/>
      <c r="X167" s="146"/>
      <c r="Y167" s="146"/>
      <c r="Z167" s="146"/>
    </row>
    <row r="168" spans="1:26"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146"/>
      <c r="W168" s="146"/>
      <c r="X168" s="146"/>
      <c r="Y168" s="146"/>
      <c r="Z168" s="146"/>
    </row>
    <row r="169" spans="1:26"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146"/>
      <c r="W169" s="146"/>
      <c r="X169" s="146"/>
      <c r="Y169" s="146"/>
      <c r="Z169" s="146"/>
    </row>
    <row r="170" spans="1:26"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146"/>
      <c r="W170" s="146"/>
      <c r="X170" s="146"/>
      <c r="Y170" s="146"/>
      <c r="Z170" s="146"/>
    </row>
    <row r="171" spans="1:26"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146"/>
      <c r="W171" s="146"/>
      <c r="X171" s="146"/>
      <c r="Y171" s="146"/>
      <c r="Z171" s="146"/>
    </row>
    <row r="172" spans="1:26"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146"/>
      <c r="W172" s="146"/>
      <c r="X172" s="146"/>
      <c r="Y172" s="146"/>
      <c r="Z172" s="146"/>
    </row>
    <row r="173" spans="1:26"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146"/>
      <c r="W173" s="146"/>
      <c r="X173" s="146"/>
      <c r="Y173" s="146"/>
      <c r="Z173" s="146"/>
    </row>
    <row r="174" spans="1:26"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146"/>
      <c r="W174" s="146"/>
      <c r="X174" s="146"/>
      <c r="Y174" s="146"/>
      <c r="Z174" s="146"/>
    </row>
    <row r="175" spans="1:26"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146"/>
      <c r="W175" s="146"/>
      <c r="X175" s="146"/>
      <c r="Y175" s="146"/>
      <c r="Z175" s="146"/>
    </row>
    <row r="176" spans="1:26"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146"/>
      <c r="W176" s="146"/>
      <c r="X176" s="146"/>
      <c r="Y176" s="146"/>
      <c r="Z176" s="146"/>
    </row>
    <row r="177" spans="1:26"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146"/>
      <c r="W177" s="146"/>
      <c r="X177" s="146"/>
      <c r="Y177" s="146"/>
      <c r="Z177" s="146"/>
    </row>
    <row r="178" spans="1:26"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146"/>
      <c r="W178" s="146"/>
      <c r="X178" s="146"/>
      <c r="Y178" s="146"/>
      <c r="Z178" s="146"/>
    </row>
    <row r="179" spans="1:26"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146"/>
      <c r="W179" s="146"/>
      <c r="X179" s="146"/>
      <c r="Y179" s="146"/>
      <c r="Z179" s="146"/>
    </row>
    <row r="180" spans="1:26"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146"/>
      <c r="W180" s="146"/>
      <c r="X180" s="146"/>
      <c r="Y180" s="146"/>
      <c r="Z180" s="146"/>
    </row>
    <row r="181" spans="1:26"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146"/>
      <c r="W181" s="146"/>
      <c r="X181" s="146"/>
      <c r="Y181" s="146"/>
      <c r="Z181" s="146"/>
    </row>
    <row r="182" spans="1:26"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146"/>
      <c r="W182" s="146"/>
      <c r="X182" s="146"/>
      <c r="Y182" s="146"/>
      <c r="Z182" s="146"/>
    </row>
    <row r="183" spans="1:26"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146"/>
      <c r="W183" s="146"/>
      <c r="X183" s="146"/>
      <c r="Y183" s="146"/>
      <c r="Z183" s="146"/>
    </row>
    <row r="184" spans="1:26"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146"/>
      <c r="W184" s="146"/>
      <c r="X184" s="146"/>
      <c r="Y184" s="146"/>
      <c r="Z184" s="146"/>
    </row>
    <row r="185" spans="1:26"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146"/>
      <c r="W185" s="146"/>
      <c r="X185" s="146"/>
      <c r="Y185" s="146"/>
      <c r="Z185" s="146"/>
    </row>
    <row r="186" spans="1:26"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146"/>
      <c r="W186" s="146"/>
      <c r="X186" s="146"/>
      <c r="Y186" s="146"/>
      <c r="Z186" s="146"/>
    </row>
    <row r="187" spans="1:26"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146"/>
      <c r="W187" s="146"/>
      <c r="X187" s="146"/>
      <c r="Y187" s="146"/>
      <c r="Z187" s="146"/>
    </row>
    <row r="188" spans="1:26"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146"/>
      <c r="W188" s="146"/>
      <c r="X188" s="146"/>
      <c r="Y188" s="146"/>
      <c r="Z188" s="146"/>
    </row>
    <row r="189" spans="1:26"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146"/>
      <c r="W189" s="146"/>
      <c r="X189" s="146"/>
      <c r="Y189" s="146"/>
      <c r="Z189" s="146"/>
    </row>
    <row r="190" spans="1:26"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146"/>
      <c r="W190" s="146"/>
      <c r="X190" s="146"/>
      <c r="Y190" s="146"/>
      <c r="Z190" s="146"/>
    </row>
    <row r="191" spans="1:26"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146"/>
      <c r="W191" s="146"/>
      <c r="X191" s="146"/>
      <c r="Y191" s="146"/>
      <c r="Z191" s="146"/>
    </row>
    <row r="192" spans="1:26"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146"/>
      <c r="W192" s="146"/>
      <c r="X192" s="146"/>
      <c r="Y192" s="146"/>
      <c r="Z192" s="146"/>
    </row>
    <row r="193" spans="1:26"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146"/>
      <c r="W193" s="146"/>
      <c r="X193" s="146"/>
      <c r="Y193" s="146"/>
      <c r="Z193" s="146"/>
    </row>
    <row r="194" spans="1:26"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146"/>
      <c r="W194" s="146"/>
      <c r="X194" s="146"/>
      <c r="Y194" s="146"/>
      <c r="Z194" s="146"/>
    </row>
    <row r="195" spans="1:26"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146"/>
      <c r="W195" s="146"/>
      <c r="X195" s="146"/>
      <c r="Y195" s="146"/>
      <c r="Z195" s="146"/>
    </row>
    <row r="196" spans="1:26"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146"/>
      <c r="W196" s="146"/>
      <c r="X196" s="146"/>
      <c r="Y196" s="146"/>
      <c r="Z196" s="146"/>
    </row>
    <row r="197" spans="1:26"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146"/>
      <c r="W197" s="146"/>
      <c r="X197" s="146"/>
      <c r="Y197" s="146"/>
      <c r="Z197" s="146"/>
    </row>
    <row r="198" spans="1:26"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146"/>
      <c r="W198" s="146"/>
      <c r="X198" s="146"/>
      <c r="Y198" s="146"/>
      <c r="Z198" s="146"/>
    </row>
    <row r="199" spans="1:26"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146"/>
      <c r="W199" s="146"/>
      <c r="X199" s="146"/>
      <c r="Y199" s="146"/>
      <c r="Z199" s="146"/>
    </row>
    <row r="200" spans="1:26"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146"/>
      <c r="W200" s="146"/>
      <c r="X200" s="146"/>
      <c r="Y200" s="146"/>
      <c r="Z200" s="146"/>
    </row>
    <row r="201" spans="1:26"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146"/>
      <c r="W201" s="146"/>
      <c r="X201" s="146"/>
      <c r="Y201" s="146"/>
      <c r="Z201" s="146"/>
    </row>
    <row r="202" spans="1:26"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146"/>
      <c r="W202" s="146"/>
      <c r="X202" s="146"/>
      <c r="Y202" s="146"/>
      <c r="Z202" s="146"/>
    </row>
    <row r="203" spans="1:26"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146"/>
      <c r="W203" s="146"/>
      <c r="X203" s="146"/>
      <c r="Y203" s="146"/>
      <c r="Z203" s="146"/>
    </row>
    <row r="204" spans="1:26"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146"/>
      <c r="W204" s="146"/>
      <c r="X204" s="146"/>
      <c r="Y204" s="146"/>
      <c r="Z204" s="146"/>
    </row>
    <row r="205" spans="1:26"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146"/>
      <c r="W205" s="146"/>
      <c r="X205" s="146"/>
      <c r="Y205" s="146"/>
      <c r="Z205" s="146"/>
    </row>
    <row r="206" spans="1:2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146"/>
      <c r="W206" s="146"/>
      <c r="X206" s="146"/>
      <c r="Y206" s="146"/>
      <c r="Z206" s="146"/>
    </row>
    <row r="207" spans="1:26"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146"/>
      <c r="W207" s="146"/>
      <c r="X207" s="146"/>
      <c r="Y207" s="146"/>
      <c r="Z207" s="146"/>
    </row>
    <row r="208" spans="1:26"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146"/>
      <c r="W208" s="146"/>
      <c r="X208" s="146"/>
      <c r="Y208" s="146"/>
      <c r="Z208" s="146"/>
    </row>
    <row r="209" spans="1:26"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146"/>
      <c r="W209" s="146"/>
      <c r="X209" s="146"/>
      <c r="Y209" s="146"/>
      <c r="Z209" s="146"/>
    </row>
    <row r="210" spans="1:26"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146"/>
      <c r="W210" s="146"/>
      <c r="X210" s="146"/>
      <c r="Y210" s="146"/>
      <c r="Z210" s="146"/>
    </row>
    <row r="211" spans="1:26"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146"/>
      <c r="W211" s="146"/>
      <c r="X211" s="146"/>
      <c r="Y211" s="146"/>
      <c r="Z211" s="146"/>
    </row>
    <row r="212" spans="1:26"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146"/>
      <c r="W212" s="146"/>
      <c r="X212" s="146"/>
      <c r="Y212" s="146"/>
      <c r="Z212" s="146"/>
    </row>
    <row r="213" spans="1:26"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146"/>
      <c r="W213" s="146"/>
      <c r="X213" s="146"/>
      <c r="Y213" s="146"/>
      <c r="Z213" s="146"/>
    </row>
    <row r="214" spans="1:26"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146"/>
      <c r="W214" s="146"/>
      <c r="X214" s="146"/>
      <c r="Y214" s="146"/>
      <c r="Z214" s="146"/>
    </row>
    <row r="215" spans="1:26"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146"/>
      <c r="W215" s="146"/>
      <c r="X215" s="146"/>
      <c r="Y215" s="146"/>
      <c r="Z215" s="146"/>
    </row>
    <row r="216" spans="1:2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146"/>
      <c r="W216" s="146"/>
      <c r="X216" s="146"/>
      <c r="Y216" s="146"/>
      <c r="Z216" s="146"/>
    </row>
    <row r="217" spans="1:26"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146"/>
      <c r="W217" s="146"/>
      <c r="X217" s="146"/>
      <c r="Y217" s="146"/>
      <c r="Z217" s="146"/>
    </row>
    <row r="218" spans="1:26"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146"/>
      <c r="W218" s="146"/>
      <c r="X218" s="146"/>
      <c r="Y218" s="146"/>
      <c r="Z218" s="146"/>
    </row>
    <row r="219" spans="1:26"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146"/>
      <c r="W219" s="146"/>
      <c r="X219" s="146"/>
      <c r="Y219" s="146"/>
      <c r="Z219" s="146"/>
    </row>
    <row r="220" spans="1:26"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146"/>
      <c r="W220" s="146"/>
      <c r="X220" s="146"/>
      <c r="Y220" s="146"/>
      <c r="Z220" s="146"/>
    </row>
    <row r="221" spans="1:26"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146"/>
      <c r="W221" s="146"/>
      <c r="X221" s="146"/>
      <c r="Y221" s="146"/>
      <c r="Z221" s="146"/>
    </row>
    <row r="222" spans="1:26"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146"/>
      <c r="W222" s="146"/>
      <c r="X222" s="146"/>
      <c r="Y222" s="146"/>
      <c r="Z222" s="146"/>
    </row>
    <row r="223" spans="1:26"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146"/>
      <c r="W223" s="146"/>
      <c r="X223" s="146"/>
      <c r="Y223" s="146"/>
      <c r="Z223" s="146"/>
    </row>
    <row r="224" spans="1:26"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146"/>
      <c r="W224" s="146"/>
      <c r="X224" s="146"/>
      <c r="Y224" s="146"/>
      <c r="Z224" s="146"/>
    </row>
    <row r="225" spans="1:26"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146"/>
      <c r="W225" s="146"/>
      <c r="X225" s="146"/>
      <c r="Y225" s="146"/>
      <c r="Z225" s="146"/>
    </row>
    <row r="226" spans="1:26"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146"/>
      <c r="W226" s="146"/>
      <c r="X226" s="146"/>
      <c r="Y226" s="146"/>
      <c r="Z226" s="146"/>
    </row>
    <row r="227" spans="1:26"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146"/>
      <c r="W227" s="146"/>
      <c r="X227" s="146"/>
      <c r="Y227" s="146"/>
      <c r="Z227" s="146"/>
    </row>
    <row r="228" spans="1:26"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146"/>
      <c r="W228" s="146"/>
      <c r="X228" s="146"/>
      <c r="Y228" s="146"/>
      <c r="Z228" s="146"/>
    </row>
    <row r="229" spans="1:26"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146"/>
      <c r="W229" s="146"/>
      <c r="X229" s="146"/>
      <c r="Y229" s="146"/>
      <c r="Z229" s="146"/>
    </row>
    <row r="230" spans="1:26"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146"/>
      <c r="W230" s="146"/>
      <c r="X230" s="146"/>
      <c r="Y230" s="146"/>
      <c r="Z230" s="146"/>
    </row>
    <row r="231" spans="1:26"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146"/>
      <c r="W231" s="146"/>
      <c r="X231" s="146"/>
      <c r="Y231" s="146"/>
      <c r="Z231" s="146"/>
    </row>
    <row r="232" spans="1:26"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146"/>
      <c r="W232" s="146"/>
      <c r="X232" s="146"/>
      <c r="Y232" s="146"/>
      <c r="Z232" s="146"/>
    </row>
    <row r="233" spans="1:26"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146"/>
      <c r="W233" s="146"/>
      <c r="X233" s="146"/>
      <c r="Y233" s="146"/>
      <c r="Z233" s="146"/>
    </row>
    <row r="234" spans="1:26"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146"/>
      <c r="W234" s="146"/>
      <c r="X234" s="146"/>
      <c r="Y234" s="146"/>
      <c r="Z234" s="146"/>
    </row>
    <row r="235" spans="1:26"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146"/>
      <c r="W235" s="146"/>
      <c r="X235" s="146"/>
      <c r="Y235" s="146"/>
      <c r="Z235" s="146"/>
    </row>
    <row r="236" spans="1:26"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146"/>
      <c r="W236" s="146"/>
      <c r="X236" s="146"/>
      <c r="Y236" s="146"/>
      <c r="Z236" s="146"/>
    </row>
    <row r="237" spans="1:26"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146"/>
      <c r="W237" s="146"/>
      <c r="X237" s="146"/>
      <c r="Y237" s="146"/>
      <c r="Z237" s="146"/>
    </row>
    <row r="238" spans="1:26"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146"/>
      <c r="W238" s="146"/>
      <c r="X238" s="146"/>
      <c r="Y238" s="146"/>
      <c r="Z238" s="146"/>
    </row>
    <row r="239" spans="1:26"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146"/>
      <c r="W239" s="146"/>
      <c r="X239" s="146"/>
      <c r="Y239" s="146"/>
      <c r="Z239" s="146"/>
    </row>
    <row r="240" spans="1:26"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146"/>
      <c r="W240" s="146"/>
      <c r="X240" s="146"/>
      <c r="Y240" s="146"/>
      <c r="Z240" s="146"/>
    </row>
    <row r="241" spans="1:26"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146"/>
      <c r="W241" s="146"/>
      <c r="X241" s="146"/>
      <c r="Y241" s="146"/>
      <c r="Z241" s="146"/>
    </row>
    <row r="242" spans="1:26"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146"/>
      <c r="W242" s="146"/>
      <c r="X242" s="146"/>
      <c r="Y242" s="146"/>
      <c r="Z242" s="146"/>
    </row>
    <row r="243" spans="1:26"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146"/>
      <c r="W243" s="146"/>
      <c r="X243" s="146"/>
      <c r="Y243" s="146"/>
      <c r="Z243" s="146"/>
    </row>
    <row r="244" spans="1:26"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146"/>
      <c r="W244" s="146"/>
      <c r="X244" s="146"/>
      <c r="Y244" s="146"/>
      <c r="Z244" s="146"/>
    </row>
    <row r="245" spans="1:26"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146"/>
      <c r="W245" s="146"/>
      <c r="X245" s="146"/>
      <c r="Y245" s="146"/>
      <c r="Z245" s="146"/>
    </row>
    <row r="246" spans="1:26"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146"/>
      <c r="W246" s="146"/>
      <c r="X246" s="146"/>
      <c r="Y246" s="146"/>
      <c r="Z246" s="146"/>
    </row>
    <row r="247" spans="1:26"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146"/>
      <c r="W247" s="146"/>
      <c r="X247" s="146"/>
      <c r="Y247" s="146"/>
      <c r="Z247" s="146"/>
    </row>
    <row r="248" spans="1:26"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146"/>
      <c r="W248" s="146"/>
      <c r="X248" s="146"/>
      <c r="Y248" s="146"/>
      <c r="Z248" s="146"/>
    </row>
    <row r="249" spans="1:26"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146"/>
      <c r="W249" s="146"/>
      <c r="X249" s="146"/>
      <c r="Y249" s="146"/>
      <c r="Z249" s="146"/>
    </row>
    <row r="250" spans="1:26"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146"/>
      <c r="W250" s="146"/>
      <c r="X250" s="146"/>
      <c r="Y250" s="146"/>
      <c r="Z250" s="146"/>
    </row>
    <row r="251" spans="1:26"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146"/>
      <c r="W251" s="146"/>
      <c r="X251" s="146"/>
      <c r="Y251" s="146"/>
      <c r="Z251" s="146"/>
    </row>
    <row r="252" spans="1:26"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146"/>
      <c r="W252" s="146"/>
      <c r="X252" s="146"/>
      <c r="Y252" s="146"/>
      <c r="Z252" s="146"/>
    </row>
    <row r="253" spans="1:26"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146"/>
      <c r="W253" s="146"/>
      <c r="X253" s="146"/>
      <c r="Y253" s="146"/>
      <c r="Z253" s="146"/>
    </row>
    <row r="254" spans="1:26"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146"/>
      <c r="W254" s="146"/>
      <c r="X254" s="146"/>
      <c r="Y254" s="146"/>
      <c r="Z254" s="146"/>
    </row>
    <row r="255" spans="1:26"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146"/>
      <c r="W255" s="146"/>
      <c r="X255" s="146"/>
      <c r="Y255" s="146"/>
      <c r="Z255" s="146"/>
    </row>
    <row r="256" spans="1:26"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146"/>
      <c r="W256" s="146"/>
      <c r="X256" s="146"/>
      <c r="Y256" s="146"/>
      <c r="Z256" s="146"/>
    </row>
    <row r="257" spans="1:26"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146"/>
      <c r="W257" s="146"/>
      <c r="X257" s="146"/>
      <c r="Y257" s="146"/>
      <c r="Z257" s="146"/>
    </row>
    <row r="258" spans="1:26"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146"/>
      <c r="W258" s="146"/>
      <c r="X258" s="146"/>
      <c r="Y258" s="146"/>
      <c r="Z258" s="146"/>
    </row>
    <row r="259" spans="1:26"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146"/>
      <c r="W259" s="146"/>
      <c r="X259" s="146"/>
      <c r="Y259" s="146"/>
      <c r="Z259" s="146"/>
    </row>
    <row r="260" spans="1:26"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146"/>
      <c r="W260" s="146"/>
      <c r="X260" s="146"/>
      <c r="Y260" s="146"/>
      <c r="Z260" s="146"/>
    </row>
    <row r="261" spans="1:26"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146"/>
      <c r="W261" s="146"/>
      <c r="X261" s="146"/>
      <c r="Y261" s="146"/>
      <c r="Z261" s="146"/>
    </row>
    <row r="262" spans="1:26"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146"/>
      <c r="W262" s="146"/>
      <c r="X262" s="146"/>
      <c r="Y262" s="146"/>
      <c r="Z262" s="146"/>
    </row>
    <row r="263" spans="1:26"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146"/>
      <c r="W263" s="146"/>
      <c r="X263" s="146"/>
      <c r="Y263" s="146"/>
      <c r="Z263" s="146"/>
    </row>
    <row r="264" spans="1:26"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146"/>
      <c r="W264" s="146"/>
      <c r="X264" s="146"/>
      <c r="Y264" s="146"/>
      <c r="Z264" s="146"/>
    </row>
    <row r="265" spans="1:26"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146"/>
      <c r="W265" s="146"/>
      <c r="X265" s="146"/>
      <c r="Y265" s="146"/>
      <c r="Z265" s="146"/>
    </row>
    <row r="266" spans="1:26"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146"/>
      <c r="W266" s="146"/>
      <c r="X266" s="146"/>
      <c r="Y266" s="146"/>
      <c r="Z266" s="146"/>
    </row>
    <row r="267" spans="1:26"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146"/>
      <c r="W267" s="146"/>
      <c r="X267" s="146"/>
      <c r="Y267" s="146"/>
      <c r="Z267" s="146"/>
    </row>
    <row r="268" spans="1:26"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146"/>
      <c r="W268" s="146"/>
      <c r="X268" s="146"/>
      <c r="Y268" s="146"/>
      <c r="Z268" s="146"/>
    </row>
    <row r="269" spans="1:26"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146"/>
      <c r="W269" s="146"/>
      <c r="X269" s="146"/>
      <c r="Y269" s="146"/>
      <c r="Z269" s="146"/>
    </row>
    <row r="270" spans="1:26"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146"/>
      <c r="W270" s="146"/>
      <c r="X270" s="146"/>
      <c r="Y270" s="146"/>
      <c r="Z270" s="146"/>
    </row>
    <row r="271" spans="1:26"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146"/>
      <c r="W271" s="146"/>
      <c r="X271" s="146"/>
      <c r="Y271" s="146"/>
      <c r="Z271" s="146"/>
    </row>
    <row r="272" spans="1:26"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146"/>
      <c r="W272" s="146"/>
      <c r="X272" s="146"/>
      <c r="Y272" s="146"/>
      <c r="Z272" s="146"/>
    </row>
    <row r="273" spans="1:26"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146"/>
      <c r="W273" s="146"/>
      <c r="X273" s="146"/>
      <c r="Y273" s="146"/>
      <c r="Z273" s="146"/>
    </row>
    <row r="274" spans="1:26"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146"/>
      <c r="W274" s="146"/>
      <c r="X274" s="146"/>
      <c r="Y274" s="146"/>
      <c r="Z274" s="146"/>
    </row>
    <row r="275" spans="1:26"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146"/>
      <c r="W275" s="146"/>
      <c r="X275" s="146"/>
      <c r="Y275" s="146"/>
      <c r="Z275" s="146"/>
    </row>
    <row r="276" spans="1:26"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146"/>
      <c r="W276" s="146"/>
      <c r="X276" s="146"/>
      <c r="Y276" s="146"/>
      <c r="Z276" s="146"/>
    </row>
    <row r="277" spans="1:26"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146"/>
      <c r="W277" s="146"/>
      <c r="X277" s="146"/>
      <c r="Y277" s="146"/>
      <c r="Z277" s="146"/>
    </row>
    <row r="278" spans="1:26"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146"/>
      <c r="W278" s="146"/>
      <c r="X278" s="146"/>
      <c r="Y278" s="146"/>
      <c r="Z278" s="146"/>
    </row>
    <row r="279" spans="1:26"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146"/>
      <c r="W279" s="146"/>
      <c r="X279" s="146"/>
      <c r="Y279" s="146"/>
      <c r="Z279" s="146"/>
    </row>
    <row r="280" spans="1:26"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146"/>
      <c r="W280" s="146"/>
      <c r="X280" s="146"/>
      <c r="Y280" s="146"/>
      <c r="Z280" s="146"/>
    </row>
    <row r="281" spans="1:26"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146"/>
      <c r="W281" s="146"/>
      <c r="X281" s="146"/>
      <c r="Y281" s="146"/>
      <c r="Z281" s="146"/>
    </row>
    <row r="282" spans="1:26"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146"/>
      <c r="W282" s="146"/>
      <c r="X282" s="146"/>
      <c r="Y282" s="146"/>
      <c r="Z282" s="146"/>
    </row>
    <row r="283" spans="1:26"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146"/>
      <c r="W283" s="146"/>
      <c r="X283" s="146"/>
      <c r="Y283" s="146"/>
      <c r="Z283" s="146"/>
    </row>
    <row r="284" spans="1:26"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146"/>
      <c r="W284" s="146"/>
      <c r="X284" s="146"/>
      <c r="Y284" s="146"/>
      <c r="Z284" s="146"/>
    </row>
    <row r="285" spans="1:26"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146"/>
      <c r="W285" s="146"/>
      <c r="X285" s="146"/>
      <c r="Y285" s="146"/>
      <c r="Z285" s="146"/>
    </row>
    <row r="286" spans="1:26"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146"/>
      <c r="W286" s="146"/>
      <c r="X286" s="146"/>
      <c r="Y286" s="146"/>
      <c r="Z286" s="146"/>
    </row>
    <row r="287" spans="1:26"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146"/>
      <c r="W287" s="146"/>
      <c r="X287" s="146"/>
      <c r="Y287" s="146"/>
      <c r="Z287" s="146"/>
    </row>
    <row r="288" spans="1:26"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146"/>
      <c r="W288" s="146"/>
      <c r="X288" s="146"/>
      <c r="Y288" s="146"/>
      <c r="Z288" s="146"/>
    </row>
    <row r="289" spans="1:26"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146"/>
      <c r="W289" s="146"/>
      <c r="X289" s="146"/>
      <c r="Y289" s="146"/>
      <c r="Z289" s="146"/>
    </row>
    <row r="290" spans="1:26"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146"/>
      <c r="W290" s="146"/>
      <c r="X290" s="146"/>
      <c r="Y290" s="146"/>
      <c r="Z290" s="146"/>
    </row>
    <row r="291" spans="1:26"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146"/>
      <c r="W291" s="146"/>
      <c r="X291" s="146"/>
      <c r="Y291" s="146"/>
      <c r="Z291" s="146"/>
    </row>
    <row r="292" spans="1:26"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146"/>
      <c r="W292" s="146"/>
      <c r="X292" s="146"/>
      <c r="Y292" s="146"/>
      <c r="Z292" s="146"/>
    </row>
    <row r="293" spans="1:26"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146"/>
      <c r="W293" s="146"/>
      <c r="X293" s="146"/>
      <c r="Y293" s="146"/>
      <c r="Z293" s="146"/>
    </row>
    <row r="294" spans="1:26"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146"/>
      <c r="W294" s="146"/>
      <c r="X294" s="146"/>
      <c r="Y294" s="146"/>
      <c r="Z294" s="146"/>
    </row>
    <row r="295" spans="1:26"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146"/>
      <c r="W295" s="146"/>
      <c r="X295" s="146"/>
      <c r="Y295" s="146"/>
      <c r="Z295" s="146"/>
    </row>
    <row r="296" spans="1:26"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146"/>
      <c r="W296" s="146"/>
      <c r="X296" s="146"/>
      <c r="Y296" s="146"/>
      <c r="Z296" s="146"/>
    </row>
    <row r="297" spans="1:26"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146"/>
      <c r="W297" s="146"/>
      <c r="X297" s="146"/>
      <c r="Y297" s="146"/>
      <c r="Z297" s="146"/>
    </row>
    <row r="298" spans="1:26"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146"/>
      <c r="W298" s="146"/>
      <c r="X298" s="146"/>
      <c r="Y298" s="146"/>
      <c r="Z298" s="146"/>
    </row>
    <row r="299" spans="1:26"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146"/>
      <c r="W299" s="146"/>
      <c r="X299" s="146"/>
      <c r="Y299" s="146"/>
      <c r="Z299" s="146"/>
    </row>
    <row r="300" spans="1:26"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146"/>
      <c r="W300" s="146"/>
      <c r="X300" s="146"/>
      <c r="Y300" s="146"/>
      <c r="Z300" s="146"/>
    </row>
    <row r="301" spans="1:26"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146"/>
      <c r="W301" s="146"/>
      <c r="X301" s="146"/>
      <c r="Y301" s="146"/>
      <c r="Z301" s="146"/>
    </row>
    <row r="302" spans="1:26"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146"/>
      <c r="W302" s="146"/>
      <c r="X302" s="146"/>
      <c r="Y302" s="146"/>
      <c r="Z302" s="146"/>
    </row>
    <row r="303" spans="1:26"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146"/>
      <c r="W303" s="146"/>
      <c r="X303" s="146"/>
      <c r="Y303" s="146"/>
      <c r="Z303" s="146"/>
    </row>
    <row r="304" spans="1:26"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146"/>
      <c r="W304" s="146"/>
      <c r="X304" s="146"/>
      <c r="Y304" s="146"/>
      <c r="Z304" s="146"/>
    </row>
    <row r="305" spans="1:26"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146"/>
      <c r="W305" s="146"/>
      <c r="X305" s="146"/>
      <c r="Y305" s="146"/>
      <c r="Z305" s="146"/>
    </row>
    <row r="306" spans="1:26"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146"/>
      <c r="W306" s="146"/>
      <c r="X306" s="146"/>
      <c r="Y306" s="146"/>
      <c r="Z306" s="146"/>
    </row>
    <row r="307" spans="1:26"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146"/>
      <c r="W307" s="146"/>
      <c r="X307" s="146"/>
      <c r="Y307" s="146"/>
      <c r="Z307" s="146"/>
    </row>
    <row r="308" spans="1:26"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146"/>
      <c r="W308" s="146"/>
      <c r="X308" s="146"/>
      <c r="Y308" s="146"/>
      <c r="Z308" s="146"/>
    </row>
    <row r="309" spans="1:26"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146"/>
      <c r="W309" s="146"/>
      <c r="X309" s="146"/>
      <c r="Y309" s="146"/>
      <c r="Z309" s="146"/>
    </row>
    <row r="310" spans="1:26"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146"/>
      <c r="W310" s="146"/>
      <c r="X310" s="146"/>
      <c r="Y310" s="146"/>
      <c r="Z310" s="146"/>
    </row>
    <row r="311" spans="1:26"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146"/>
      <c r="W311" s="146"/>
      <c r="X311" s="146"/>
      <c r="Y311" s="146"/>
      <c r="Z311" s="146"/>
    </row>
    <row r="312" spans="1:26"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146"/>
      <c r="W312" s="146"/>
      <c r="X312" s="146"/>
      <c r="Y312" s="146"/>
      <c r="Z312" s="146"/>
    </row>
    <row r="313" spans="1:26"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146"/>
      <c r="W313" s="146"/>
      <c r="X313" s="146"/>
      <c r="Y313" s="146"/>
      <c r="Z313" s="146"/>
    </row>
    <row r="314" spans="1:26"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146"/>
      <c r="W314" s="146"/>
      <c r="X314" s="146"/>
      <c r="Y314" s="146"/>
      <c r="Z314" s="146"/>
    </row>
    <row r="315" spans="1:26"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146"/>
      <c r="W315" s="146"/>
      <c r="X315" s="146"/>
      <c r="Y315" s="146"/>
      <c r="Z315" s="146"/>
    </row>
    <row r="316" spans="1:26"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146"/>
      <c r="W316" s="146"/>
      <c r="X316" s="146"/>
      <c r="Y316" s="146"/>
      <c r="Z316" s="146"/>
    </row>
    <row r="317" spans="1:26"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146"/>
      <c r="W317" s="146"/>
      <c r="X317" s="146"/>
      <c r="Y317" s="146"/>
      <c r="Z317" s="146"/>
    </row>
    <row r="318" spans="1:26"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146"/>
      <c r="W318" s="146"/>
      <c r="X318" s="146"/>
      <c r="Y318" s="146"/>
      <c r="Z318" s="146"/>
    </row>
    <row r="319" spans="1:26"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146"/>
      <c r="W319" s="146"/>
      <c r="X319" s="146"/>
      <c r="Y319" s="146"/>
      <c r="Z319" s="146"/>
    </row>
    <row r="320" spans="1:26"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146"/>
      <c r="W320" s="146"/>
      <c r="X320" s="146"/>
      <c r="Y320" s="146"/>
      <c r="Z320" s="146"/>
    </row>
    <row r="321" spans="1:26"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146"/>
      <c r="W321" s="146"/>
      <c r="X321" s="146"/>
      <c r="Y321" s="146"/>
      <c r="Z321" s="146"/>
    </row>
    <row r="322" spans="1:26"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146"/>
      <c r="W322" s="146"/>
      <c r="X322" s="146"/>
      <c r="Y322" s="146"/>
      <c r="Z322" s="146"/>
    </row>
    <row r="323" spans="1:26"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146"/>
      <c r="W323" s="146"/>
      <c r="X323" s="146"/>
      <c r="Y323" s="146"/>
      <c r="Z323" s="146"/>
    </row>
    <row r="324" spans="1:26"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146"/>
      <c r="W324" s="146"/>
      <c r="X324" s="146"/>
      <c r="Y324" s="146"/>
      <c r="Z324" s="146"/>
    </row>
    <row r="325" spans="1:26"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146"/>
      <c r="W325" s="146"/>
      <c r="X325" s="146"/>
      <c r="Y325" s="146"/>
      <c r="Z325" s="146"/>
    </row>
    <row r="326" spans="1:26"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146"/>
      <c r="W326" s="146"/>
      <c r="X326" s="146"/>
      <c r="Y326" s="146"/>
      <c r="Z326" s="146"/>
    </row>
    <row r="327" spans="1:26"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146"/>
      <c r="W327" s="146"/>
      <c r="X327" s="146"/>
      <c r="Y327" s="146"/>
      <c r="Z327" s="146"/>
    </row>
    <row r="328" spans="1:26"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146"/>
      <c r="W328" s="146"/>
      <c r="X328" s="146"/>
      <c r="Y328" s="146"/>
      <c r="Z328" s="146"/>
    </row>
    <row r="329" spans="1:26"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146"/>
      <c r="W329" s="146"/>
      <c r="X329" s="146"/>
      <c r="Y329" s="146"/>
      <c r="Z329" s="146"/>
    </row>
    <row r="330" spans="1:26"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146"/>
      <c r="W330" s="146"/>
      <c r="X330" s="146"/>
      <c r="Y330" s="146"/>
      <c r="Z330" s="146"/>
    </row>
    <row r="331" spans="1:26"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146"/>
      <c r="W331" s="146"/>
      <c r="X331" s="146"/>
      <c r="Y331" s="146"/>
      <c r="Z331" s="146"/>
    </row>
    <row r="332" spans="1:26"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146"/>
      <c r="W332" s="146"/>
      <c r="X332" s="146"/>
      <c r="Y332" s="146"/>
      <c r="Z332" s="146"/>
    </row>
    <row r="333" spans="1:26"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146"/>
      <c r="W333" s="146"/>
      <c r="X333" s="146"/>
      <c r="Y333" s="146"/>
      <c r="Z333" s="146"/>
    </row>
    <row r="334" spans="1:26"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146"/>
      <c r="W334" s="146"/>
      <c r="X334" s="146"/>
      <c r="Y334" s="146"/>
      <c r="Z334" s="146"/>
    </row>
    <row r="335" spans="1:26"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146"/>
      <c r="W335" s="146"/>
      <c r="X335" s="146"/>
      <c r="Y335" s="146"/>
      <c r="Z335" s="146"/>
    </row>
    <row r="336" spans="1:26"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146"/>
      <c r="W336" s="146"/>
      <c r="X336" s="146"/>
      <c r="Y336" s="146"/>
      <c r="Z336" s="146"/>
    </row>
    <row r="337" spans="1:26"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146"/>
      <c r="W337" s="146"/>
      <c r="X337" s="146"/>
      <c r="Y337" s="146"/>
      <c r="Z337" s="146"/>
    </row>
    <row r="338" spans="1:26"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146"/>
      <c r="W338" s="146"/>
      <c r="X338" s="146"/>
      <c r="Y338" s="146"/>
      <c r="Z338" s="146"/>
    </row>
    <row r="339" spans="1:26"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146"/>
      <c r="W339" s="146"/>
      <c r="X339" s="146"/>
      <c r="Y339" s="146"/>
      <c r="Z339" s="146"/>
    </row>
    <row r="340" spans="1:26"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146"/>
      <c r="W340" s="146"/>
      <c r="X340" s="146"/>
      <c r="Y340" s="146"/>
      <c r="Z340" s="146"/>
    </row>
    <row r="341" spans="1:26"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146"/>
      <c r="W341" s="146"/>
      <c r="X341" s="146"/>
      <c r="Y341" s="146"/>
      <c r="Z341" s="146"/>
    </row>
    <row r="342" spans="1:26"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146"/>
      <c r="W342" s="146"/>
      <c r="X342" s="146"/>
      <c r="Y342" s="146"/>
      <c r="Z342" s="146"/>
    </row>
    <row r="343" spans="1:26"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146"/>
      <c r="W343" s="146"/>
      <c r="X343" s="146"/>
      <c r="Y343" s="146"/>
      <c r="Z343" s="146"/>
    </row>
    <row r="344" spans="1:26"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146"/>
      <c r="W344" s="146"/>
      <c r="X344" s="146"/>
      <c r="Y344" s="146"/>
      <c r="Z344" s="146"/>
    </row>
    <row r="345" spans="1:26"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146"/>
      <c r="W345" s="146"/>
      <c r="X345" s="146"/>
      <c r="Y345" s="146"/>
      <c r="Z345" s="146"/>
    </row>
    <row r="346" spans="1:26"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146"/>
      <c r="W346" s="146"/>
      <c r="X346" s="146"/>
      <c r="Y346" s="146"/>
      <c r="Z346" s="146"/>
    </row>
    <row r="347" spans="1:26"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146"/>
      <c r="W347" s="146"/>
      <c r="X347" s="146"/>
      <c r="Y347" s="146"/>
      <c r="Z347" s="146"/>
    </row>
    <row r="348" spans="1:26"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146"/>
      <c r="W348" s="146"/>
      <c r="X348" s="146"/>
      <c r="Y348" s="146"/>
      <c r="Z348" s="146"/>
    </row>
    <row r="349" spans="1:26"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146"/>
      <c r="W349" s="146"/>
      <c r="X349" s="146"/>
      <c r="Y349" s="146"/>
      <c r="Z349" s="146"/>
    </row>
    <row r="350" spans="1:26"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146"/>
      <c r="W350" s="146"/>
      <c r="X350" s="146"/>
      <c r="Y350" s="146"/>
      <c r="Z350" s="146"/>
    </row>
    <row r="351" spans="1:26"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146"/>
      <c r="W351" s="146"/>
      <c r="X351" s="146"/>
      <c r="Y351" s="146"/>
      <c r="Z351" s="146"/>
    </row>
    <row r="352" spans="1:26"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146"/>
      <c r="W352" s="146"/>
      <c r="X352" s="146"/>
      <c r="Y352" s="146"/>
      <c r="Z352" s="146"/>
    </row>
    <row r="353" spans="1:26"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146"/>
      <c r="W353" s="146"/>
      <c r="X353" s="146"/>
      <c r="Y353" s="146"/>
      <c r="Z353" s="146"/>
    </row>
    <row r="354" spans="1:26"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146"/>
      <c r="W354" s="146"/>
      <c r="X354" s="146"/>
      <c r="Y354" s="146"/>
      <c r="Z354" s="146"/>
    </row>
    <row r="355" spans="1:26"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146"/>
      <c r="W355" s="146"/>
      <c r="X355" s="146"/>
      <c r="Y355" s="146"/>
      <c r="Z355" s="146"/>
    </row>
    <row r="356" spans="1:26"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146"/>
      <c r="W356" s="146"/>
      <c r="X356" s="146"/>
      <c r="Y356" s="146"/>
      <c r="Z356" s="146"/>
    </row>
    <row r="357" spans="1:26"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146"/>
      <c r="W357" s="146"/>
      <c r="X357" s="146"/>
      <c r="Y357" s="146"/>
      <c r="Z357" s="146"/>
    </row>
    <row r="358" spans="1:26"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146"/>
      <c r="W358" s="146"/>
      <c r="X358" s="146"/>
      <c r="Y358" s="146"/>
      <c r="Z358" s="146"/>
    </row>
    <row r="359" spans="1:26"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146"/>
      <c r="W359" s="146"/>
      <c r="X359" s="146"/>
      <c r="Y359" s="146"/>
      <c r="Z359" s="146"/>
    </row>
    <row r="360" spans="1:26"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146"/>
      <c r="W360" s="146"/>
      <c r="X360" s="146"/>
      <c r="Y360" s="146"/>
      <c r="Z360" s="146"/>
    </row>
    <row r="361" spans="1:26"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146"/>
      <c r="W361" s="146"/>
      <c r="X361" s="146"/>
      <c r="Y361" s="146"/>
      <c r="Z361" s="146"/>
    </row>
    <row r="362" spans="1:26"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146"/>
      <c r="W362" s="146"/>
      <c r="X362" s="146"/>
      <c r="Y362" s="146"/>
      <c r="Z362" s="146"/>
    </row>
    <row r="363" spans="1:26"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146"/>
      <c r="W363" s="146"/>
      <c r="X363" s="146"/>
      <c r="Y363" s="146"/>
      <c r="Z363" s="146"/>
    </row>
    <row r="364" spans="1:26"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146"/>
      <c r="W364" s="146"/>
      <c r="X364" s="146"/>
      <c r="Y364" s="146"/>
      <c r="Z364" s="146"/>
    </row>
    <row r="365" spans="1:26"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146"/>
      <c r="W365" s="146"/>
      <c r="X365" s="146"/>
      <c r="Y365" s="146"/>
      <c r="Z365" s="146"/>
    </row>
    <row r="366" spans="1:26"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146"/>
      <c r="W366" s="146"/>
      <c r="X366" s="146"/>
      <c r="Y366" s="146"/>
      <c r="Z366" s="146"/>
    </row>
    <row r="367" spans="1:26"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146"/>
      <c r="W367" s="146"/>
      <c r="X367" s="146"/>
      <c r="Y367" s="146"/>
      <c r="Z367" s="146"/>
    </row>
    <row r="368" spans="1:26"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146"/>
      <c r="W368" s="146"/>
      <c r="X368" s="146"/>
      <c r="Y368" s="146"/>
      <c r="Z368" s="146"/>
    </row>
    <row r="369" spans="1:26"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146"/>
      <c r="W369" s="146"/>
      <c r="X369" s="146"/>
      <c r="Y369" s="146"/>
      <c r="Z369" s="146"/>
    </row>
    <row r="370" spans="1:26"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146"/>
      <c r="W370" s="146"/>
      <c r="X370" s="146"/>
      <c r="Y370" s="146"/>
      <c r="Z370" s="146"/>
    </row>
    <row r="371" spans="1:26"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146"/>
      <c r="W371" s="146"/>
      <c r="X371" s="146"/>
      <c r="Y371" s="146"/>
      <c r="Z371" s="146"/>
    </row>
    <row r="372" spans="1:26"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146"/>
      <c r="W372" s="146"/>
      <c r="X372" s="146"/>
      <c r="Y372" s="146"/>
      <c r="Z372" s="146"/>
    </row>
    <row r="373" spans="1:26"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146"/>
      <c r="W373" s="146"/>
      <c r="X373" s="146"/>
      <c r="Y373" s="146"/>
      <c r="Z373" s="146"/>
    </row>
    <row r="374" spans="1:26"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146"/>
      <c r="W374" s="146"/>
      <c r="X374" s="146"/>
      <c r="Y374" s="146"/>
      <c r="Z374" s="146"/>
    </row>
    <row r="375" spans="1:26"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146"/>
      <c r="W375" s="146"/>
      <c r="X375" s="146"/>
      <c r="Y375" s="146"/>
      <c r="Z375" s="146"/>
    </row>
    <row r="376" spans="1:26"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146"/>
      <c r="W376" s="146"/>
      <c r="X376" s="146"/>
      <c r="Y376" s="146"/>
      <c r="Z376" s="146"/>
    </row>
    <row r="377" spans="1:26"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146"/>
      <c r="W377" s="146"/>
      <c r="X377" s="146"/>
      <c r="Y377" s="146"/>
      <c r="Z377" s="146"/>
    </row>
    <row r="378" spans="1:26"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146"/>
      <c r="W378" s="146"/>
      <c r="X378" s="146"/>
      <c r="Y378" s="146"/>
      <c r="Z378" s="146"/>
    </row>
    <row r="379" spans="1:26"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146"/>
      <c r="W379" s="146"/>
      <c r="X379" s="146"/>
      <c r="Y379" s="146"/>
      <c r="Z379" s="146"/>
    </row>
    <row r="380" spans="1:26"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146"/>
      <c r="W380" s="146"/>
      <c r="X380" s="146"/>
      <c r="Y380" s="146"/>
      <c r="Z380" s="146"/>
    </row>
    <row r="381" spans="1:26"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146"/>
      <c r="W381" s="146"/>
      <c r="X381" s="146"/>
      <c r="Y381" s="146"/>
      <c r="Z381" s="146"/>
    </row>
    <row r="382" spans="1:26"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146"/>
      <c r="W382" s="146"/>
      <c r="X382" s="146"/>
      <c r="Y382" s="146"/>
      <c r="Z382" s="146"/>
    </row>
    <row r="383" spans="1:26"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146"/>
      <c r="W383" s="146"/>
      <c r="X383" s="146"/>
      <c r="Y383" s="146"/>
      <c r="Z383" s="146"/>
    </row>
    <row r="384" spans="1:26"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146"/>
      <c r="W384" s="146"/>
      <c r="X384" s="146"/>
      <c r="Y384" s="146"/>
      <c r="Z384" s="146"/>
    </row>
    <row r="385" spans="1:26"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146"/>
      <c r="W385" s="146"/>
      <c r="X385" s="146"/>
      <c r="Y385" s="146"/>
      <c r="Z385" s="146"/>
    </row>
    <row r="386" spans="1:26"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146"/>
      <c r="W386" s="146"/>
      <c r="X386" s="146"/>
      <c r="Y386" s="146"/>
      <c r="Z386" s="146"/>
    </row>
    <row r="387" spans="1:26"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146"/>
      <c r="W387" s="146"/>
      <c r="X387" s="146"/>
      <c r="Y387" s="146"/>
      <c r="Z387" s="146"/>
    </row>
    <row r="388" spans="1:26"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146"/>
      <c r="W388" s="146"/>
      <c r="X388" s="146"/>
      <c r="Y388" s="146"/>
      <c r="Z388" s="146"/>
    </row>
    <row r="389" spans="1:26"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146"/>
      <c r="W389" s="146"/>
      <c r="X389" s="146"/>
      <c r="Y389" s="146"/>
      <c r="Z389" s="146"/>
    </row>
    <row r="390" spans="1:26"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146"/>
      <c r="W390" s="146"/>
      <c r="X390" s="146"/>
      <c r="Y390" s="146"/>
      <c r="Z390" s="146"/>
    </row>
    <row r="391" spans="1:26"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146"/>
      <c r="W391" s="146"/>
      <c r="X391" s="146"/>
      <c r="Y391" s="146"/>
      <c r="Z391" s="146"/>
    </row>
    <row r="392" spans="1:26"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146"/>
      <c r="W392" s="146"/>
      <c r="X392" s="146"/>
      <c r="Y392" s="146"/>
      <c r="Z392" s="146"/>
    </row>
    <row r="393" spans="1:26"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146"/>
      <c r="W393" s="146"/>
      <c r="X393" s="146"/>
      <c r="Y393" s="146"/>
      <c r="Z393" s="146"/>
    </row>
    <row r="394" spans="1:26"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146"/>
      <c r="W394" s="146"/>
      <c r="X394" s="146"/>
      <c r="Y394" s="146"/>
      <c r="Z394" s="146"/>
    </row>
    <row r="395" spans="1:26"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146"/>
      <c r="W395" s="146"/>
      <c r="X395" s="146"/>
      <c r="Y395" s="146"/>
      <c r="Z395" s="146"/>
    </row>
    <row r="396" spans="1:26"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146"/>
      <c r="W396" s="146"/>
      <c r="X396" s="146"/>
      <c r="Y396" s="146"/>
      <c r="Z396" s="146"/>
    </row>
    <row r="397" spans="1:26"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146"/>
      <c r="W397" s="146"/>
      <c r="X397" s="146"/>
      <c r="Y397" s="146"/>
      <c r="Z397" s="146"/>
    </row>
    <row r="398" spans="1:26"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146"/>
      <c r="W398" s="146"/>
      <c r="X398" s="146"/>
      <c r="Y398" s="146"/>
      <c r="Z398" s="146"/>
    </row>
    <row r="399" spans="1:26"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146"/>
      <c r="W399" s="146"/>
      <c r="X399" s="146"/>
      <c r="Y399" s="146"/>
      <c r="Z399" s="146"/>
    </row>
    <row r="400" spans="1:26"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146"/>
      <c r="W400" s="146"/>
      <c r="X400" s="146"/>
      <c r="Y400" s="146"/>
      <c r="Z400" s="146"/>
    </row>
    <row r="401" spans="1:26"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146"/>
      <c r="W401" s="146"/>
      <c r="X401" s="146"/>
      <c r="Y401" s="146"/>
      <c r="Z401" s="146"/>
    </row>
    <row r="402" spans="1:26"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146"/>
      <c r="W402" s="146"/>
      <c r="X402" s="146"/>
      <c r="Y402" s="146"/>
      <c r="Z402" s="146"/>
    </row>
    <row r="403" spans="1:26"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146"/>
      <c r="W403" s="146"/>
      <c r="X403" s="146"/>
      <c r="Y403" s="146"/>
      <c r="Z403" s="146"/>
    </row>
    <row r="404" spans="1:26"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146"/>
      <c r="W404" s="146"/>
      <c r="X404" s="146"/>
      <c r="Y404" s="146"/>
      <c r="Z404" s="146"/>
    </row>
    <row r="405" spans="1:26"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146"/>
      <c r="W405" s="146"/>
      <c r="X405" s="146"/>
      <c r="Y405" s="146"/>
      <c r="Z405" s="146"/>
    </row>
    <row r="406" spans="1:26"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146"/>
      <c r="W406" s="146"/>
      <c r="X406" s="146"/>
      <c r="Y406" s="146"/>
      <c r="Z406" s="146"/>
    </row>
    <row r="407" spans="1:26"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146"/>
      <c r="W407" s="146"/>
      <c r="X407" s="146"/>
      <c r="Y407" s="146"/>
      <c r="Z407" s="146"/>
    </row>
    <row r="408" spans="1:26"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146"/>
      <c r="W408" s="146"/>
      <c r="X408" s="146"/>
      <c r="Y408" s="146"/>
      <c r="Z408" s="146"/>
    </row>
    <row r="409" spans="1:26"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146"/>
      <c r="W409" s="146"/>
      <c r="X409" s="146"/>
      <c r="Y409" s="146"/>
      <c r="Z409" s="146"/>
    </row>
    <row r="410" spans="1:26"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146"/>
      <c r="W410" s="146"/>
      <c r="X410" s="146"/>
      <c r="Y410" s="146"/>
      <c r="Z410" s="146"/>
    </row>
    <row r="411" spans="1:26"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146"/>
      <c r="W411" s="146"/>
      <c r="X411" s="146"/>
      <c r="Y411" s="146"/>
      <c r="Z411" s="146"/>
    </row>
    <row r="412" spans="1:26"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146"/>
      <c r="W412" s="146"/>
      <c r="X412" s="146"/>
      <c r="Y412" s="146"/>
      <c r="Z412" s="146"/>
    </row>
    <row r="413" spans="1:26"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146"/>
      <c r="W413" s="146"/>
      <c r="X413" s="146"/>
      <c r="Y413" s="146"/>
      <c r="Z413" s="146"/>
    </row>
    <row r="414" spans="1:26"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146"/>
      <c r="W414" s="146"/>
      <c r="X414" s="146"/>
      <c r="Y414" s="146"/>
      <c r="Z414" s="146"/>
    </row>
    <row r="415" spans="1:26"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146"/>
      <c r="W415" s="146"/>
      <c r="X415" s="146"/>
      <c r="Y415" s="146"/>
      <c r="Z415" s="146"/>
    </row>
    <row r="416" spans="1:26"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146"/>
      <c r="W416" s="146"/>
      <c r="X416" s="146"/>
      <c r="Y416" s="146"/>
      <c r="Z416" s="146"/>
    </row>
    <row r="417" spans="1:26"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146"/>
      <c r="W417" s="146"/>
      <c r="X417" s="146"/>
      <c r="Y417" s="146"/>
      <c r="Z417" s="146"/>
    </row>
    <row r="418" spans="1:26"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146"/>
      <c r="W418" s="146"/>
      <c r="X418" s="146"/>
      <c r="Y418" s="146"/>
      <c r="Z418" s="146"/>
    </row>
    <row r="419" spans="1:26"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146"/>
      <c r="W419" s="146"/>
      <c r="X419" s="146"/>
      <c r="Y419" s="146"/>
      <c r="Z419" s="146"/>
    </row>
    <row r="420" spans="1:26"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146"/>
      <c r="W420" s="146"/>
      <c r="X420" s="146"/>
      <c r="Y420" s="146"/>
      <c r="Z420" s="146"/>
    </row>
    <row r="421" spans="1:26"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146"/>
      <c r="W421" s="146"/>
      <c r="X421" s="146"/>
      <c r="Y421" s="146"/>
      <c r="Z421" s="146"/>
    </row>
    <row r="422" spans="1:26"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146"/>
      <c r="W422" s="146"/>
      <c r="X422" s="146"/>
      <c r="Y422" s="146"/>
      <c r="Z422" s="146"/>
    </row>
    <row r="423" spans="1:26"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146"/>
      <c r="W423" s="146"/>
      <c r="X423" s="146"/>
      <c r="Y423" s="146"/>
      <c r="Z423" s="146"/>
    </row>
    <row r="424" spans="1:26"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146"/>
      <c r="W424" s="146"/>
      <c r="X424" s="146"/>
      <c r="Y424" s="146"/>
      <c r="Z424" s="146"/>
    </row>
    <row r="425" spans="1:26"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146"/>
      <c r="W425" s="146"/>
      <c r="X425" s="146"/>
      <c r="Y425" s="146"/>
      <c r="Z425" s="146"/>
    </row>
    <row r="426" spans="1:26"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146"/>
      <c r="W426" s="146"/>
      <c r="X426" s="146"/>
      <c r="Y426" s="146"/>
      <c r="Z426" s="146"/>
    </row>
    <row r="427" spans="1:26"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146"/>
      <c r="W427" s="146"/>
      <c r="X427" s="146"/>
      <c r="Y427" s="146"/>
      <c r="Z427" s="146"/>
    </row>
    <row r="428" spans="1:26"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146"/>
      <c r="W428" s="146"/>
      <c r="X428" s="146"/>
      <c r="Y428" s="146"/>
      <c r="Z428" s="146"/>
    </row>
    <row r="429" spans="1:26"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146"/>
      <c r="W429" s="146"/>
      <c r="X429" s="146"/>
      <c r="Y429" s="146"/>
      <c r="Z429" s="146"/>
    </row>
    <row r="430" spans="1:26"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146"/>
      <c r="W430" s="146"/>
      <c r="X430" s="146"/>
      <c r="Y430" s="146"/>
      <c r="Z430" s="146"/>
    </row>
    <row r="431" spans="1:26"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146"/>
      <c r="W431" s="146"/>
      <c r="X431" s="146"/>
      <c r="Y431" s="146"/>
      <c r="Z431" s="146"/>
    </row>
    <row r="432" spans="1:26"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146"/>
      <c r="W432" s="146"/>
      <c r="X432" s="146"/>
      <c r="Y432" s="146"/>
      <c r="Z432" s="146"/>
    </row>
    <row r="433" spans="1:26"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146"/>
      <c r="W433" s="146"/>
      <c r="X433" s="146"/>
      <c r="Y433" s="146"/>
      <c r="Z433" s="146"/>
    </row>
    <row r="434" spans="1:26"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146"/>
      <c r="W434" s="146"/>
      <c r="X434" s="146"/>
      <c r="Y434" s="146"/>
      <c r="Z434" s="146"/>
    </row>
    <row r="435" spans="1:26"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146"/>
      <c r="W435" s="146"/>
      <c r="X435" s="146"/>
      <c r="Y435" s="146"/>
      <c r="Z435" s="146"/>
    </row>
    <row r="436" spans="1:26"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146"/>
      <c r="W436" s="146"/>
      <c r="X436" s="146"/>
      <c r="Y436" s="146"/>
      <c r="Z436" s="146"/>
    </row>
    <row r="437" spans="1:26"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146"/>
      <c r="W437" s="146"/>
      <c r="X437" s="146"/>
      <c r="Y437" s="146"/>
      <c r="Z437" s="146"/>
    </row>
    <row r="438" spans="1:26"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146"/>
      <c r="W438" s="146"/>
      <c r="X438" s="146"/>
      <c r="Y438" s="146"/>
      <c r="Z438" s="146"/>
    </row>
    <row r="439" spans="1:26"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146"/>
      <c r="W439" s="146"/>
      <c r="X439" s="146"/>
      <c r="Y439" s="146"/>
      <c r="Z439" s="146"/>
    </row>
    <row r="440" spans="1:26"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146"/>
      <c r="W440" s="146"/>
      <c r="X440" s="146"/>
      <c r="Y440" s="146"/>
      <c r="Z440" s="146"/>
    </row>
    <row r="441" spans="1:26"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146"/>
      <c r="W441" s="146"/>
      <c r="X441" s="146"/>
      <c r="Y441" s="146"/>
      <c r="Z441" s="146"/>
    </row>
    <row r="442" spans="1:26"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146"/>
      <c r="W442" s="146"/>
      <c r="X442" s="146"/>
      <c r="Y442" s="146"/>
      <c r="Z442" s="146"/>
    </row>
    <row r="443" spans="1:26"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146"/>
      <c r="W443" s="146"/>
      <c r="X443" s="146"/>
      <c r="Y443" s="146"/>
      <c r="Z443" s="146"/>
    </row>
    <row r="444" spans="1:26"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146"/>
      <c r="W444" s="146"/>
      <c r="X444" s="146"/>
      <c r="Y444" s="146"/>
      <c r="Z444" s="146"/>
    </row>
    <row r="445" spans="1:26"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146"/>
      <c r="W445" s="146"/>
      <c r="X445" s="146"/>
      <c r="Y445" s="146"/>
      <c r="Z445" s="146"/>
    </row>
    <row r="446" spans="1:26"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146"/>
      <c r="W446" s="146"/>
      <c r="X446" s="146"/>
      <c r="Y446" s="146"/>
      <c r="Z446" s="146"/>
    </row>
    <row r="447" spans="1:26"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146"/>
      <c r="W447" s="146"/>
      <c r="X447" s="146"/>
      <c r="Y447" s="146"/>
      <c r="Z447" s="146"/>
    </row>
    <row r="448" spans="1:26"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146"/>
      <c r="W448" s="146"/>
      <c r="X448" s="146"/>
      <c r="Y448" s="146"/>
      <c r="Z448" s="146"/>
    </row>
    <row r="449" spans="1:26"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146"/>
      <c r="W449" s="146"/>
      <c r="X449" s="146"/>
      <c r="Y449" s="146"/>
      <c r="Z449" s="146"/>
    </row>
    <row r="450" spans="1:26"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146"/>
      <c r="W450" s="146"/>
      <c r="X450" s="146"/>
      <c r="Y450" s="146"/>
      <c r="Z450" s="146"/>
    </row>
    <row r="451" spans="1:26"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146"/>
      <c r="W451" s="146"/>
      <c r="X451" s="146"/>
      <c r="Y451" s="146"/>
      <c r="Z451" s="146"/>
    </row>
    <row r="452" spans="1:26"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146"/>
      <c r="W452" s="146"/>
      <c r="X452" s="146"/>
      <c r="Y452" s="146"/>
      <c r="Z452" s="146"/>
    </row>
    <row r="453" spans="1:26"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146"/>
      <c r="W453" s="146"/>
      <c r="X453" s="146"/>
      <c r="Y453" s="146"/>
      <c r="Z453" s="146"/>
    </row>
    <row r="454" spans="1:26"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146"/>
      <c r="W454" s="146"/>
      <c r="X454" s="146"/>
      <c r="Y454" s="146"/>
      <c r="Z454" s="146"/>
    </row>
    <row r="455" spans="1:26"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146"/>
      <c r="W455" s="146"/>
      <c r="X455" s="146"/>
      <c r="Y455" s="146"/>
      <c r="Z455" s="146"/>
    </row>
    <row r="456" spans="1:26"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146"/>
      <c r="W456" s="146"/>
      <c r="X456" s="146"/>
      <c r="Y456" s="146"/>
      <c r="Z456" s="146"/>
    </row>
    <row r="457" spans="1:26"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146"/>
      <c r="W457" s="146"/>
      <c r="X457" s="146"/>
      <c r="Y457" s="146"/>
      <c r="Z457" s="146"/>
    </row>
    <row r="458" spans="1:26"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146"/>
      <c r="W458" s="146"/>
      <c r="X458" s="146"/>
      <c r="Y458" s="146"/>
      <c r="Z458" s="146"/>
    </row>
    <row r="459" spans="1:26"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146"/>
      <c r="W459" s="146"/>
      <c r="X459" s="146"/>
      <c r="Y459" s="146"/>
      <c r="Z459" s="146"/>
    </row>
    <row r="460" spans="1:26"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146"/>
      <c r="W460" s="146"/>
      <c r="X460" s="146"/>
      <c r="Y460" s="146"/>
      <c r="Z460" s="146"/>
    </row>
    <row r="461" spans="1:26"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146"/>
      <c r="W461" s="146"/>
      <c r="X461" s="146"/>
      <c r="Y461" s="146"/>
      <c r="Z461" s="146"/>
    </row>
    <row r="462" spans="1:26"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146"/>
      <c r="W462" s="146"/>
      <c r="X462" s="146"/>
      <c r="Y462" s="146"/>
      <c r="Z462" s="146"/>
    </row>
    <row r="463" spans="1:26"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146"/>
      <c r="W463" s="146"/>
      <c r="X463" s="146"/>
      <c r="Y463" s="146"/>
      <c r="Z463" s="146"/>
    </row>
    <row r="464" spans="1:26"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146"/>
      <c r="W464" s="146"/>
      <c r="X464" s="146"/>
      <c r="Y464" s="146"/>
      <c r="Z464" s="146"/>
    </row>
    <row r="465" spans="1:26"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146"/>
      <c r="W465" s="146"/>
      <c r="X465" s="146"/>
      <c r="Y465" s="146"/>
      <c r="Z465" s="146"/>
    </row>
    <row r="466" spans="1:26"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146"/>
      <c r="W466" s="146"/>
      <c r="X466" s="146"/>
      <c r="Y466" s="146"/>
      <c r="Z466" s="146"/>
    </row>
    <row r="467" spans="1:26"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146"/>
      <c r="W467" s="146"/>
      <c r="X467" s="146"/>
      <c r="Y467" s="146"/>
      <c r="Z467" s="146"/>
    </row>
    <row r="468" spans="1:26"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146"/>
      <c r="W468" s="146"/>
      <c r="X468" s="146"/>
      <c r="Y468" s="146"/>
      <c r="Z468" s="146"/>
    </row>
    <row r="469" spans="1:26"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146"/>
      <c r="W469" s="146"/>
      <c r="X469" s="146"/>
      <c r="Y469" s="146"/>
      <c r="Z469" s="146"/>
    </row>
    <row r="470" spans="1:26"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146"/>
      <c r="W470" s="146"/>
      <c r="X470" s="146"/>
      <c r="Y470" s="146"/>
      <c r="Z470" s="146"/>
    </row>
    <row r="471" spans="1:26"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146"/>
      <c r="W471" s="146"/>
      <c r="X471" s="146"/>
      <c r="Y471" s="146"/>
      <c r="Z471" s="146"/>
    </row>
    <row r="472" spans="1:26"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146"/>
      <c r="W472" s="146"/>
      <c r="X472" s="146"/>
      <c r="Y472" s="146"/>
      <c r="Z472" s="146"/>
    </row>
    <row r="473" spans="1:26"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146"/>
      <c r="W473" s="146"/>
      <c r="X473" s="146"/>
      <c r="Y473" s="146"/>
      <c r="Z473" s="146"/>
    </row>
    <row r="474" spans="1:26"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146"/>
      <c r="W474" s="146"/>
      <c r="X474" s="146"/>
      <c r="Y474" s="146"/>
      <c r="Z474" s="146"/>
    </row>
    <row r="475" spans="1:26"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146"/>
      <c r="W475" s="146"/>
      <c r="X475" s="146"/>
      <c r="Y475" s="146"/>
      <c r="Z475" s="146"/>
    </row>
    <row r="476" spans="1:26"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146"/>
      <c r="W476" s="146"/>
      <c r="X476" s="146"/>
      <c r="Y476" s="146"/>
      <c r="Z476" s="146"/>
    </row>
    <row r="477" spans="1:26"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146"/>
      <c r="W477" s="146"/>
      <c r="X477" s="146"/>
      <c r="Y477" s="146"/>
      <c r="Z477" s="146"/>
    </row>
    <row r="478" spans="1:26"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146"/>
      <c r="W478" s="146"/>
      <c r="X478" s="146"/>
      <c r="Y478" s="146"/>
      <c r="Z478" s="146"/>
    </row>
    <row r="479" spans="1:26"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146"/>
      <c r="W479" s="146"/>
      <c r="X479" s="146"/>
      <c r="Y479" s="146"/>
      <c r="Z479" s="146"/>
    </row>
    <row r="480" spans="1:26"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146"/>
      <c r="W480" s="146"/>
      <c r="X480" s="146"/>
      <c r="Y480" s="146"/>
      <c r="Z480" s="146"/>
    </row>
    <row r="481" spans="1:26"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146"/>
      <c r="W481" s="146"/>
      <c r="X481" s="146"/>
      <c r="Y481" s="146"/>
      <c r="Z481" s="146"/>
    </row>
    <row r="482" spans="1:26"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146"/>
      <c r="W482" s="146"/>
      <c r="X482" s="146"/>
      <c r="Y482" s="146"/>
      <c r="Z482" s="146"/>
    </row>
    <row r="483" spans="1:26"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146"/>
      <c r="W483" s="146"/>
      <c r="X483" s="146"/>
      <c r="Y483" s="146"/>
      <c r="Z483" s="146"/>
    </row>
    <row r="484" spans="1:26"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146"/>
      <c r="W484" s="146"/>
      <c r="X484" s="146"/>
      <c r="Y484" s="146"/>
      <c r="Z484" s="146"/>
    </row>
    <row r="485" spans="1:26"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146"/>
      <c r="W485" s="146"/>
      <c r="X485" s="146"/>
      <c r="Y485" s="146"/>
      <c r="Z485" s="146"/>
    </row>
    <row r="486" spans="1:26"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146"/>
      <c r="W486" s="146"/>
      <c r="X486" s="146"/>
      <c r="Y486" s="146"/>
      <c r="Z486" s="146"/>
    </row>
    <row r="487" spans="1:26"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146"/>
      <c r="W487" s="146"/>
      <c r="X487" s="146"/>
      <c r="Y487" s="146"/>
      <c r="Z487" s="146"/>
    </row>
    <row r="488" spans="1:26"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146"/>
      <c r="W488" s="146"/>
      <c r="X488" s="146"/>
      <c r="Y488" s="146"/>
      <c r="Z488" s="146"/>
    </row>
    <row r="489" spans="1:26"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146"/>
      <c r="W489" s="146"/>
      <c r="X489" s="146"/>
      <c r="Y489" s="146"/>
      <c r="Z489" s="146"/>
    </row>
    <row r="490" spans="1:26"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146"/>
      <c r="W490" s="146"/>
      <c r="X490" s="146"/>
      <c r="Y490" s="146"/>
      <c r="Z490" s="146"/>
    </row>
    <row r="491" spans="1:26"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146"/>
      <c r="W491" s="146"/>
      <c r="X491" s="146"/>
      <c r="Y491" s="146"/>
      <c r="Z491" s="146"/>
    </row>
    <row r="492" spans="1:26"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146"/>
      <c r="W492" s="146"/>
      <c r="X492" s="146"/>
      <c r="Y492" s="146"/>
      <c r="Z492" s="146"/>
    </row>
    <row r="493" spans="1:26"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146"/>
      <c r="W493" s="146"/>
      <c r="X493" s="146"/>
      <c r="Y493" s="146"/>
      <c r="Z493" s="146"/>
    </row>
    <row r="494" spans="1:26"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146"/>
      <c r="W494" s="146"/>
      <c r="X494" s="146"/>
      <c r="Y494" s="146"/>
      <c r="Z494" s="146"/>
    </row>
    <row r="495" spans="1:26"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146"/>
      <c r="W495" s="146"/>
      <c r="X495" s="146"/>
      <c r="Y495" s="146"/>
      <c r="Z495" s="146"/>
    </row>
    <row r="496" spans="1:26"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146"/>
      <c r="W496" s="146"/>
      <c r="X496" s="146"/>
      <c r="Y496" s="146"/>
      <c r="Z496" s="146"/>
    </row>
    <row r="497" spans="1:26"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146"/>
      <c r="W497" s="146"/>
      <c r="X497" s="146"/>
      <c r="Y497" s="146"/>
      <c r="Z497" s="146"/>
    </row>
    <row r="498" spans="1:26"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146"/>
      <c r="W498" s="146"/>
      <c r="X498" s="146"/>
      <c r="Y498" s="146"/>
      <c r="Z498" s="146"/>
    </row>
    <row r="499" spans="1:26"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146"/>
      <c r="W499" s="146"/>
      <c r="X499" s="146"/>
      <c r="Y499" s="146"/>
      <c r="Z499" s="146"/>
    </row>
    <row r="500" spans="1:26"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146"/>
      <c r="W500" s="146"/>
      <c r="X500" s="146"/>
      <c r="Y500" s="146"/>
      <c r="Z500" s="146"/>
    </row>
    <row r="501" spans="1:26"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146"/>
      <c r="W501" s="146"/>
      <c r="X501" s="146"/>
      <c r="Y501" s="146"/>
      <c r="Z501" s="146"/>
    </row>
    <row r="502" spans="1:26"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146"/>
      <c r="W502" s="146"/>
      <c r="X502" s="146"/>
      <c r="Y502" s="146"/>
      <c r="Z502" s="146"/>
    </row>
    <row r="503" spans="1:26"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146"/>
      <c r="W503" s="146"/>
      <c r="X503" s="146"/>
      <c r="Y503" s="146"/>
      <c r="Z503" s="146"/>
    </row>
    <row r="504" spans="1:26"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146"/>
      <c r="W504" s="146"/>
      <c r="X504" s="146"/>
      <c r="Y504" s="146"/>
      <c r="Z504" s="146"/>
    </row>
    <row r="505" spans="1:26"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146"/>
      <c r="W505" s="146"/>
      <c r="X505" s="146"/>
      <c r="Y505" s="146"/>
      <c r="Z505" s="146"/>
    </row>
    <row r="506" spans="1:26"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146"/>
      <c r="W506" s="146"/>
      <c r="X506" s="146"/>
      <c r="Y506" s="146"/>
      <c r="Z506" s="146"/>
    </row>
    <row r="507" spans="1:26"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146"/>
      <c r="W507" s="146"/>
      <c r="X507" s="146"/>
      <c r="Y507" s="146"/>
      <c r="Z507" s="146"/>
    </row>
    <row r="508" spans="1:26"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146"/>
      <c r="W508" s="146"/>
      <c r="X508" s="146"/>
      <c r="Y508" s="146"/>
      <c r="Z508" s="146"/>
    </row>
    <row r="509" spans="1:26"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146"/>
      <c r="W509" s="146"/>
      <c r="X509" s="146"/>
      <c r="Y509" s="146"/>
      <c r="Z509" s="146"/>
    </row>
    <row r="510" spans="1:26"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146"/>
      <c r="W510" s="146"/>
      <c r="X510" s="146"/>
      <c r="Y510" s="146"/>
      <c r="Z510" s="146"/>
    </row>
    <row r="511" spans="1:26"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146"/>
      <c r="W511" s="146"/>
      <c r="X511" s="146"/>
      <c r="Y511" s="146"/>
      <c r="Z511" s="146"/>
    </row>
    <row r="512" spans="1:26"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146"/>
      <c r="W512" s="146"/>
      <c r="X512" s="146"/>
      <c r="Y512" s="146"/>
      <c r="Z512" s="146"/>
    </row>
    <row r="513" spans="1:26"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146"/>
      <c r="W513" s="146"/>
      <c r="X513" s="146"/>
      <c r="Y513" s="146"/>
      <c r="Z513" s="146"/>
    </row>
    <row r="514" spans="1:26"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146"/>
      <c r="W514" s="146"/>
      <c r="X514" s="146"/>
      <c r="Y514" s="146"/>
      <c r="Z514" s="146"/>
    </row>
    <row r="515" spans="1:26"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146"/>
      <c r="W515" s="146"/>
      <c r="X515" s="146"/>
      <c r="Y515" s="146"/>
      <c r="Z515" s="146"/>
    </row>
    <row r="516" spans="1:26"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146"/>
      <c r="W516" s="146"/>
      <c r="X516" s="146"/>
      <c r="Y516" s="146"/>
      <c r="Z516" s="146"/>
    </row>
    <row r="517" spans="1:26"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146"/>
      <c r="W517" s="146"/>
      <c r="X517" s="146"/>
      <c r="Y517" s="146"/>
      <c r="Z517" s="146"/>
    </row>
    <row r="518" spans="1:26"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146"/>
      <c r="W518" s="146"/>
      <c r="X518" s="146"/>
      <c r="Y518" s="146"/>
      <c r="Z518" s="146"/>
    </row>
    <row r="519" spans="1:26"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146"/>
      <c r="W519" s="146"/>
      <c r="X519" s="146"/>
      <c r="Y519" s="146"/>
      <c r="Z519" s="146"/>
    </row>
    <row r="520" spans="1:26"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146"/>
      <c r="W520" s="146"/>
      <c r="X520" s="146"/>
      <c r="Y520" s="146"/>
      <c r="Z520" s="146"/>
    </row>
    <row r="521" spans="1:26"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146"/>
      <c r="W521" s="146"/>
      <c r="X521" s="146"/>
      <c r="Y521" s="146"/>
      <c r="Z521" s="146"/>
    </row>
    <row r="522" spans="1:26"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146"/>
      <c r="W522" s="146"/>
      <c r="X522" s="146"/>
      <c r="Y522" s="146"/>
      <c r="Z522" s="146"/>
    </row>
    <row r="523" spans="1:26"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146"/>
      <c r="W523" s="146"/>
      <c r="X523" s="146"/>
      <c r="Y523" s="146"/>
      <c r="Z523" s="146"/>
    </row>
    <row r="524" spans="1:26"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146"/>
      <c r="W524" s="146"/>
      <c r="X524" s="146"/>
      <c r="Y524" s="146"/>
      <c r="Z524" s="146"/>
    </row>
    <row r="525" spans="1:26"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146"/>
      <c r="W525" s="146"/>
      <c r="X525" s="146"/>
      <c r="Y525" s="146"/>
      <c r="Z525" s="146"/>
    </row>
    <row r="526" spans="1:26"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146"/>
      <c r="W526" s="146"/>
      <c r="X526" s="146"/>
      <c r="Y526" s="146"/>
      <c r="Z526" s="146"/>
    </row>
    <row r="527" spans="1:26"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146"/>
      <c r="W527" s="146"/>
      <c r="X527" s="146"/>
      <c r="Y527" s="146"/>
      <c r="Z527" s="146"/>
    </row>
    <row r="528" spans="1:26"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146"/>
      <c r="W528" s="146"/>
      <c r="X528" s="146"/>
      <c r="Y528" s="146"/>
      <c r="Z528" s="146"/>
    </row>
    <row r="529" spans="1:26"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146"/>
      <c r="W529" s="146"/>
      <c r="X529" s="146"/>
      <c r="Y529" s="146"/>
      <c r="Z529" s="146"/>
    </row>
    <row r="530" spans="1:26"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146"/>
      <c r="W530" s="146"/>
      <c r="X530" s="146"/>
      <c r="Y530" s="146"/>
      <c r="Z530" s="146"/>
    </row>
    <row r="531" spans="1:26"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146"/>
      <c r="W531" s="146"/>
      <c r="X531" s="146"/>
      <c r="Y531" s="146"/>
      <c r="Z531" s="146"/>
    </row>
    <row r="532" spans="1:26"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146"/>
      <c r="W532" s="146"/>
      <c r="X532" s="146"/>
      <c r="Y532" s="146"/>
      <c r="Z532" s="146"/>
    </row>
    <row r="533" spans="1:26"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146"/>
      <c r="W533" s="146"/>
      <c r="X533" s="146"/>
      <c r="Y533" s="146"/>
      <c r="Z533" s="146"/>
    </row>
    <row r="534" spans="1:26"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146"/>
      <c r="W534" s="146"/>
      <c r="X534" s="146"/>
      <c r="Y534" s="146"/>
      <c r="Z534" s="146"/>
    </row>
    <row r="535" spans="1:26"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146"/>
      <c r="W535" s="146"/>
      <c r="X535" s="146"/>
      <c r="Y535" s="146"/>
      <c r="Z535" s="146"/>
    </row>
    <row r="536" spans="1:26"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146"/>
      <c r="W536" s="146"/>
      <c r="X536" s="146"/>
      <c r="Y536" s="146"/>
      <c r="Z536" s="146"/>
    </row>
    <row r="537" spans="1:26"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146"/>
      <c r="W537" s="146"/>
      <c r="X537" s="146"/>
      <c r="Y537" s="146"/>
      <c r="Z537" s="146"/>
    </row>
    <row r="538" spans="1:26"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146"/>
      <c r="W538" s="146"/>
      <c r="X538" s="146"/>
      <c r="Y538" s="146"/>
      <c r="Z538" s="146"/>
    </row>
    <row r="539" spans="1:26"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146"/>
      <c r="W539" s="146"/>
      <c r="X539" s="146"/>
      <c r="Y539" s="146"/>
      <c r="Z539" s="146"/>
    </row>
    <row r="540" spans="1:26"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146"/>
      <c r="W540" s="146"/>
      <c r="X540" s="146"/>
      <c r="Y540" s="146"/>
      <c r="Z540" s="146"/>
    </row>
    <row r="541" spans="1:26"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146"/>
      <c r="W541" s="146"/>
      <c r="X541" s="146"/>
      <c r="Y541" s="146"/>
      <c r="Z541" s="146"/>
    </row>
    <row r="542" spans="1:26"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146"/>
      <c r="W542" s="146"/>
      <c r="X542" s="146"/>
      <c r="Y542" s="146"/>
      <c r="Z542" s="146"/>
    </row>
    <row r="543" spans="1:26"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146"/>
      <c r="W543" s="146"/>
      <c r="X543" s="146"/>
      <c r="Y543" s="146"/>
      <c r="Z543" s="146"/>
    </row>
    <row r="544" spans="1:26"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146"/>
      <c r="W544" s="146"/>
      <c r="X544" s="146"/>
      <c r="Y544" s="146"/>
      <c r="Z544" s="146"/>
    </row>
    <row r="545" spans="1:26"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146"/>
      <c r="W545" s="146"/>
      <c r="X545" s="146"/>
      <c r="Y545" s="146"/>
      <c r="Z545" s="146"/>
    </row>
    <row r="546" spans="1:26"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146"/>
      <c r="W546" s="146"/>
      <c r="X546" s="146"/>
      <c r="Y546" s="146"/>
      <c r="Z546" s="146"/>
    </row>
    <row r="547" spans="1:26"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146"/>
      <c r="W547" s="146"/>
      <c r="X547" s="146"/>
      <c r="Y547" s="146"/>
      <c r="Z547" s="146"/>
    </row>
    <row r="548" spans="1:26"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146"/>
      <c r="W548" s="146"/>
      <c r="X548" s="146"/>
      <c r="Y548" s="146"/>
      <c r="Z548" s="146"/>
    </row>
    <row r="549" spans="1:26"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146"/>
      <c r="W549" s="146"/>
      <c r="X549" s="146"/>
      <c r="Y549" s="146"/>
      <c r="Z549" s="146"/>
    </row>
    <row r="550" spans="1:26"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146"/>
      <c r="W550" s="146"/>
      <c r="X550" s="146"/>
      <c r="Y550" s="146"/>
      <c r="Z550" s="146"/>
    </row>
    <row r="551" spans="1:26"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146"/>
      <c r="W551" s="146"/>
      <c r="X551" s="146"/>
      <c r="Y551" s="146"/>
      <c r="Z551" s="146"/>
    </row>
    <row r="552" spans="1:26"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146"/>
      <c r="W552" s="146"/>
      <c r="X552" s="146"/>
      <c r="Y552" s="146"/>
      <c r="Z552" s="146"/>
    </row>
    <row r="553" spans="1:26"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146"/>
      <c r="W553" s="146"/>
      <c r="X553" s="146"/>
      <c r="Y553" s="146"/>
      <c r="Z553" s="146"/>
    </row>
    <row r="554" spans="1:26"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146"/>
      <c r="W554" s="146"/>
      <c r="X554" s="146"/>
      <c r="Y554" s="146"/>
      <c r="Z554" s="146"/>
    </row>
    <row r="555" spans="1:26"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146"/>
      <c r="W555" s="146"/>
      <c r="X555" s="146"/>
      <c r="Y555" s="146"/>
      <c r="Z555" s="146"/>
    </row>
    <row r="556" spans="1:26"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146"/>
      <c r="W556" s="146"/>
      <c r="X556" s="146"/>
      <c r="Y556" s="146"/>
      <c r="Z556" s="146"/>
    </row>
    <row r="557" spans="1:26"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146"/>
      <c r="W557" s="146"/>
      <c r="X557" s="146"/>
      <c r="Y557" s="146"/>
      <c r="Z557" s="146"/>
    </row>
    <row r="558" spans="1:26"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146"/>
      <c r="W558" s="146"/>
      <c r="X558" s="146"/>
      <c r="Y558" s="146"/>
      <c r="Z558" s="146"/>
    </row>
    <row r="559" spans="1:26"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146"/>
      <c r="W559" s="146"/>
      <c r="X559" s="146"/>
      <c r="Y559" s="146"/>
      <c r="Z559" s="146"/>
    </row>
    <row r="560" spans="1:26"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146"/>
      <c r="W560" s="146"/>
      <c r="X560" s="146"/>
      <c r="Y560" s="146"/>
      <c r="Z560" s="146"/>
    </row>
    <row r="561" spans="1:26"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146"/>
      <c r="W561" s="146"/>
      <c r="X561" s="146"/>
      <c r="Y561" s="146"/>
      <c r="Z561" s="146"/>
    </row>
    <row r="562" spans="1:26"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146"/>
      <c r="W562" s="146"/>
      <c r="X562" s="146"/>
      <c r="Y562" s="146"/>
      <c r="Z562" s="146"/>
    </row>
    <row r="563" spans="1:26"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146"/>
      <c r="W563" s="146"/>
      <c r="X563" s="146"/>
      <c r="Y563" s="146"/>
      <c r="Z563" s="146"/>
    </row>
    <row r="564" spans="1:26"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146"/>
      <c r="W564" s="146"/>
      <c r="X564" s="146"/>
      <c r="Y564" s="146"/>
      <c r="Z564" s="146"/>
    </row>
    <row r="565" spans="1:26"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146"/>
      <c r="W565" s="146"/>
      <c r="X565" s="146"/>
      <c r="Y565" s="146"/>
      <c r="Z565" s="146"/>
    </row>
    <row r="566" spans="1:26"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146"/>
      <c r="W566" s="146"/>
      <c r="X566" s="146"/>
      <c r="Y566" s="146"/>
      <c r="Z566" s="146"/>
    </row>
    <row r="567" spans="1:26"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146"/>
      <c r="W567" s="146"/>
      <c r="X567" s="146"/>
      <c r="Y567" s="146"/>
      <c r="Z567" s="146"/>
    </row>
    <row r="568" spans="1:26"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146"/>
      <c r="W568" s="146"/>
      <c r="X568" s="146"/>
      <c r="Y568" s="146"/>
      <c r="Z568" s="146"/>
    </row>
    <row r="569" spans="1:26"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146"/>
      <c r="W569" s="146"/>
      <c r="X569" s="146"/>
      <c r="Y569" s="146"/>
      <c r="Z569" s="146"/>
    </row>
    <row r="570" spans="1:26"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146"/>
      <c r="W570" s="146"/>
      <c r="X570" s="146"/>
      <c r="Y570" s="146"/>
      <c r="Z570" s="146"/>
    </row>
    <row r="571" spans="1:26"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146"/>
      <c r="W571" s="146"/>
      <c r="X571" s="146"/>
      <c r="Y571" s="146"/>
      <c r="Z571" s="146"/>
    </row>
    <row r="572" spans="1:26"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146"/>
      <c r="W572" s="146"/>
      <c r="X572" s="146"/>
      <c r="Y572" s="146"/>
      <c r="Z572" s="146"/>
    </row>
    <row r="573" spans="1:26"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146"/>
      <c r="W573" s="146"/>
      <c r="X573" s="146"/>
      <c r="Y573" s="146"/>
      <c r="Z573" s="146"/>
    </row>
    <row r="574" spans="1:26"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146"/>
      <c r="W574" s="146"/>
      <c r="X574" s="146"/>
      <c r="Y574" s="146"/>
      <c r="Z574" s="146"/>
    </row>
    <row r="575" spans="1:26"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146"/>
      <c r="W575" s="146"/>
      <c r="X575" s="146"/>
      <c r="Y575" s="146"/>
      <c r="Z575" s="146"/>
    </row>
    <row r="576" spans="1:26"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146"/>
      <c r="W576" s="146"/>
      <c r="X576" s="146"/>
      <c r="Y576" s="146"/>
      <c r="Z576" s="146"/>
    </row>
    <row r="577" spans="1:26"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146"/>
      <c r="W577" s="146"/>
      <c r="X577" s="146"/>
      <c r="Y577" s="146"/>
      <c r="Z577" s="146"/>
    </row>
    <row r="578" spans="1:26"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146"/>
      <c r="W578" s="146"/>
      <c r="X578" s="146"/>
      <c r="Y578" s="146"/>
      <c r="Z578" s="146"/>
    </row>
    <row r="579" spans="1:26"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146"/>
      <c r="W579" s="146"/>
      <c r="X579" s="146"/>
      <c r="Y579" s="146"/>
      <c r="Z579" s="146"/>
    </row>
    <row r="580" spans="1:26"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146"/>
      <c r="W580" s="146"/>
      <c r="X580" s="146"/>
      <c r="Y580" s="146"/>
      <c r="Z580" s="146"/>
    </row>
    <row r="581" spans="1:26"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146"/>
      <c r="W581" s="146"/>
      <c r="X581" s="146"/>
      <c r="Y581" s="146"/>
      <c r="Z581" s="146"/>
    </row>
    <row r="582" spans="1:26"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146"/>
      <c r="W582" s="146"/>
      <c r="X582" s="146"/>
      <c r="Y582" s="146"/>
      <c r="Z582" s="146"/>
    </row>
    <row r="583" spans="1:26"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146"/>
      <c r="W583" s="146"/>
      <c r="X583" s="146"/>
      <c r="Y583" s="146"/>
      <c r="Z583" s="146"/>
    </row>
    <row r="584" spans="1:26"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146"/>
      <c r="W584" s="146"/>
      <c r="X584" s="146"/>
      <c r="Y584" s="146"/>
      <c r="Z584" s="146"/>
    </row>
    <row r="585" spans="1:26"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146"/>
      <c r="W585" s="146"/>
      <c r="X585" s="146"/>
      <c r="Y585" s="146"/>
      <c r="Z585" s="146"/>
    </row>
    <row r="586" spans="1:26"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146"/>
      <c r="W586" s="146"/>
      <c r="X586" s="146"/>
      <c r="Y586" s="146"/>
      <c r="Z586" s="146"/>
    </row>
    <row r="587" spans="1:26"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146"/>
      <c r="W587" s="146"/>
      <c r="X587" s="146"/>
      <c r="Y587" s="146"/>
      <c r="Z587" s="146"/>
    </row>
    <row r="588" spans="1:26"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146"/>
      <c r="W588" s="146"/>
      <c r="X588" s="146"/>
      <c r="Y588" s="146"/>
      <c r="Z588" s="146"/>
    </row>
    <row r="589" spans="1:26"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146"/>
      <c r="W589" s="146"/>
      <c r="X589" s="146"/>
      <c r="Y589" s="146"/>
      <c r="Z589" s="146"/>
    </row>
    <row r="590" spans="1:26"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146"/>
      <c r="W590" s="146"/>
      <c r="X590" s="146"/>
      <c r="Y590" s="146"/>
      <c r="Z590" s="146"/>
    </row>
    <row r="591" spans="1:26"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146"/>
      <c r="W591" s="146"/>
      <c r="X591" s="146"/>
      <c r="Y591" s="146"/>
      <c r="Z591" s="146"/>
    </row>
    <row r="592" spans="1:26"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146"/>
      <c r="W592" s="146"/>
      <c r="X592" s="146"/>
      <c r="Y592" s="146"/>
      <c r="Z592" s="146"/>
    </row>
    <row r="593" spans="1:26"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146"/>
      <c r="W593" s="146"/>
      <c r="X593" s="146"/>
      <c r="Y593" s="146"/>
      <c r="Z593" s="146"/>
    </row>
    <row r="594" spans="1:26"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146"/>
      <c r="W594" s="146"/>
      <c r="X594" s="146"/>
      <c r="Y594" s="146"/>
      <c r="Z594" s="146"/>
    </row>
    <row r="595" spans="1:26"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146"/>
      <c r="W595" s="146"/>
      <c r="X595" s="146"/>
      <c r="Y595" s="146"/>
      <c r="Z595" s="146"/>
    </row>
    <row r="596" spans="1:26"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146"/>
      <c r="W596" s="146"/>
      <c r="X596" s="146"/>
      <c r="Y596" s="146"/>
      <c r="Z596" s="146"/>
    </row>
    <row r="597" spans="1:26"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146"/>
      <c r="W597" s="146"/>
      <c r="X597" s="146"/>
      <c r="Y597" s="146"/>
      <c r="Z597" s="146"/>
    </row>
    <row r="598" spans="1:26"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146"/>
      <c r="W598" s="146"/>
      <c r="X598" s="146"/>
      <c r="Y598" s="146"/>
      <c r="Z598" s="146"/>
    </row>
    <row r="599" spans="1:26"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146"/>
      <c r="W599" s="146"/>
      <c r="X599" s="146"/>
      <c r="Y599" s="146"/>
      <c r="Z599" s="146"/>
    </row>
    <row r="600" spans="1:26"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146"/>
      <c r="W600" s="146"/>
      <c r="X600" s="146"/>
      <c r="Y600" s="146"/>
      <c r="Z600" s="146"/>
    </row>
    <row r="601" spans="1:26"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146"/>
      <c r="W601" s="146"/>
      <c r="X601" s="146"/>
      <c r="Y601" s="146"/>
      <c r="Z601" s="146"/>
    </row>
    <row r="602" spans="1:26"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146"/>
      <c r="W602" s="146"/>
      <c r="X602" s="146"/>
      <c r="Y602" s="146"/>
      <c r="Z602" s="146"/>
    </row>
    <row r="603" spans="1:26"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146"/>
      <c r="W603" s="146"/>
      <c r="X603" s="146"/>
      <c r="Y603" s="146"/>
      <c r="Z603" s="146"/>
    </row>
    <row r="604" spans="1:26"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146"/>
      <c r="W604" s="146"/>
      <c r="X604" s="146"/>
      <c r="Y604" s="146"/>
      <c r="Z604" s="146"/>
    </row>
    <row r="605" spans="1:26"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146"/>
      <c r="W605" s="146"/>
      <c r="X605" s="146"/>
      <c r="Y605" s="146"/>
      <c r="Z605" s="146"/>
    </row>
    <row r="606" spans="1:26"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146"/>
      <c r="W606" s="146"/>
      <c r="X606" s="146"/>
      <c r="Y606" s="146"/>
      <c r="Z606" s="146"/>
    </row>
    <row r="607" spans="1:26"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146"/>
      <c r="W607" s="146"/>
      <c r="X607" s="146"/>
      <c r="Y607" s="146"/>
      <c r="Z607" s="146"/>
    </row>
    <row r="608" spans="1:26"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146"/>
      <c r="W608" s="146"/>
      <c r="X608" s="146"/>
      <c r="Y608" s="146"/>
      <c r="Z608" s="146"/>
    </row>
    <row r="609" spans="1:26"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146"/>
      <c r="W609" s="146"/>
      <c r="X609" s="146"/>
      <c r="Y609" s="146"/>
      <c r="Z609" s="146"/>
    </row>
    <row r="610" spans="1:26"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146"/>
      <c r="W610" s="146"/>
      <c r="X610" s="146"/>
      <c r="Y610" s="146"/>
      <c r="Z610" s="146"/>
    </row>
    <row r="611" spans="1:26"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146"/>
      <c r="W611" s="146"/>
      <c r="X611" s="146"/>
      <c r="Y611" s="146"/>
      <c r="Z611" s="146"/>
    </row>
    <row r="612" spans="1:26"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146"/>
      <c r="W612" s="146"/>
      <c r="X612" s="146"/>
      <c r="Y612" s="146"/>
      <c r="Z612" s="146"/>
    </row>
    <row r="613" spans="1:26"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146"/>
      <c r="W613" s="146"/>
      <c r="X613" s="146"/>
      <c r="Y613" s="146"/>
      <c r="Z613" s="146"/>
    </row>
    <row r="614" spans="1:26"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146"/>
      <c r="W614" s="146"/>
      <c r="X614" s="146"/>
      <c r="Y614" s="146"/>
      <c r="Z614" s="146"/>
    </row>
    <row r="615" spans="1:26"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146"/>
      <c r="W615" s="146"/>
      <c r="X615" s="146"/>
      <c r="Y615" s="146"/>
      <c r="Z615" s="146"/>
    </row>
    <row r="616" spans="1:26"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146"/>
      <c r="W616" s="146"/>
      <c r="X616" s="146"/>
      <c r="Y616" s="146"/>
      <c r="Z616" s="146"/>
    </row>
    <row r="617" spans="1:26"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146"/>
      <c r="W617" s="146"/>
      <c r="X617" s="146"/>
      <c r="Y617" s="146"/>
      <c r="Z617" s="146"/>
    </row>
    <row r="618" spans="1:26"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146"/>
      <c r="W618" s="146"/>
      <c r="X618" s="146"/>
      <c r="Y618" s="146"/>
      <c r="Z618" s="146"/>
    </row>
    <row r="619" spans="1:26"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146"/>
      <c r="W619" s="146"/>
      <c r="X619" s="146"/>
      <c r="Y619" s="146"/>
      <c r="Z619" s="146"/>
    </row>
    <row r="620" spans="1:26"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146"/>
      <c r="W620" s="146"/>
      <c r="X620" s="146"/>
      <c r="Y620" s="146"/>
      <c r="Z620" s="146"/>
    </row>
    <row r="621" spans="1:26"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146"/>
      <c r="W621" s="146"/>
      <c r="X621" s="146"/>
      <c r="Y621" s="146"/>
      <c r="Z621" s="146"/>
    </row>
    <row r="622" spans="1:26"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146"/>
      <c r="W622" s="146"/>
      <c r="X622" s="146"/>
      <c r="Y622" s="146"/>
      <c r="Z622" s="146"/>
    </row>
    <row r="623" spans="1:26"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146"/>
      <c r="W623" s="146"/>
      <c r="X623" s="146"/>
      <c r="Y623" s="146"/>
      <c r="Z623" s="146"/>
    </row>
    <row r="624" spans="1:26"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146"/>
      <c r="W624" s="146"/>
      <c r="X624" s="146"/>
      <c r="Y624" s="146"/>
      <c r="Z624" s="146"/>
    </row>
    <row r="625" spans="1:26"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146"/>
      <c r="W625" s="146"/>
      <c r="X625" s="146"/>
      <c r="Y625" s="146"/>
      <c r="Z625" s="146"/>
    </row>
    <row r="626" spans="1:26"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146"/>
      <c r="W626" s="146"/>
      <c r="X626" s="146"/>
      <c r="Y626" s="146"/>
      <c r="Z626" s="146"/>
    </row>
    <row r="627" spans="1:26"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146"/>
      <c r="W627" s="146"/>
      <c r="X627" s="146"/>
      <c r="Y627" s="146"/>
      <c r="Z627" s="146"/>
    </row>
    <row r="628" spans="1:26"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146"/>
      <c r="W628" s="146"/>
      <c r="X628" s="146"/>
      <c r="Y628" s="146"/>
      <c r="Z628" s="146"/>
    </row>
    <row r="629" spans="1:26"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146"/>
      <c r="W629" s="146"/>
      <c r="X629" s="146"/>
      <c r="Y629" s="146"/>
      <c r="Z629" s="146"/>
    </row>
    <row r="630" spans="1:26"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146"/>
      <c r="W630" s="146"/>
      <c r="X630" s="146"/>
      <c r="Y630" s="146"/>
      <c r="Z630" s="146"/>
    </row>
    <row r="631" spans="1:26"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146"/>
      <c r="W631" s="146"/>
      <c r="X631" s="146"/>
      <c r="Y631" s="146"/>
      <c r="Z631" s="146"/>
    </row>
    <row r="632" spans="1:26"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146"/>
      <c r="W632" s="146"/>
      <c r="X632" s="146"/>
      <c r="Y632" s="146"/>
      <c r="Z632" s="146"/>
    </row>
    <row r="633" spans="1:26"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146"/>
      <c r="W633" s="146"/>
      <c r="X633" s="146"/>
      <c r="Y633" s="146"/>
      <c r="Z633" s="146"/>
    </row>
    <row r="634" spans="1:26"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146"/>
      <c r="W634" s="146"/>
      <c r="X634" s="146"/>
      <c r="Y634" s="146"/>
      <c r="Z634" s="146"/>
    </row>
    <row r="635" spans="1:26"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146"/>
      <c r="W635" s="146"/>
      <c r="X635" s="146"/>
      <c r="Y635" s="146"/>
      <c r="Z635" s="146"/>
    </row>
    <row r="636" spans="1:26"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146"/>
      <c r="W636" s="146"/>
      <c r="X636" s="146"/>
      <c r="Y636" s="146"/>
      <c r="Z636" s="146"/>
    </row>
    <row r="637" spans="1:26"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146"/>
      <c r="W637" s="146"/>
      <c r="X637" s="146"/>
      <c r="Y637" s="146"/>
      <c r="Z637" s="146"/>
    </row>
    <row r="638" spans="1:26"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146"/>
      <c r="W638" s="146"/>
      <c r="X638" s="146"/>
      <c r="Y638" s="146"/>
      <c r="Z638" s="146"/>
    </row>
    <row r="639" spans="1:26"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146"/>
      <c r="W639" s="146"/>
      <c r="X639" s="146"/>
      <c r="Y639" s="146"/>
      <c r="Z639" s="146"/>
    </row>
    <row r="640" spans="1:26"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146"/>
      <c r="W640" s="146"/>
      <c r="X640" s="146"/>
      <c r="Y640" s="146"/>
      <c r="Z640" s="146"/>
    </row>
    <row r="641" spans="1:26"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146"/>
      <c r="W641" s="146"/>
      <c r="X641" s="146"/>
      <c r="Y641" s="146"/>
      <c r="Z641" s="146"/>
    </row>
    <row r="642" spans="1:26"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146"/>
      <c r="W642" s="146"/>
      <c r="X642" s="146"/>
      <c r="Y642" s="146"/>
      <c r="Z642" s="146"/>
    </row>
    <row r="643" spans="1:26"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146"/>
      <c r="W643" s="146"/>
      <c r="X643" s="146"/>
      <c r="Y643" s="146"/>
      <c r="Z643" s="146"/>
    </row>
    <row r="644" spans="1:26"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146"/>
      <c r="W644" s="146"/>
      <c r="X644" s="146"/>
      <c r="Y644" s="146"/>
      <c r="Z644" s="146"/>
    </row>
    <row r="645" spans="1:26"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146"/>
      <c r="W645" s="146"/>
      <c r="X645" s="146"/>
      <c r="Y645" s="146"/>
      <c r="Z645" s="146"/>
    </row>
    <row r="646" spans="1:26"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146"/>
      <c r="W646" s="146"/>
      <c r="X646" s="146"/>
      <c r="Y646" s="146"/>
      <c r="Z646" s="146"/>
    </row>
    <row r="647" spans="1:26"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146"/>
      <c r="W647" s="146"/>
      <c r="X647" s="146"/>
      <c r="Y647" s="146"/>
      <c r="Z647" s="146"/>
    </row>
    <row r="648" spans="1:26"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146"/>
      <c r="W648" s="146"/>
      <c r="X648" s="146"/>
      <c r="Y648" s="146"/>
      <c r="Z648" s="146"/>
    </row>
    <row r="649" spans="1:26"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146"/>
      <c r="W649" s="146"/>
      <c r="X649" s="146"/>
      <c r="Y649" s="146"/>
      <c r="Z649" s="146"/>
    </row>
    <row r="650" spans="1:26"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146"/>
      <c r="W650" s="146"/>
      <c r="X650" s="146"/>
      <c r="Y650" s="146"/>
      <c r="Z650" s="146"/>
    </row>
    <row r="651" spans="1:26"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146"/>
      <c r="W651" s="146"/>
      <c r="X651" s="146"/>
      <c r="Y651" s="146"/>
      <c r="Z651" s="146"/>
    </row>
    <row r="652" spans="1:26"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146"/>
      <c r="W652" s="146"/>
      <c r="X652" s="146"/>
      <c r="Y652" s="146"/>
      <c r="Z652" s="146"/>
    </row>
    <row r="653" spans="1:26"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146"/>
      <c r="W653" s="146"/>
      <c r="X653" s="146"/>
      <c r="Y653" s="146"/>
      <c r="Z653" s="146"/>
    </row>
    <row r="654" spans="1:26"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146"/>
      <c r="W654" s="146"/>
      <c r="X654" s="146"/>
      <c r="Y654" s="146"/>
      <c r="Z654" s="146"/>
    </row>
    <row r="655" spans="1:26"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146"/>
      <c r="W655" s="146"/>
      <c r="X655" s="146"/>
      <c r="Y655" s="146"/>
      <c r="Z655" s="146"/>
    </row>
    <row r="656" spans="1:26"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146"/>
      <c r="W656" s="146"/>
      <c r="X656" s="146"/>
      <c r="Y656" s="146"/>
      <c r="Z656" s="146"/>
    </row>
    <row r="657" spans="1:26"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146"/>
      <c r="W657" s="146"/>
      <c r="X657" s="146"/>
      <c r="Y657" s="146"/>
      <c r="Z657" s="146"/>
    </row>
    <row r="658" spans="1:26"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146"/>
      <c r="W658" s="146"/>
      <c r="X658" s="146"/>
      <c r="Y658" s="146"/>
      <c r="Z658" s="146"/>
    </row>
    <row r="659" spans="1:26"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146"/>
      <c r="W659" s="146"/>
      <c r="X659" s="146"/>
      <c r="Y659" s="146"/>
      <c r="Z659" s="146"/>
    </row>
    <row r="660" spans="1:26"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146"/>
      <c r="W660" s="146"/>
      <c r="X660" s="146"/>
      <c r="Y660" s="146"/>
      <c r="Z660" s="146"/>
    </row>
    <row r="661" spans="1:26"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146"/>
      <c r="W661" s="146"/>
      <c r="X661" s="146"/>
      <c r="Y661" s="146"/>
      <c r="Z661" s="146"/>
    </row>
    <row r="662" spans="1:26"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146"/>
      <c r="W662" s="146"/>
      <c r="X662" s="146"/>
      <c r="Y662" s="146"/>
      <c r="Z662" s="146"/>
    </row>
    <row r="663" spans="1:26"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146"/>
      <c r="W663" s="146"/>
      <c r="X663" s="146"/>
      <c r="Y663" s="146"/>
      <c r="Z663" s="146"/>
    </row>
    <row r="664" spans="1:26"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146"/>
      <c r="W664" s="146"/>
      <c r="X664" s="146"/>
      <c r="Y664" s="146"/>
      <c r="Z664" s="146"/>
    </row>
    <row r="665" spans="1:26"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146"/>
      <c r="W665" s="146"/>
      <c r="X665" s="146"/>
      <c r="Y665" s="146"/>
      <c r="Z665" s="146"/>
    </row>
    <row r="666" spans="1:26"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146"/>
      <c r="W666" s="146"/>
      <c r="X666" s="146"/>
      <c r="Y666" s="146"/>
      <c r="Z666" s="146"/>
    </row>
    <row r="667" spans="1:26"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146"/>
      <c r="W667" s="146"/>
      <c r="X667" s="146"/>
      <c r="Y667" s="146"/>
      <c r="Z667" s="146"/>
    </row>
    <row r="668" spans="1:26"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146"/>
      <c r="W668" s="146"/>
      <c r="X668" s="146"/>
      <c r="Y668" s="146"/>
      <c r="Z668" s="146"/>
    </row>
    <row r="669" spans="1:26"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146"/>
      <c r="W669" s="146"/>
      <c r="X669" s="146"/>
      <c r="Y669" s="146"/>
      <c r="Z669" s="146"/>
    </row>
    <row r="670" spans="1:26"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146"/>
      <c r="W670" s="146"/>
      <c r="X670" s="146"/>
      <c r="Y670" s="146"/>
      <c r="Z670" s="146"/>
    </row>
    <row r="671" spans="1:26"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146"/>
      <c r="W671" s="146"/>
      <c r="X671" s="146"/>
      <c r="Y671" s="146"/>
      <c r="Z671" s="146"/>
    </row>
    <row r="672" spans="1:26"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146"/>
      <c r="W672" s="146"/>
      <c r="X672" s="146"/>
      <c r="Y672" s="146"/>
      <c r="Z672" s="146"/>
    </row>
    <row r="673" spans="1:26"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146"/>
      <c r="W673" s="146"/>
      <c r="X673" s="146"/>
      <c r="Y673" s="146"/>
      <c r="Z673" s="146"/>
    </row>
    <row r="674" spans="1:26"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146"/>
      <c r="W674" s="146"/>
      <c r="X674" s="146"/>
      <c r="Y674" s="146"/>
      <c r="Z674" s="146"/>
    </row>
    <row r="675" spans="1:26"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146"/>
      <c r="W675" s="146"/>
      <c r="X675" s="146"/>
      <c r="Y675" s="146"/>
      <c r="Z675" s="146"/>
    </row>
    <row r="676" spans="1:26"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146"/>
      <c r="W676" s="146"/>
      <c r="X676" s="146"/>
      <c r="Y676" s="146"/>
      <c r="Z676" s="146"/>
    </row>
    <row r="677" spans="1:26"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146"/>
      <c r="W677" s="146"/>
      <c r="X677" s="146"/>
      <c r="Y677" s="146"/>
      <c r="Z677" s="146"/>
    </row>
    <row r="678" spans="1:26"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146"/>
      <c r="W678" s="146"/>
      <c r="X678" s="146"/>
      <c r="Y678" s="146"/>
      <c r="Z678" s="146"/>
    </row>
    <row r="679" spans="1:26"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146"/>
      <c r="W679" s="146"/>
      <c r="X679" s="146"/>
      <c r="Y679" s="146"/>
      <c r="Z679" s="146"/>
    </row>
    <row r="680" spans="1:26"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146"/>
      <c r="W680" s="146"/>
      <c r="X680" s="146"/>
      <c r="Y680" s="146"/>
      <c r="Z680" s="146"/>
    </row>
    <row r="681" spans="1:26"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146"/>
      <c r="W681" s="146"/>
      <c r="X681" s="146"/>
      <c r="Y681" s="146"/>
      <c r="Z681" s="146"/>
    </row>
    <row r="682" spans="1:26"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146"/>
      <c r="W682" s="146"/>
      <c r="X682" s="146"/>
      <c r="Y682" s="146"/>
      <c r="Z682" s="146"/>
    </row>
    <row r="683" spans="1:26"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146"/>
      <c r="W683" s="146"/>
      <c r="X683" s="146"/>
      <c r="Y683" s="146"/>
      <c r="Z683" s="146"/>
    </row>
    <row r="684" spans="1:26"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146"/>
      <c r="W684" s="146"/>
      <c r="X684" s="146"/>
      <c r="Y684" s="146"/>
      <c r="Z684" s="146"/>
    </row>
    <row r="685" spans="1:26"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146"/>
      <c r="W685" s="146"/>
      <c r="X685" s="146"/>
      <c r="Y685" s="146"/>
      <c r="Z685" s="146"/>
    </row>
    <row r="686" spans="1:26"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146"/>
      <c r="W686" s="146"/>
      <c r="X686" s="146"/>
      <c r="Y686" s="146"/>
      <c r="Z686" s="146"/>
    </row>
    <row r="687" spans="1:26"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146"/>
      <c r="W687" s="146"/>
      <c r="X687" s="146"/>
      <c r="Y687" s="146"/>
      <c r="Z687" s="146"/>
    </row>
    <row r="688" spans="1:26"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146"/>
      <c r="W688" s="146"/>
      <c r="X688" s="146"/>
      <c r="Y688" s="146"/>
      <c r="Z688" s="146"/>
    </row>
    <row r="689" spans="1:26"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146"/>
      <c r="W689" s="146"/>
      <c r="X689" s="146"/>
      <c r="Y689" s="146"/>
      <c r="Z689" s="146"/>
    </row>
    <row r="690" spans="1:26"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146"/>
      <c r="W690" s="146"/>
      <c r="X690" s="146"/>
      <c r="Y690" s="146"/>
      <c r="Z690" s="146"/>
    </row>
    <row r="691" spans="1:26"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146"/>
      <c r="W691" s="146"/>
      <c r="X691" s="146"/>
      <c r="Y691" s="146"/>
      <c r="Z691" s="146"/>
    </row>
    <row r="692" spans="1:26"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146"/>
      <c r="W692" s="146"/>
      <c r="X692" s="146"/>
      <c r="Y692" s="146"/>
      <c r="Z692" s="146"/>
    </row>
    <row r="693" spans="1:26"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146"/>
      <c r="W693" s="146"/>
      <c r="X693" s="146"/>
      <c r="Y693" s="146"/>
      <c r="Z693" s="146"/>
    </row>
    <row r="694" spans="1:26"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146"/>
      <c r="W694" s="146"/>
      <c r="X694" s="146"/>
      <c r="Y694" s="146"/>
      <c r="Z694" s="146"/>
    </row>
    <row r="695" spans="1:26"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146"/>
      <c r="W695" s="146"/>
      <c r="X695" s="146"/>
      <c r="Y695" s="146"/>
      <c r="Z695" s="146"/>
    </row>
    <row r="696" spans="1:26"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146"/>
      <c r="W696" s="146"/>
      <c r="X696" s="146"/>
      <c r="Y696" s="146"/>
      <c r="Z696" s="146"/>
    </row>
    <row r="697" spans="1:26"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146"/>
      <c r="W697" s="146"/>
      <c r="X697" s="146"/>
      <c r="Y697" s="146"/>
      <c r="Z697" s="146"/>
    </row>
    <row r="698" spans="1:26"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146"/>
      <c r="W698" s="146"/>
      <c r="X698" s="146"/>
      <c r="Y698" s="146"/>
      <c r="Z698" s="146"/>
    </row>
    <row r="699" spans="1:26"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146"/>
      <c r="W699" s="146"/>
      <c r="X699" s="146"/>
      <c r="Y699" s="146"/>
      <c r="Z699" s="146"/>
    </row>
    <row r="700" spans="1:26"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146"/>
      <c r="W700" s="146"/>
      <c r="X700" s="146"/>
      <c r="Y700" s="146"/>
      <c r="Z700" s="146"/>
    </row>
    <row r="701" spans="1:26"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146"/>
      <c r="W701" s="146"/>
      <c r="X701" s="146"/>
      <c r="Y701" s="146"/>
      <c r="Z701" s="146"/>
    </row>
    <row r="702" spans="1:26"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146"/>
      <c r="W702" s="146"/>
      <c r="X702" s="146"/>
      <c r="Y702" s="146"/>
      <c r="Z702" s="146"/>
    </row>
    <row r="703" spans="1:26"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146"/>
      <c r="W703" s="146"/>
      <c r="X703" s="146"/>
      <c r="Y703" s="146"/>
      <c r="Z703" s="146"/>
    </row>
    <row r="704" spans="1:26"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146"/>
      <c r="W704" s="146"/>
      <c r="X704" s="146"/>
      <c r="Y704" s="146"/>
      <c r="Z704" s="146"/>
    </row>
    <row r="705" spans="1:26"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146"/>
      <c r="W705" s="146"/>
      <c r="X705" s="146"/>
      <c r="Y705" s="146"/>
      <c r="Z705" s="146"/>
    </row>
    <row r="706" spans="1:26"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146"/>
      <c r="W706" s="146"/>
      <c r="X706" s="146"/>
      <c r="Y706" s="146"/>
      <c r="Z706" s="146"/>
    </row>
    <row r="707" spans="1:26"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146"/>
      <c r="W707" s="146"/>
      <c r="X707" s="146"/>
      <c r="Y707" s="146"/>
      <c r="Z707" s="146"/>
    </row>
    <row r="708" spans="1:26"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146"/>
      <c r="W708" s="146"/>
      <c r="X708" s="146"/>
      <c r="Y708" s="146"/>
      <c r="Z708" s="146"/>
    </row>
    <row r="709" spans="1:26"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146"/>
      <c r="W709" s="146"/>
      <c r="X709" s="146"/>
      <c r="Y709" s="146"/>
      <c r="Z709" s="146"/>
    </row>
    <row r="710" spans="1:26"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146"/>
      <c r="W710" s="146"/>
      <c r="X710" s="146"/>
      <c r="Y710" s="146"/>
      <c r="Z710" s="146"/>
    </row>
    <row r="711" spans="1:26"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146"/>
      <c r="W711" s="146"/>
      <c r="X711" s="146"/>
      <c r="Y711" s="146"/>
      <c r="Z711" s="146"/>
    </row>
    <row r="712" spans="1:26"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146"/>
      <c r="W712" s="146"/>
      <c r="X712" s="146"/>
      <c r="Y712" s="146"/>
      <c r="Z712" s="146"/>
    </row>
    <row r="713" spans="1:26"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146"/>
      <c r="W713" s="146"/>
      <c r="X713" s="146"/>
      <c r="Y713" s="146"/>
      <c r="Z713" s="146"/>
    </row>
    <row r="714" spans="1:26"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146"/>
      <c r="W714" s="146"/>
      <c r="X714" s="146"/>
      <c r="Y714" s="146"/>
      <c r="Z714" s="146"/>
    </row>
    <row r="715" spans="1:26"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146"/>
      <c r="W715" s="146"/>
      <c r="X715" s="146"/>
      <c r="Y715" s="146"/>
      <c r="Z715" s="146"/>
    </row>
    <row r="716" spans="1:26"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146"/>
      <c r="W716" s="146"/>
      <c r="X716" s="146"/>
      <c r="Y716" s="146"/>
      <c r="Z716" s="146"/>
    </row>
    <row r="717" spans="1:26"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146"/>
      <c r="W717" s="146"/>
      <c r="X717" s="146"/>
      <c r="Y717" s="146"/>
      <c r="Z717" s="146"/>
    </row>
    <row r="718" spans="1:26"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146"/>
      <c r="W718" s="146"/>
      <c r="X718" s="146"/>
      <c r="Y718" s="146"/>
      <c r="Z718" s="146"/>
    </row>
    <row r="719" spans="1:26"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146"/>
      <c r="W719" s="146"/>
      <c r="X719" s="146"/>
      <c r="Y719" s="146"/>
      <c r="Z719" s="146"/>
    </row>
    <row r="720" spans="1:26"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146"/>
      <c r="W720" s="146"/>
      <c r="X720" s="146"/>
      <c r="Y720" s="146"/>
      <c r="Z720" s="146"/>
    </row>
    <row r="721" spans="1:26"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146"/>
      <c r="W721" s="146"/>
      <c r="X721" s="146"/>
      <c r="Y721" s="146"/>
      <c r="Z721" s="146"/>
    </row>
    <row r="722" spans="1:26"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146"/>
      <c r="W722" s="146"/>
      <c r="X722" s="146"/>
      <c r="Y722" s="146"/>
      <c r="Z722" s="146"/>
    </row>
    <row r="723" spans="1:26"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146"/>
      <c r="W723" s="146"/>
      <c r="X723" s="146"/>
      <c r="Y723" s="146"/>
      <c r="Z723" s="146"/>
    </row>
    <row r="724" spans="1:26"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146"/>
      <c r="W724" s="146"/>
      <c r="X724" s="146"/>
      <c r="Y724" s="146"/>
      <c r="Z724" s="146"/>
    </row>
    <row r="725" spans="1:26"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146"/>
      <c r="W725" s="146"/>
      <c r="X725" s="146"/>
      <c r="Y725" s="146"/>
      <c r="Z725" s="146"/>
    </row>
    <row r="726" spans="1:26"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146"/>
      <c r="W726" s="146"/>
      <c r="X726" s="146"/>
      <c r="Y726" s="146"/>
      <c r="Z726" s="146"/>
    </row>
    <row r="727" spans="1:26"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146"/>
      <c r="W727" s="146"/>
      <c r="X727" s="146"/>
      <c r="Y727" s="146"/>
      <c r="Z727" s="146"/>
    </row>
    <row r="728" spans="1:26"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146"/>
      <c r="W728" s="146"/>
      <c r="X728" s="146"/>
      <c r="Y728" s="146"/>
      <c r="Z728" s="146"/>
    </row>
    <row r="729" spans="1:26"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146"/>
      <c r="W729" s="146"/>
      <c r="X729" s="146"/>
      <c r="Y729" s="146"/>
      <c r="Z729" s="146"/>
    </row>
    <row r="730" spans="1:26"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146"/>
      <c r="W730" s="146"/>
      <c r="X730" s="146"/>
      <c r="Y730" s="146"/>
      <c r="Z730" s="146"/>
    </row>
    <row r="731" spans="1:26"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146"/>
      <c r="W731" s="146"/>
      <c r="X731" s="146"/>
      <c r="Y731" s="146"/>
      <c r="Z731" s="146"/>
    </row>
    <row r="732" spans="1:26"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146"/>
      <c r="W732" s="146"/>
      <c r="X732" s="146"/>
      <c r="Y732" s="146"/>
      <c r="Z732" s="146"/>
    </row>
    <row r="733" spans="1:26"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146"/>
      <c r="W733" s="146"/>
      <c r="X733" s="146"/>
      <c r="Y733" s="146"/>
      <c r="Z733" s="146"/>
    </row>
    <row r="734" spans="1:26"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146"/>
      <c r="W734" s="146"/>
      <c r="X734" s="146"/>
      <c r="Y734" s="146"/>
      <c r="Z734" s="146"/>
    </row>
    <row r="735" spans="1:26"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146"/>
      <c r="W735" s="146"/>
      <c r="X735" s="146"/>
      <c r="Y735" s="146"/>
      <c r="Z735" s="146"/>
    </row>
    <row r="736" spans="1:26"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146"/>
      <c r="W736" s="146"/>
      <c r="X736" s="146"/>
      <c r="Y736" s="146"/>
      <c r="Z736" s="146"/>
    </row>
    <row r="737" spans="1:26"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146"/>
      <c r="W737" s="146"/>
      <c r="X737" s="146"/>
      <c r="Y737" s="146"/>
      <c r="Z737" s="146"/>
    </row>
    <row r="738" spans="1:26"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146"/>
      <c r="W738" s="146"/>
      <c r="X738" s="146"/>
      <c r="Y738" s="146"/>
      <c r="Z738" s="146"/>
    </row>
    <row r="739" spans="1:26"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146"/>
      <c r="W739" s="146"/>
      <c r="X739" s="146"/>
      <c r="Y739" s="146"/>
      <c r="Z739" s="146"/>
    </row>
    <row r="740" spans="1:26"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146"/>
      <c r="W740" s="146"/>
      <c r="X740" s="146"/>
      <c r="Y740" s="146"/>
      <c r="Z740" s="146"/>
    </row>
    <row r="741" spans="1:26"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146"/>
      <c r="W741" s="146"/>
      <c r="X741" s="146"/>
      <c r="Y741" s="146"/>
      <c r="Z741" s="146"/>
    </row>
    <row r="742" spans="1:26"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146"/>
      <c r="W742" s="146"/>
      <c r="X742" s="146"/>
      <c r="Y742" s="146"/>
      <c r="Z742" s="146"/>
    </row>
    <row r="743" spans="1:26"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146"/>
      <c r="W743" s="146"/>
      <c r="X743" s="146"/>
      <c r="Y743" s="146"/>
      <c r="Z743" s="146"/>
    </row>
    <row r="744" spans="1:26"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146"/>
      <c r="W744" s="146"/>
      <c r="X744" s="146"/>
      <c r="Y744" s="146"/>
      <c r="Z744" s="146"/>
    </row>
    <row r="745" spans="1:26"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146"/>
      <c r="W745" s="146"/>
      <c r="X745" s="146"/>
      <c r="Y745" s="146"/>
      <c r="Z745" s="146"/>
    </row>
    <row r="746" spans="1:26"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146"/>
      <c r="W746" s="146"/>
      <c r="X746" s="146"/>
      <c r="Y746" s="146"/>
      <c r="Z746" s="146"/>
    </row>
    <row r="747" spans="1:26"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146"/>
      <c r="W747" s="146"/>
      <c r="X747" s="146"/>
      <c r="Y747" s="146"/>
      <c r="Z747" s="146"/>
    </row>
    <row r="748" spans="1:26"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146"/>
      <c r="W748" s="146"/>
      <c r="X748" s="146"/>
      <c r="Y748" s="146"/>
      <c r="Z748" s="146"/>
    </row>
    <row r="749" spans="1:26"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146"/>
      <c r="W749" s="146"/>
      <c r="X749" s="146"/>
      <c r="Y749" s="146"/>
      <c r="Z749" s="146"/>
    </row>
    <row r="750" spans="1:26"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146"/>
      <c r="W750" s="146"/>
      <c r="X750" s="146"/>
      <c r="Y750" s="146"/>
      <c r="Z750" s="146"/>
    </row>
    <row r="751" spans="1:26"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146"/>
      <c r="W751" s="146"/>
      <c r="X751" s="146"/>
      <c r="Y751" s="146"/>
      <c r="Z751" s="146"/>
    </row>
    <row r="752" spans="1:26"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146"/>
      <c r="W752" s="146"/>
      <c r="X752" s="146"/>
      <c r="Y752" s="146"/>
      <c r="Z752" s="146"/>
    </row>
    <row r="753" spans="1:26"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146"/>
      <c r="W753" s="146"/>
      <c r="X753" s="146"/>
      <c r="Y753" s="146"/>
      <c r="Z753" s="146"/>
    </row>
    <row r="754" spans="1:26"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146"/>
      <c r="W754" s="146"/>
      <c r="X754" s="146"/>
      <c r="Y754" s="146"/>
      <c r="Z754" s="146"/>
    </row>
    <row r="755" spans="1:26"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146"/>
      <c r="W755" s="146"/>
      <c r="X755" s="146"/>
      <c r="Y755" s="146"/>
      <c r="Z755" s="146"/>
    </row>
    <row r="756" spans="1:26"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146"/>
      <c r="W756" s="146"/>
      <c r="X756" s="146"/>
      <c r="Y756" s="146"/>
      <c r="Z756" s="146"/>
    </row>
    <row r="757" spans="1:26"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146"/>
      <c r="W757" s="146"/>
      <c r="X757" s="146"/>
      <c r="Y757" s="146"/>
      <c r="Z757" s="146"/>
    </row>
    <row r="758" spans="1:26"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146"/>
      <c r="W758" s="146"/>
      <c r="X758" s="146"/>
      <c r="Y758" s="146"/>
      <c r="Z758" s="146"/>
    </row>
    <row r="759" spans="1:26"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146"/>
      <c r="W759" s="146"/>
      <c r="X759" s="146"/>
      <c r="Y759" s="146"/>
      <c r="Z759" s="146"/>
    </row>
    <row r="760" spans="1:26"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146"/>
      <c r="W760" s="146"/>
      <c r="X760" s="146"/>
      <c r="Y760" s="146"/>
      <c r="Z760" s="146"/>
    </row>
    <row r="761" spans="1:26"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146"/>
      <c r="W761" s="146"/>
      <c r="X761" s="146"/>
      <c r="Y761" s="146"/>
      <c r="Z761" s="146"/>
    </row>
    <row r="762" spans="1:26"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146"/>
      <c r="W762" s="146"/>
      <c r="X762" s="146"/>
      <c r="Y762" s="146"/>
      <c r="Z762" s="146"/>
    </row>
    <row r="763" spans="1:26"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146"/>
      <c r="W763" s="146"/>
      <c r="X763" s="146"/>
      <c r="Y763" s="146"/>
      <c r="Z763" s="146"/>
    </row>
    <row r="764" spans="1:26"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146"/>
      <c r="W764" s="146"/>
      <c r="X764" s="146"/>
      <c r="Y764" s="146"/>
      <c r="Z764" s="146"/>
    </row>
    <row r="765" spans="1:26"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146"/>
      <c r="W765" s="146"/>
      <c r="X765" s="146"/>
      <c r="Y765" s="146"/>
      <c r="Z765" s="146"/>
    </row>
    <row r="766" spans="1:26"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146"/>
      <c r="W766" s="146"/>
      <c r="X766" s="146"/>
      <c r="Y766" s="146"/>
      <c r="Z766" s="146"/>
    </row>
    <row r="767" spans="1:26"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146"/>
      <c r="W767" s="146"/>
      <c r="X767" s="146"/>
      <c r="Y767" s="146"/>
      <c r="Z767" s="146"/>
    </row>
    <row r="768" spans="1:26"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146"/>
      <c r="W768" s="146"/>
      <c r="X768" s="146"/>
      <c r="Y768" s="146"/>
      <c r="Z768" s="146"/>
    </row>
    <row r="769" spans="1:26"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146"/>
      <c r="W769" s="146"/>
      <c r="X769" s="146"/>
      <c r="Y769" s="146"/>
      <c r="Z769" s="146"/>
    </row>
    <row r="770" spans="1:26"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146"/>
      <c r="W770" s="146"/>
      <c r="X770" s="146"/>
      <c r="Y770" s="146"/>
      <c r="Z770" s="146"/>
    </row>
    <row r="771" spans="1:26"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146"/>
      <c r="W771" s="146"/>
      <c r="X771" s="146"/>
      <c r="Y771" s="146"/>
      <c r="Z771" s="146"/>
    </row>
    <row r="772" spans="1:26"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146"/>
      <c r="W772" s="146"/>
      <c r="X772" s="146"/>
      <c r="Y772" s="146"/>
      <c r="Z772" s="146"/>
    </row>
    <row r="773" spans="1:26"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146"/>
      <c r="W773" s="146"/>
      <c r="X773" s="146"/>
      <c r="Y773" s="146"/>
      <c r="Z773" s="146"/>
    </row>
    <row r="774" spans="1:26"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146"/>
      <c r="W774" s="146"/>
      <c r="X774" s="146"/>
      <c r="Y774" s="146"/>
      <c r="Z774" s="146"/>
    </row>
    <row r="775" spans="1:26"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146"/>
      <c r="W775" s="146"/>
      <c r="X775" s="146"/>
      <c r="Y775" s="146"/>
      <c r="Z775" s="146"/>
    </row>
    <row r="776" spans="1:26"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146"/>
      <c r="W776" s="146"/>
      <c r="X776" s="146"/>
      <c r="Y776" s="146"/>
      <c r="Z776" s="146"/>
    </row>
    <row r="777" spans="1:26"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146"/>
      <c r="W777" s="146"/>
      <c r="X777" s="146"/>
      <c r="Y777" s="146"/>
      <c r="Z777" s="146"/>
    </row>
    <row r="778" spans="1:26"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146"/>
      <c r="W778" s="146"/>
      <c r="X778" s="146"/>
      <c r="Y778" s="146"/>
      <c r="Z778" s="146"/>
    </row>
    <row r="779" spans="1:26"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146"/>
      <c r="W779" s="146"/>
      <c r="X779" s="146"/>
      <c r="Y779" s="146"/>
      <c r="Z779" s="146"/>
    </row>
    <row r="780" spans="1:26"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146"/>
      <c r="W780" s="146"/>
      <c r="X780" s="146"/>
      <c r="Y780" s="146"/>
      <c r="Z780" s="146"/>
    </row>
    <row r="781" spans="1:26"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146"/>
      <c r="W781" s="146"/>
      <c r="X781" s="146"/>
      <c r="Y781" s="146"/>
      <c r="Z781" s="146"/>
    </row>
    <row r="782" spans="1:26"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146"/>
      <c r="W782" s="146"/>
      <c r="X782" s="146"/>
      <c r="Y782" s="146"/>
      <c r="Z782" s="146"/>
    </row>
    <row r="783" spans="1:26"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146"/>
      <c r="W783" s="146"/>
      <c r="X783" s="146"/>
      <c r="Y783" s="146"/>
      <c r="Z783" s="146"/>
    </row>
    <row r="784" spans="1:26"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146"/>
      <c r="W784" s="146"/>
      <c r="X784" s="146"/>
      <c r="Y784" s="146"/>
      <c r="Z784" s="146"/>
    </row>
    <row r="785" spans="1:26"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146"/>
      <c r="W785" s="146"/>
      <c r="X785" s="146"/>
      <c r="Y785" s="146"/>
      <c r="Z785" s="146"/>
    </row>
    <row r="786" spans="1:26"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146"/>
      <c r="W786" s="146"/>
      <c r="X786" s="146"/>
      <c r="Y786" s="146"/>
      <c r="Z786" s="146"/>
    </row>
    <row r="787" spans="1:26"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146"/>
      <c r="W787" s="146"/>
      <c r="X787" s="146"/>
      <c r="Y787" s="146"/>
      <c r="Z787" s="146"/>
    </row>
    <row r="788" spans="1:26"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146"/>
      <c r="W788" s="146"/>
      <c r="X788" s="146"/>
      <c r="Y788" s="146"/>
      <c r="Z788" s="146"/>
    </row>
    <row r="789" spans="1:26"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146"/>
      <c r="W789" s="146"/>
      <c r="X789" s="146"/>
      <c r="Y789" s="146"/>
      <c r="Z789" s="146"/>
    </row>
    <row r="790" spans="1:26"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146"/>
      <c r="W790" s="146"/>
      <c r="X790" s="146"/>
      <c r="Y790" s="146"/>
      <c r="Z790" s="146"/>
    </row>
    <row r="791" spans="1:26"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146"/>
      <c r="W791" s="146"/>
      <c r="X791" s="146"/>
      <c r="Y791" s="146"/>
      <c r="Z791" s="146"/>
    </row>
    <row r="792" spans="1:26"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146"/>
      <c r="W792" s="146"/>
      <c r="X792" s="146"/>
      <c r="Y792" s="146"/>
      <c r="Z792" s="146"/>
    </row>
    <row r="793" spans="1:26"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146"/>
      <c r="W793" s="146"/>
      <c r="X793" s="146"/>
      <c r="Y793" s="146"/>
      <c r="Z793" s="146"/>
    </row>
    <row r="794" spans="1:26"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146"/>
      <c r="W794" s="146"/>
      <c r="X794" s="146"/>
      <c r="Y794" s="146"/>
      <c r="Z794" s="146"/>
    </row>
    <row r="795" spans="1:26"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146"/>
      <c r="W795" s="146"/>
      <c r="X795" s="146"/>
      <c r="Y795" s="146"/>
      <c r="Z795" s="146"/>
    </row>
    <row r="796" spans="1:26"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146"/>
      <c r="W796" s="146"/>
      <c r="X796" s="146"/>
      <c r="Y796" s="146"/>
      <c r="Z796" s="146"/>
    </row>
    <row r="797" spans="1:26"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146"/>
      <c r="W797" s="146"/>
      <c r="X797" s="146"/>
      <c r="Y797" s="146"/>
      <c r="Z797" s="146"/>
    </row>
    <row r="798" spans="1:26"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146"/>
      <c r="W798" s="146"/>
      <c r="X798" s="146"/>
      <c r="Y798" s="146"/>
      <c r="Z798" s="146"/>
    </row>
    <row r="799" spans="1:26"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146"/>
      <c r="W799" s="146"/>
      <c r="X799" s="146"/>
      <c r="Y799" s="146"/>
      <c r="Z799" s="146"/>
    </row>
    <row r="800" spans="1:26"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146"/>
      <c r="W800" s="146"/>
      <c r="X800" s="146"/>
      <c r="Y800" s="146"/>
      <c r="Z800" s="146"/>
    </row>
    <row r="801" spans="1:26"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146"/>
      <c r="W801" s="146"/>
      <c r="X801" s="146"/>
      <c r="Y801" s="146"/>
      <c r="Z801" s="146"/>
    </row>
    <row r="802" spans="1:26"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146"/>
      <c r="W802" s="146"/>
      <c r="X802" s="146"/>
      <c r="Y802" s="146"/>
      <c r="Z802" s="146"/>
    </row>
    <row r="803" spans="1:26"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146"/>
      <c r="W803" s="146"/>
      <c r="X803" s="146"/>
      <c r="Y803" s="146"/>
      <c r="Z803" s="146"/>
    </row>
    <row r="804" spans="1:26"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146"/>
      <c r="W804" s="146"/>
      <c r="X804" s="146"/>
      <c r="Y804" s="146"/>
      <c r="Z804" s="146"/>
    </row>
    <row r="805" spans="1:26"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146"/>
      <c r="W805" s="146"/>
      <c r="X805" s="146"/>
      <c r="Y805" s="146"/>
      <c r="Z805" s="146"/>
    </row>
    <row r="806" spans="1:26"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146"/>
      <c r="W806" s="146"/>
      <c r="X806" s="146"/>
      <c r="Y806" s="146"/>
      <c r="Z806" s="146"/>
    </row>
    <row r="807" spans="1:26"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146"/>
      <c r="W807" s="146"/>
      <c r="X807" s="146"/>
      <c r="Y807" s="146"/>
      <c r="Z807" s="146"/>
    </row>
    <row r="808" spans="1:26"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146"/>
      <c r="W808" s="146"/>
      <c r="X808" s="146"/>
      <c r="Y808" s="146"/>
      <c r="Z808" s="146"/>
    </row>
    <row r="809" spans="1:26"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146"/>
      <c r="W809" s="146"/>
      <c r="X809" s="146"/>
      <c r="Y809" s="146"/>
      <c r="Z809" s="146"/>
    </row>
    <row r="810" spans="1:26"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146"/>
      <c r="W810" s="146"/>
      <c r="X810" s="146"/>
      <c r="Y810" s="146"/>
      <c r="Z810" s="146"/>
    </row>
    <row r="811" spans="1:26"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146"/>
      <c r="W811" s="146"/>
      <c r="X811" s="146"/>
      <c r="Y811" s="146"/>
      <c r="Z811" s="146"/>
    </row>
    <row r="812" spans="1:26"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146"/>
      <c r="W812" s="146"/>
      <c r="X812" s="146"/>
      <c r="Y812" s="146"/>
      <c r="Z812" s="146"/>
    </row>
    <row r="813" spans="1:26"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146"/>
      <c r="W813" s="146"/>
      <c r="X813" s="146"/>
      <c r="Y813" s="146"/>
      <c r="Z813" s="146"/>
    </row>
    <row r="814" spans="1:26"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146"/>
      <c r="W814" s="146"/>
      <c r="X814" s="146"/>
      <c r="Y814" s="146"/>
      <c r="Z814" s="146"/>
    </row>
    <row r="815" spans="1:26"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146"/>
      <c r="W815" s="146"/>
      <c r="X815" s="146"/>
      <c r="Y815" s="146"/>
      <c r="Z815" s="146"/>
    </row>
    <row r="816" spans="1:26"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146"/>
      <c r="W816" s="146"/>
      <c r="X816" s="146"/>
      <c r="Y816" s="146"/>
      <c r="Z816" s="146"/>
    </row>
    <row r="817" spans="1:26"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146"/>
      <c r="W817" s="146"/>
      <c r="X817" s="146"/>
      <c r="Y817" s="146"/>
      <c r="Z817" s="146"/>
    </row>
    <row r="818" spans="1:26"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146"/>
      <c r="W818" s="146"/>
      <c r="X818" s="146"/>
      <c r="Y818" s="146"/>
      <c r="Z818" s="146"/>
    </row>
    <row r="819" spans="1:26"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146"/>
      <c r="W819" s="146"/>
      <c r="X819" s="146"/>
      <c r="Y819" s="146"/>
      <c r="Z819" s="146"/>
    </row>
    <row r="820" spans="1:26"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146"/>
      <c r="W820" s="146"/>
      <c r="X820" s="146"/>
      <c r="Y820" s="146"/>
      <c r="Z820" s="146"/>
    </row>
    <row r="821" spans="1:26"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146"/>
      <c r="W821" s="146"/>
      <c r="X821" s="146"/>
      <c r="Y821" s="146"/>
      <c r="Z821" s="146"/>
    </row>
    <row r="822" spans="1:26"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146"/>
      <c r="W822" s="146"/>
      <c r="X822" s="146"/>
      <c r="Y822" s="146"/>
      <c r="Z822" s="146"/>
    </row>
    <row r="823" spans="1:26"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146"/>
      <c r="W823" s="146"/>
      <c r="X823" s="146"/>
      <c r="Y823" s="146"/>
      <c r="Z823" s="146"/>
    </row>
    <row r="824" spans="1:26"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146"/>
      <c r="W824" s="146"/>
      <c r="X824" s="146"/>
      <c r="Y824" s="146"/>
      <c r="Z824" s="146"/>
    </row>
    <row r="825" spans="1:26"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146"/>
      <c r="W825" s="146"/>
      <c r="X825" s="146"/>
      <c r="Y825" s="146"/>
      <c r="Z825" s="146"/>
    </row>
    <row r="826" spans="1:26"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146"/>
      <c r="W826" s="146"/>
      <c r="X826" s="146"/>
      <c r="Y826" s="146"/>
      <c r="Z826" s="146"/>
    </row>
    <row r="827" spans="1:26"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146"/>
      <c r="W827" s="146"/>
      <c r="X827" s="146"/>
      <c r="Y827" s="146"/>
      <c r="Z827" s="146"/>
    </row>
    <row r="828" spans="1:26"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146"/>
      <c r="W828" s="146"/>
      <c r="X828" s="146"/>
      <c r="Y828" s="146"/>
      <c r="Z828" s="146"/>
    </row>
    <row r="829" spans="1:26"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146"/>
      <c r="W829" s="146"/>
      <c r="X829" s="146"/>
      <c r="Y829" s="146"/>
      <c r="Z829" s="146"/>
    </row>
    <row r="830" spans="1:26"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146"/>
      <c r="W830" s="146"/>
      <c r="X830" s="146"/>
      <c r="Y830" s="146"/>
      <c r="Z830" s="146"/>
    </row>
    <row r="831" spans="1:26"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146"/>
      <c r="W831" s="146"/>
      <c r="X831" s="146"/>
      <c r="Y831" s="146"/>
      <c r="Z831" s="146"/>
    </row>
    <row r="832" spans="1:26"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146"/>
      <c r="W832" s="146"/>
      <c r="X832" s="146"/>
      <c r="Y832" s="146"/>
      <c r="Z832" s="146"/>
    </row>
    <row r="833" spans="1:26"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146"/>
      <c r="W833" s="146"/>
      <c r="X833" s="146"/>
      <c r="Y833" s="146"/>
      <c r="Z833" s="146"/>
    </row>
    <row r="834" spans="1:26"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146"/>
      <c r="W834" s="146"/>
      <c r="X834" s="146"/>
      <c r="Y834" s="146"/>
      <c r="Z834" s="146"/>
    </row>
    <row r="835" spans="1:26"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146"/>
      <c r="W835" s="146"/>
      <c r="X835" s="146"/>
      <c r="Y835" s="146"/>
      <c r="Z835" s="146"/>
    </row>
    <row r="836" spans="1:26"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146"/>
      <c r="W836" s="146"/>
      <c r="X836" s="146"/>
      <c r="Y836" s="146"/>
      <c r="Z836" s="146"/>
    </row>
    <row r="837" spans="1:26"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146"/>
      <c r="W837" s="146"/>
      <c r="X837" s="146"/>
      <c r="Y837" s="146"/>
      <c r="Z837" s="146"/>
    </row>
    <row r="838" spans="1:26"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146"/>
      <c r="W838" s="146"/>
      <c r="X838" s="146"/>
      <c r="Y838" s="146"/>
      <c r="Z838" s="146"/>
    </row>
    <row r="839" spans="1:26"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146"/>
      <c r="W839" s="146"/>
      <c r="X839" s="146"/>
      <c r="Y839" s="146"/>
      <c r="Z839" s="146"/>
    </row>
    <row r="840" spans="1:26"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146"/>
      <c r="W840" s="146"/>
      <c r="X840" s="146"/>
      <c r="Y840" s="146"/>
      <c r="Z840" s="146"/>
    </row>
    <row r="841" spans="1:26"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146"/>
      <c r="W841" s="146"/>
      <c r="X841" s="146"/>
      <c r="Y841" s="146"/>
      <c r="Z841" s="146"/>
    </row>
    <row r="842" spans="1:26"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146"/>
      <c r="W842" s="146"/>
      <c r="X842" s="146"/>
      <c r="Y842" s="146"/>
      <c r="Z842" s="146"/>
    </row>
    <row r="843" spans="1:26"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146"/>
      <c r="W843" s="146"/>
      <c r="X843" s="146"/>
      <c r="Y843" s="146"/>
      <c r="Z843" s="146"/>
    </row>
    <row r="844" spans="1:26"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146"/>
      <c r="W844" s="146"/>
      <c r="X844" s="146"/>
      <c r="Y844" s="146"/>
      <c r="Z844" s="146"/>
    </row>
    <row r="845" spans="1:26"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146"/>
      <c r="W845" s="146"/>
      <c r="X845" s="146"/>
      <c r="Y845" s="146"/>
      <c r="Z845" s="146"/>
    </row>
    <row r="846" spans="1:26"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146"/>
      <c r="W846" s="146"/>
      <c r="X846" s="146"/>
      <c r="Y846" s="146"/>
      <c r="Z846" s="146"/>
    </row>
    <row r="847" spans="1:26"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146"/>
      <c r="W847" s="146"/>
      <c r="X847" s="146"/>
      <c r="Y847" s="146"/>
      <c r="Z847" s="146"/>
    </row>
    <row r="848" spans="1:26"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146"/>
      <c r="W848" s="146"/>
      <c r="X848" s="146"/>
      <c r="Y848" s="146"/>
      <c r="Z848" s="146"/>
    </row>
    <row r="849" spans="1:26"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146"/>
      <c r="W849" s="146"/>
      <c r="X849" s="146"/>
      <c r="Y849" s="146"/>
      <c r="Z849" s="146"/>
    </row>
    <row r="850" spans="1:26"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146"/>
      <c r="W850" s="146"/>
      <c r="X850" s="146"/>
      <c r="Y850" s="146"/>
      <c r="Z850" s="146"/>
    </row>
    <row r="851" spans="1:26"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146"/>
      <c r="W851" s="146"/>
      <c r="X851" s="146"/>
      <c r="Y851" s="146"/>
      <c r="Z851" s="146"/>
    </row>
    <row r="852" spans="1:26"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146"/>
      <c r="W852" s="146"/>
      <c r="X852" s="146"/>
      <c r="Y852" s="146"/>
      <c r="Z852" s="146"/>
    </row>
    <row r="853" spans="1:26"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146"/>
      <c r="W853" s="146"/>
      <c r="X853" s="146"/>
      <c r="Y853" s="146"/>
      <c r="Z853" s="146"/>
    </row>
    <row r="854" spans="1:26"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146"/>
      <c r="W854" s="146"/>
      <c r="X854" s="146"/>
      <c r="Y854" s="146"/>
      <c r="Z854" s="146"/>
    </row>
    <row r="855" spans="1:26"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146"/>
      <c r="W855" s="146"/>
      <c r="X855" s="146"/>
      <c r="Y855" s="146"/>
      <c r="Z855" s="146"/>
    </row>
    <row r="856" spans="1:26"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146"/>
      <c r="W856" s="146"/>
      <c r="X856" s="146"/>
      <c r="Y856" s="146"/>
      <c r="Z856" s="146"/>
    </row>
    <row r="857" spans="1:26"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146"/>
      <c r="W857" s="146"/>
      <c r="X857" s="146"/>
      <c r="Y857" s="146"/>
      <c r="Z857" s="146"/>
    </row>
    <row r="858" spans="1:26"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146"/>
      <c r="W858" s="146"/>
      <c r="X858" s="146"/>
      <c r="Y858" s="146"/>
      <c r="Z858" s="146"/>
    </row>
    <row r="859" spans="1:26"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146"/>
      <c r="W859" s="146"/>
      <c r="X859" s="146"/>
      <c r="Y859" s="146"/>
      <c r="Z859" s="146"/>
    </row>
    <row r="860" spans="1:26"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146"/>
      <c r="W860" s="146"/>
      <c r="X860" s="146"/>
      <c r="Y860" s="146"/>
      <c r="Z860" s="146"/>
    </row>
    <row r="861" spans="1:26"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146"/>
      <c r="W861" s="146"/>
      <c r="X861" s="146"/>
      <c r="Y861" s="146"/>
      <c r="Z861" s="146"/>
    </row>
    <row r="862" spans="1:26"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146"/>
      <c r="W862" s="146"/>
      <c r="X862" s="146"/>
      <c r="Y862" s="146"/>
      <c r="Z862" s="146"/>
    </row>
    <row r="863" spans="1:26"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146"/>
      <c r="W863" s="146"/>
      <c r="X863" s="146"/>
      <c r="Y863" s="146"/>
      <c r="Z863" s="146"/>
    </row>
    <row r="864" spans="1:26"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146"/>
      <c r="W864" s="146"/>
      <c r="X864" s="146"/>
      <c r="Y864" s="146"/>
      <c r="Z864" s="146"/>
    </row>
    <row r="865" spans="1:26"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146"/>
      <c r="W865" s="146"/>
      <c r="X865" s="146"/>
      <c r="Y865" s="146"/>
      <c r="Z865" s="146"/>
    </row>
    <row r="866" spans="1:26"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146"/>
      <c r="W866" s="146"/>
      <c r="X866" s="146"/>
      <c r="Y866" s="146"/>
      <c r="Z866" s="146"/>
    </row>
    <row r="867" spans="1:26"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146"/>
      <c r="W867" s="146"/>
      <c r="X867" s="146"/>
      <c r="Y867" s="146"/>
      <c r="Z867" s="146"/>
    </row>
    <row r="868" spans="1:26"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146"/>
      <c r="W868" s="146"/>
      <c r="X868" s="146"/>
      <c r="Y868" s="146"/>
      <c r="Z868" s="146"/>
    </row>
    <row r="869" spans="1:26"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146"/>
      <c r="W869" s="146"/>
      <c r="X869" s="146"/>
      <c r="Y869" s="146"/>
      <c r="Z869" s="146"/>
    </row>
    <row r="870" spans="1:26"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146"/>
      <c r="W870" s="146"/>
      <c r="X870" s="146"/>
      <c r="Y870" s="146"/>
      <c r="Z870" s="146"/>
    </row>
    <row r="871" spans="1:26"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146"/>
      <c r="W871" s="146"/>
      <c r="X871" s="146"/>
      <c r="Y871" s="146"/>
      <c r="Z871" s="146"/>
    </row>
    <row r="872" spans="1:26"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146"/>
      <c r="W872" s="146"/>
      <c r="X872" s="146"/>
      <c r="Y872" s="146"/>
      <c r="Z872" s="146"/>
    </row>
    <row r="873" spans="1:26"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146"/>
      <c r="W873" s="146"/>
      <c r="X873" s="146"/>
      <c r="Y873" s="146"/>
      <c r="Z873" s="146"/>
    </row>
    <row r="874" spans="1:26"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146"/>
      <c r="W874" s="146"/>
      <c r="X874" s="146"/>
      <c r="Y874" s="146"/>
      <c r="Z874" s="146"/>
    </row>
    <row r="875" spans="1:26"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146"/>
      <c r="W875" s="146"/>
      <c r="X875" s="146"/>
      <c r="Y875" s="146"/>
      <c r="Z875" s="146"/>
    </row>
    <row r="876" spans="1:26"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146"/>
      <c r="W876" s="146"/>
      <c r="X876" s="146"/>
      <c r="Y876" s="146"/>
      <c r="Z876" s="146"/>
    </row>
    <row r="877" spans="1:26"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146"/>
      <c r="W877" s="146"/>
      <c r="X877" s="146"/>
      <c r="Y877" s="146"/>
      <c r="Z877" s="146"/>
    </row>
    <row r="878" spans="1:26"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146"/>
      <c r="W878" s="146"/>
      <c r="X878" s="146"/>
      <c r="Y878" s="146"/>
      <c r="Z878" s="146"/>
    </row>
    <row r="879" spans="1:26"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146"/>
      <c r="W879" s="146"/>
      <c r="X879" s="146"/>
      <c r="Y879" s="146"/>
      <c r="Z879" s="146"/>
    </row>
    <row r="880" spans="1:26"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146"/>
      <c r="W880" s="146"/>
      <c r="X880" s="146"/>
      <c r="Y880" s="146"/>
      <c r="Z880" s="146"/>
    </row>
    <row r="881" spans="1:26"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146"/>
      <c r="W881" s="146"/>
      <c r="X881" s="146"/>
      <c r="Y881" s="146"/>
      <c r="Z881" s="146"/>
    </row>
    <row r="882" spans="1:26"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146"/>
      <c r="W882" s="146"/>
      <c r="X882" s="146"/>
      <c r="Y882" s="146"/>
      <c r="Z882" s="146"/>
    </row>
    <row r="883" spans="1:26"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146"/>
      <c r="W883" s="146"/>
      <c r="X883" s="146"/>
      <c r="Y883" s="146"/>
      <c r="Z883" s="146"/>
    </row>
    <row r="884" spans="1:26"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146"/>
      <c r="W884" s="146"/>
      <c r="X884" s="146"/>
      <c r="Y884" s="146"/>
      <c r="Z884" s="146"/>
    </row>
    <row r="885" spans="1:26"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146"/>
      <c r="W885" s="146"/>
      <c r="X885" s="146"/>
      <c r="Y885" s="146"/>
      <c r="Z885" s="146"/>
    </row>
    <row r="886" spans="1:26"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146"/>
      <c r="W886" s="146"/>
      <c r="X886" s="146"/>
      <c r="Y886" s="146"/>
      <c r="Z886" s="146"/>
    </row>
    <row r="887" spans="1:26"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146"/>
      <c r="W887" s="146"/>
      <c r="X887" s="146"/>
      <c r="Y887" s="146"/>
      <c r="Z887" s="146"/>
    </row>
    <row r="888" spans="1:26"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146"/>
      <c r="W888" s="146"/>
      <c r="X888" s="146"/>
      <c r="Y888" s="146"/>
      <c r="Z888" s="146"/>
    </row>
    <row r="889" spans="1:26"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146"/>
      <c r="W889" s="146"/>
      <c r="X889" s="146"/>
      <c r="Y889" s="146"/>
      <c r="Z889" s="146"/>
    </row>
    <row r="890" spans="1:26"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146"/>
      <c r="W890" s="146"/>
      <c r="X890" s="146"/>
      <c r="Y890" s="146"/>
      <c r="Z890" s="146"/>
    </row>
    <row r="891" spans="1:26"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146"/>
      <c r="W891" s="146"/>
      <c r="X891" s="146"/>
      <c r="Y891" s="146"/>
      <c r="Z891" s="146"/>
    </row>
    <row r="892" spans="1:26"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146"/>
      <c r="W892" s="146"/>
      <c r="X892" s="146"/>
      <c r="Y892" s="146"/>
      <c r="Z892" s="146"/>
    </row>
    <row r="893" spans="1:26"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146"/>
      <c r="W893" s="146"/>
      <c r="X893" s="146"/>
      <c r="Y893" s="146"/>
      <c r="Z893" s="146"/>
    </row>
    <row r="894" spans="1:26"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146"/>
      <c r="W894" s="146"/>
      <c r="X894" s="146"/>
      <c r="Y894" s="146"/>
      <c r="Z894" s="146"/>
    </row>
    <row r="895" spans="1:26"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146"/>
      <c r="W895" s="146"/>
      <c r="X895" s="146"/>
      <c r="Y895" s="146"/>
      <c r="Z895" s="146"/>
    </row>
    <row r="896" spans="1:26"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146"/>
      <c r="W896" s="146"/>
      <c r="X896" s="146"/>
      <c r="Y896" s="146"/>
      <c r="Z896" s="146"/>
    </row>
    <row r="897" spans="1:26"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146"/>
      <c r="W897" s="146"/>
      <c r="X897" s="146"/>
      <c r="Y897" s="146"/>
      <c r="Z897" s="146"/>
    </row>
    <row r="898" spans="1:26"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146"/>
      <c r="W898" s="146"/>
      <c r="X898" s="146"/>
      <c r="Y898" s="146"/>
      <c r="Z898" s="146"/>
    </row>
    <row r="899" spans="1:26"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146"/>
      <c r="W899" s="146"/>
      <c r="X899" s="146"/>
      <c r="Y899" s="146"/>
      <c r="Z899" s="146"/>
    </row>
    <row r="900" spans="1:26"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146"/>
      <c r="W900" s="146"/>
      <c r="X900" s="146"/>
      <c r="Y900" s="146"/>
      <c r="Z900" s="146"/>
    </row>
    <row r="901" spans="1:26"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146"/>
      <c r="W901" s="146"/>
      <c r="X901" s="146"/>
      <c r="Y901" s="146"/>
      <c r="Z901" s="146"/>
    </row>
    <row r="902" spans="1:26"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146"/>
      <c r="W902" s="146"/>
      <c r="X902" s="146"/>
      <c r="Y902" s="146"/>
      <c r="Z902" s="146"/>
    </row>
    <row r="903" spans="1:26"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146"/>
      <c r="W903" s="146"/>
      <c r="X903" s="146"/>
      <c r="Y903" s="146"/>
      <c r="Z903" s="146"/>
    </row>
    <row r="904" spans="1:26"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146"/>
      <c r="W904" s="146"/>
      <c r="X904" s="146"/>
      <c r="Y904" s="146"/>
      <c r="Z904" s="146"/>
    </row>
    <row r="905" spans="1:26"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146"/>
      <c r="W905" s="146"/>
      <c r="X905" s="146"/>
      <c r="Y905" s="146"/>
      <c r="Z905" s="146"/>
    </row>
    <row r="906" spans="1:26"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146"/>
      <c r="W906" s="146"/>
      <c r="X906" s="146"/>
      <c r="Y906" s="146"/>
      <c r="Z906" s="146"/>
    </row>
    <row r="907" spans="1:26"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146"/>
      <c r="W907" s="146"/>
      <c r="X907" s="146"/>
      <c r="Y907" s="146"/>
      <c r="Z907" s="146"/>
    </row>
    <row r="908" spans="1:26"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146"/>
      <c r="W908" s="146"/>
      <c r="X908" s="146"/>
      <c r="Y908" s="146"/>
      <c r="Z908" s="146"/>
    </row>
    <row r="909" spans="1:26"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146"/>
      <c r="W909" s="146"/>
      <c r="X909" s="146"/>
      <c r="Y909" s="146"/>
      <c r="Z909" s="146"/>
    </row>
    <row r="910" spans="1:26"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146"/>
      <c r="W910" s="146"/>
      <c r="X910" s="146"/>
      <c r="Y910" s="146"/>
      <c r="Z910" s="146"/>
    </row>
    <row r="911" spans="1:26"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146"/>
      <c r="W911" s="146"/>
      <c r="X911" s="146"/>
      <c r="Y911" s="146"/>
      <c r="Z911" s="146"/>
    </row>
    <row r="912" spans="1:26"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146"/>
      <c r="W912" s="146"/>
      <c r="X912" s="146"/>
      <c r="Y912" s="146"/>
      <c r="Z912" s="146"/>
    </row>
    <row r="913" spans="1:26"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146"/>
      <c r="W913" s="146"/>
      <c r="X913" s="146"/>
      <c r="Y913" s="146"/>
      <c r="Z913" s="146"/>
    </row>
    <row r="914" spans="1:26"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146"/>
      <c r="W914" s="146"/>
      <c r="X914" s="146"/>
      <c r="Y914" s="146"/>
      <c r="Z914" s="146"/>
    </row>
    <row r="915" spans="1:26"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146"/>
      <c r="W915" s="146"/>
      <c r="X915" s="146"/>
      <c r="Y915" s="146"/>
      <c r="Z915" s="146"/>
    </row>
    <row r="916" spans="1:26"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146"/>
      <c r="W916" s="146"/>
      <c r="X916" s="146"/>
      <c r="Y916" s="146"/>
      <c r="Z916" s="146"/>
    </row>
    <row r="917" spans="1:26"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146"/>
      <c r="W917" s="146"/>
      <c r="X917" s="146"/>
      <c r="Y917" s="146"/>
      <c r="Z917" s="146"/>
    </row>
    <row r="918" spans="1:26"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146"/>
      <c r="W918" s="146"/>
      <c r="X918" s="146"/>
      <c r="Y918" s="146"/>
      <c r="Z918" s="146"/>
    </row>
    <row r="919" spans="1:26"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146"/>
      <c r="W919" s="146"/>
      <c r="X919" s="146"/>
      <c r="Y919" s="146"/>
      <c r="Z919" s="146"/>
    </row>
    <row r="920" spans="1:26"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146"/>
      <c r="W920" s="146"/>
      <c r="X920" s="146"/>
      <c r="Y920" s="146"/>
      <c r="Z920" s="146"/>
    </row>
    <row r="921" spans="1:26"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146"/>
      <c r="W921" s="146"/>
      <c r="X921" s="146"/>
      <c r="Y921" s="146"/>
      <c r="Z921" s="146"/>
    </row>
    <row r="922" spans="1:26"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146"/>
      <c r="W922" s="146"/>
      <c r="X922" s="146"/>
      <c r="Y922" s="146"/>
      <c r="Z922" s="146"/>
    </row>
    <row r="923" spans="1:26"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146"/>
      <c r="W923" s="146"/>
      <c r="X923" s="146"/>
      <c r="Y923" s="146"/>
      <c r="Z923" s="146"/>
    </row>
    <row r="924" spans="1:26"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146"/>
      <c r="W924" s="146"/>
      <c r="X924" s="146"/>
      <c r="Y924" s="146"/>
      <c r="Z924" s="146"/>
    </row>
    <row r="925" spans="1:26"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146"/>
      <c r="W925" s="146"/>
      <c r="X925" s="146"/>
      <c r="Y925" s="146"/>
      <c r="Z925" s="146"/>
    </row>
    <row r="926" spans="1:26"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146"/>
      <c r="W926" s="146"/>
      <c r="X926" s="146"/>
      <c r="Y926" s="146"/>
      <c r="Z926" s="146"/>
    </row>
    <row r="927" spans="1:26"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146"/>
      <c r="W927" s="146"/>
      <c r="X927" s="146"/>
      <c r="Y927" s="146"/>
      <c r="Z927" s="146"/>
    </row>
    <row r="928" spans="1:26"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146"/>
      <c r="W928" s="146"/>
      <c r="X928" s="146"/>
      <c r="Y928" s="146"/>
      <c r="Z928" s="146"/>
    </row>
    <row r="929" spans="1:26"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146"/>
      <c r="W929" s="146"/>
      <c r="X929" s="146"/>
      <c r="Y929" s="146"/>
      <c r="Z929" s="146"/>
    </row>
    <row r="930" spans="1:26"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146"/>
      <c r="W930" s="146"/>
      <c r="X930" s="146"/>
      <c r="Y930" s="146"/>
      <c r="Z930" s="146"/>
    </row>
    <row r="931" spans="1:26"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146"/>
      <c r="W931" s="146"/>
      <c r="X931" s="146"/>
      <c r="Y931" s="146"/>
      <c r="Z931" s="146"/>
    </row>
    <row r="932" spans="1:26"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146"/>
      <c r="W932" s="146"/>
      <c r="X932" s="146"/>
      <c r="Y932" s="146"/>
      <c r="Z932" s="146"/>
    </row>
    <row r="933" spans="1:26"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146"/>
      <c r="W933" s="146"/>
      <c r="X933" s="146"/>
      <c r="Y933" s="146"/>
      <c r="Z933" s="146"/>
    </row>
    <row r="934" spans="1:26"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146"/>
      <c r="W934" s="146"/>
      <c r="X934" s="146"/>
      <c r="Y934" s="146"/>
      <c r="Z934" s="146"/>
    </row>
    <row r="935" spans="1:26"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146"/>
      <c r="W935" s="146"/>
      <c r="X935" s="146"/>
      <c r="Y935" s="146"/>
      <c r="Z935" s="146"/>
    </row>
    <row r="936" spans="1:26"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146"/>
      <c r="W936" s="146"/>
      <c r="X936" s="146"/>
      <c r="Y936" s="146"/>
      <c r="Z936" s="146"/>
    </row>
    <row r="937" spans="1:26"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146"/>
      <c r="W937" s="146"/>
      <c r="X937" s="146"/>
      <c r="Y937" s="146"/>
      <c r="Z937" s="146"/>
    </row>
    <row r="938" spans="1:26"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146"/>
      <c r="W938" s="146"/>
      <c r="X938" s="146"/>
      <c r="Y938" s="146"/>
      <c r="Z938" s="146"/>
    </row>
    <row r="939" spans="1:26"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146"/>
      <c r="W939" s="146"/>
      <c r="X939" s="146"/>
      <c r="Y939" s="146"/>
      <c r="Z939" s="146"/>
    </row>
    <row r="940" spans="1:26"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146"/>
      <c r="W940" s="146"/>
      <c r="X940" s="146"/>
      <c r="Y940" s="146"/>
      <c r="Z940" s="146"/>
    </row>
    <row r="941" spans="1:26"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146"/>
      <c r="W941" s="146"/>
      <c r="X941" s="146"/>
      <c r="Y941" s="146"/>
      <c r="Z941" s="146"/>
    </row>
    <row r="942" spans="1:26"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146"/>
      <c r="W942" s="146"/>
      <c r="X942" s="146"/>
      <c r="Y942" s="146"/>
      <c r="Z942" s="146"/>
    </row>
    <row r="943" spans="1:26"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146"/>
      <c r="W943" s="146"/>
      <c r="X943" s="146"/>
      <c r="Y943" s="146"/>
      <c r="Z943" s="146"/>
    </row>
    <row r="944" spans="1:26"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146"/>
      <c r="W944" s="146"/>
      <c r="X944" s="146"/>
      <c r="Y944" s="146"/>
      <c r="Z944" s="146"/>
    </row>
    <row r="945" spans="1:26"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146"/>
      <c r="W945" s="146"/>
      <c r="X945" s="146"/>
      <c r="Y945" s="146"/>
      <c r="Z945" s="146"/>
    </row>
    <row r="946" spans="1:26"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146"/>
      <c r="W946" s="146"/>
      <c r="X946" s="146"/>
      <c r="Y946" s="146"/>
      <c r="Z946" s="146"/>
    </row>
    <row r="947" spans="1:26"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146"/>
      <c r="W947" s="146"/>
      <c r="X947" s="146"/>
      <c r="Y947" s="146"/>
      <c r="Z947" s="146"/>
    </row>
    <row r="948" spans="1:26"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146"/>
      <c r="W948" s="146"/>
      <c r="X948" s="146"/>
      <c r="Y948" s="146"/>
      <c r="Z948" s="146"/>
    </row>
    <row r="949" spans="1:26"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146"/>
      <c r="W949" s="146"/>
      <c r="X949" s="146"/>
      <c r="Y949" s="146"/>
      <c r="Z949" s="146"/>
    </row>
    <row r="950" spans="1:26"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146"/>
      <c r="W950" s="146"/>
      <c r="X950" s="146"/>
      <c r="Y950" s="146"/>
      <c r="Z950" s="146"/>
    </row>
    <row r="951" spans="1:26"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146"/>
      <c r="W951" s="146"/>
      <c r="X951" s="146"/>
      <c r="Y951" s="146"/>
      <c r="Z951" s="146"/>
    </row>
    <row r="952" spans="1:26"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146"/>
      <c r="W952" s="146"/>
      <c r="X952" s="146"/>
      <c r="Y952" s="146"/>
      <c r="Z952" s="146"/>
    </row>
    <row r="953" spans="1:26"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146"/>
      <c r="W953" s="146"/>
      <c r="X953" s="146"/>
      <c r="Y953" s="146"/>
      <c r="Z953" s="146"/>
    </row>
    <row r="954" spans="1:26"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146"/>
      <c r="W954" s="146"/>
      <c r="X954" s="146"/>
      <c r="Y954" s="146"/>
      <c r="Z954" s="146"/>
    </row>
    <row r="955" spans="1:26"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146"/>
      <c r="W955" s="146"/>
      <c r="X955" s="146"/>
      <c r="Y955" s="146"/>
      <c r="Z955" s="146"/>
    </row>
    <row r="956" spans="1:26"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146"/>
      <c r="W956" s="146"/>
      <c r="X956" s="146"/>
      <c r="Y956" s="146"/>
      <c r="Z956" s="146"/>
    </row>
    <row r="957" spans="1:26"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146"/>
      <c r="W957" s="146"/>
      <c r="X957" s="146"/>
      <c r="Y957" s="146"/>
      <c r="Z957" s="146"/>
    </row>
    <row r="958" spans="1:26"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146"/>
      <c r="W958" s="146"/>
      <c r="X958" s="146"/>
      <c r="Y958" s="146"/>
      <c r="Z958" s="146"/>
    </row>
    <row r="959" spans="1:26"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146"/>
      <c r="W959" s="146"/>
      <c r="X959" s="146"/>
      <c r="Y959" s="146"/>
      <c r="Z959" s="146"/>
    </row>
    <row r="960" spans="1:26"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146"/>
      <c r="W960" s="146"/>
      <c r="X960" s="146"/>
      <c r="Y960" s="146"/>
      <c r="Z960" s="146"/>
    </row>
    <row r="961" spans="1:26"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146"/>
      <c r="W961" s="146"/>
      <c r="X961" s="146"/>
      <c r="Y961" s="146"/>
      <c r="Z961" s="146"/>
    </row>
    <row r="962" spans="1:26"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146"/>
      <c r="W962" s="146"/>
      <c r="X962" s="146"/>
      <c r="Y962" s="146"/>
      <c r="Z962" s="146"/>
    </row>
    <row r="963" spans="1:26"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146"/>
      <c r="W963" s="146"/>
      <c r="X963" s="146"/>
      <c r="Y963" s="146"/>
      <c r="Z963" s="146"/>
    </row>
    <row r="964" spans="1:26"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146"/>
      <c r="W964" s="146"/>
      <c r="X964" s="146"/>
      <c r="Y964" s="146"/>
      <c r="Z964" s="146"/>
    </row>
    <row r="965" spans="1:26"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146"/>
      <c r="W965" s="146"/>
      <c r="X965" s="146"/>
      <c r="Y965" s="146"/>
      <c r="Z965" s="146"/>
    </row>
    <row r="966" spans="1:26"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146"/>
      <c r="W966" s="146"/>
      <c r="X966" s="146"/>
      <c r="Y966" s="146"/>
      <c r="Z966" s="146"/>
    </row>
    <row r="967" spans="1:26"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146"/>
      <c r="W967" s="146"/>
      <c r="X967" s="146"/>
      <c r="Y967" s="146"/>
      <c r="Z967" s="146"/>
    </row>
    <row r="968" spans="1:26"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146"/>
      <c r="W968" s="146"/>
      <c r="X968" s="146"/>
      <c r="Y968" s="146"/>
      <c r="Z968" s="146"/>
    </row>
    <row r="969" spans="1:26"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146"/>
      <c r="W969" s="146"/>
      <c r="X969" s="146"/>
      <c r="Y969" s="146"/>
      <c r="Z969" s="146"/>
    </row>
    <row r="970" spans="1:26"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146"/>
      <c r="W970" s="146"/>
      <c r="X970" s="146"/>
      <c r="Y970" s="146"/>
      <c r="Z970" s="146"/>
    </row>
    <row r="971" spans="1:26"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146"/>
      <c r="W971" s="146"/>
      <c r="X971" s="146"/>
      <c r="Y971" s="146"/>
      <c r="Z971" s="146"/>
    </row>
    <row r="972" spans="1:26"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146"/>
      <c r="W972" s="146"/>
      <c r="X972" s="146"/>
      <c r="Y972" s="146"/>
      <c r="Z972" s="146"/>
    </row>
    <row r="973" spans="1:26"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146"/>
      <c r="W973" s="146"/>
      <c r="X973" s="146"/>
      <c r="Y973" s="146"/>
      <c r="Z973" s="146"/>
    </row>
    <row r="974" spans="1:26"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146"/>
      <c r="W974" s="146"/>
      <c r="X974" s="146"/>
      <c r="Y974" s="146"/>
      <c r="Z974" s="146"/>
    </row>
    <row r="975" spans="1:26"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146"/>
      <c r="W975" s="146"/>
      <c r="X975" s="146"/>
      <c r="Y975" s="146"/>
      <c r="Z975" s="146"/>
    </row>
    <row r="976" spans="1:26"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146"/>
      <c r="W976" s="146"/>
      <c r="X976" s="146"/>
      <c r="Y976" s="146"/>
      <c r="Z976" s="146"/>
    </row>
    <row r="977" spans="1:26"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146"/>
      <c r="W977" s="146"/>
      <c r="X977" s="146"/>
      <c r="Y977" s="146"/>
      <c r="Z977" s="146"/>
    </row>
    <row r="978" spans="1:26"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146"/>
      <c r="W978" s="146"/>
      <c r="X978" s="146"/>
      <c r="Y978" s="146"/>
      <c r="Z978" s="146"/>
    </row>
    <row r="979" spans="1:26"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146"/>
      <c r="W979" s="146"/>
      <c r="X979" s="146"/>
      <c r="Y979" s="146"/>
      <c r="Z979" s="146"/>
    </row>
    <row r="980" spans="1:26"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146"/>
      <c r="W980" s="146"/>
      <c r="X980" s="146"/>
      <c r="Y980" s="146"/>
      <c r="Z980" s="146"/>
    </row>
    <row r="981" spans="1:26"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146"/>
      <c r="W981" s="146"/>
      <c r="X981" s="146"/>
      <c r="Y981" s="146"/>
      <c r="Z981" s="146"/>
    </row>
    <row r="982" spans="1:26"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146"/>
      <c r="W982" s="146"/>
      <c r="X982" s="146"/>
      <c r="Y982" s="146"/>
      <c r="Z982" s="146"/>
    </row>
    <row r="983" spans="1:26"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146"/>
      <c r="W983" s="146"/>
      <c r="X983" s="146"/>
      <c r="Y983" s="146"/>
      <c r="Z983" s="146"/>
    </row>
    <row r="984" spans="1:26"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146"/>
      <c r="W984" s="146"/>
      <c r="X984" s="146"/>
      <c r="Y984" s="146"/>
      <c r="Z984" s="146"/>
    </row>
  </sheetData>
  <mergeCells count="134">
    <mergeCell ref="A1:C1"/>
    <mergeCell ref="D1:E1"/>
    <mergeCell ref="F1:H1"/>
    <mergeCell ref="I1:K1"/>
    <mergeCell ref="D2:E2"/>
    <mergeCell ref="F2:H2"/>
    <mergeCell ref="I2:K2"/>
    <mergeCell ref="F4:H4"/>
    <mergeCell ref="I4:K4"/>
    <mergeCell ref="A2:C2"/>
    <mergeCell ref="A3:C3"/>
    <mergeCell ref="D3:E3"/>
    <mergeCell ref="F3:H3"/>
    <mergeCell ref="I3:K3"/>
    <mergeCell ref="A4:C4"/>
    <mergeCell ref="D4:E4"/>
    <mergeCell ref="L18:R18"/>
    <mergeCell ref="A19:C19"/>
    <mergeCell ref="D19:K19"/>
    <mergeCell ref="L19:R19"/>
    <mergeCell ref="H26:I26"/>
    <mergeCell ref="J26:K26"/>
    <mergeCell ref="F28:G28"/>
    <mergeCell ref="H28:I28"/>
    <mergeCell ref="D12:K12"/>
    <mergeCell ref="A24:E24"/>
    <mergeCell ref="L20:R20"/>
    <mergeCell ref="H22:I22"/>
    <mergeCell ref="J22:K22"/>
    <mergeCell ref="H25:I25"/>
    <mergeCell ref="J25:K25"/>
    <mergeCell ref="A23:E23"/>
    <mergeCell ref="F23:G23"/>
    <mergeCell ref="H23:I23"/>
    <mergeCell ref="J23:K23"/>
    <mergeCell ref="F24:G24"/>
    <mergeCell ref="H24:I24"/>
    <mergeCell ref="J24:K24"/>
    <mergeCell ref="A25:E25"/>
    <mergeCell ref="F25:G25"/>
    <mergeCell ref="L5:Q6"/>
    <mergeCell ref="A6:C6"/>
    <mergeCell ref="D6:K6"/>
    <mergeCell ref="D13:K13"/>
    <mergeCell ref="D14:K14"/>
    <mergeCell ref="A7:C7"/>
    <mergeCell ref="D7:K7"/>
    <mergeCell ref="A8:K8"/>
    <mergeCell ref="A9:C11"/>
    <mergeCell ref="D9:K9"/>
    <mergeCell ref="D10:K10"/>
    <mergeCell ref="A12:C14"/>
    <mergeCell ref="D11:K11"/>
    <mergeCell ref="A5:C5"/>
    <mergeCell ref="D5:E5"/>
    <mergeCell ref="F5:H5"/>
    <mergeCell ref="I5:K5"/>
    <mergeCell ref="A22:E22"/>
    <mergeCell ref="F22:G22"/>
    <mergeCell ref="A15:C17"/>
    <mergeCell ref="D15:K15"/>
    <mergeCell ref="D16:K16"/>
    <mergeCell ref="D17:K17"/>
    <mergeCell ref="A18:C18"/>
    <mergeCell ref="D18:K18"/>
    <mergeCell ref="A20:E20"/>
    <mergeCell ref="A21:E21"/>
    <mergeCell ref="F21:G21"/>
    <mergeCell ref="H21:I21"/>
    <mergeCell ref="J21:K21"/>
    <mergeCell ref="F20:G20"/>
    <mergeCell ref="H20:I20"/>
    <mergeCell ref="J20:K20"/>
    <mergeCell ref="J35:K35"/>
    <mergeCell ref="A27:E27"/>
    <mergeCell ref="F27:G27"/>
    <mergeCell ref="A26:E26"/>
    <mergeCell ref="F26:G26"/>
    <mergeCell ref="H27:I27"/>
    <mergeCell ref="J27:K27"/>
    <mergeCell ref="H34:I34"/>
    <mergeCell ref="J34:K34"/>
    <mergeCell ref="J28:K28"/>
    <mergeCell ref="J29:K29"/>
    <mergeCell ref="A30:E30"/>
    <mergeCell ref="F30:G30"/>
    <mergeCell ref="C49:K49"/>
    <mergeCell ref="F29:G29"/>
    <mergeCell ref="H29:I29"/>
    <mergeCell ref="H30:I30"/>
    <mergeCell ref="J30:K30"/>
    <mergeCell ref="A28:E28"/>
    <mergeCell ref="A29:E29"/>
    <mergeCell ref="C42:K42"/>
    <mergeCell ref="C43:K43"/>
    <mergeCell ref="A44:B50"/>
    <mergeCell ref="C44:K44"/>
    <mergeCell ref="J32:K32"/>
    <mergeCell ref="A32:E32"/>
    <mergeCell ref="A33:E33"/>
    <mergeCell ref="F33:G33"/>
    <mergeCell ref="H33:I33"/>
    <mergeCell ref="J33:K33"/>
    <mergeCell ref="A34:E34"/>
    <mergeCell ref="F34:G34"/>
    <mergeCell ref="C39:K39"/>
    <mergeCell ref="C40:K40"/>
    <mergeCell ref="A35:E35"/>
    <mergeCell ref="F35:G35"/>
    <mergeCell ref="H35:I35"/>
    <mergeCell ref="A41:B43"/>
    <mergeCell ref="C41:K41"/>
    <mergeCell ref="A36:B36"/>
    <mergeCell ref="C36:K36"/>
    <mergeCell ref="F54:K54"/>
    <mergeCell ref="A55:E55"/>
    <mergeCell ref="F55:K55"/>
    <mergeCell ref="A31:E31"/>
    <mergeCell ref="F31:G31"/>
    <mergeCell ref="H31:I31"/>
    <mergeCell ref="J31:K31"/>
    <mergeCell ref="F32:G32"/>
    <mergeCell ref="H32:I32"/>
    <mergeCell ref="C38:K38"/>
    <mergeCell ref="C47:K47"/>
    <mergeCell ref="C50:K50"/>
    <mergeCell ref="A51:K51"/>
    <mergeCell ref="F52:K52"/>
    <mergeCell ref="F53:K53"/>
    <mergeCell ref="C45:K45"/>
    <mergeCell ref="A37:B40"/>
    <mergeCell ref="C37:K37"/>
    <mergeCell ref="C46:K46"/>
    <mergeCell ref="C48:K48"/>
  </mergeCells>
  <pageMargins left="0.19685039370078741" right="0.19685039370078741" top="0.19685039370078741" bottom="0.19685039370078741" header="0" footer="0"/>
  <pageSetup paperSize="9" fitToHeight="0"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topLeftCell="A37" zoomScaleNormal="100" workbookViewId="0">
      <selection activeCell="A40" sqref="A40:XFD40"/>
    </sheetView>
  </sheetViews>
  <sheetFormatPr defaultColWidth="9.85546875" defaultRowHeight="15"/>
  <cols>
    <col min="1" max="1" width="9.85546875" style="241" customWidth="1"/>
    <col min="2" max="4" width="9.85546875" style="241"/>
    <col min="5" max="5" width="21.5703125" style="241" customWidth="1"/>
    <col min="6" max="7" width="9.85546875" style="241"/>
    <col min="8" max="8" width="9.140625" style="241" customWidth="1"/>
    <col min="9" max="9" width="9.42578125" style="241" customWidth="1"/>
    <col min="10" max="10" width="8.5703125" style="241" customWidth="1"/>
    <col min="11" max="11" width="8.42578125" style="241" customWidth="1"/>
    <col min="12" max="12" width="48.28515625" style="241" customWidth="1"/>
    <col min="13" max="16384" width="9.85546875" style="241"/>
  </cols>
  <sheetData>
    <row r="1" spans="1:12" ht="57.75" customHeight="1" thickBot="1">
      <c r="A1" s="3688" t="s">
        <v>161</v>
      </c>
      <c r="B1" s="3689"/>
      <c r="C1" s="3689"/>
      <c r="D1" s="3690" t="s">
        <v>162</v>
      </c>
      <c r="E1" s="3691"/>
      <c r="F1" s="3692" t="s">
        <v>163</v>
      </c>
      <c r="G1" s="3693"/>
      <c r="H1" s="3694"/>
      <c r="I1" s="3690" t="s">
        <v>713</v>
      </c>
      <c r="J1" s="3695"/>
      <c r="K1" s="3691"/>
      <c r="L1" s="244"/>
    </row>
    <row r="2" spans="1:12" ht="16.5" thickBot="1">
      <c r="A2" s="3692" t="s">
        <v>165</v>
      </c>
      <c r="B2" s="3693"/>
      <c r="C2" s="3694"/>
      <c r="D2" s="3696" t="s">
        <v>499</v>
      </c>
      <c r="E2" s="3697"/>
      <c r="F2" s="3692" t="s">
        <v>167</v>
      </c>
      <c r="G2" s="3693"/>
      <c r="H2" s="3694"/>
      <c r="I2" s="3696" t="s">
        <v>259</v>
      </c>
      <c r="J2" s="3698"/>
      <c r="K2" s="3697"/>
      <c r="L2" s="244"/>
    </row>
    <row r="3" spans="1:12" ht="16.5" thickBot="1">
      <c r="A3" s="3692" t="s">
        <v>169</v>
      </c>
      <c r="B3" s="3693"/>
      <c r="C3" s="3694"/>
      <c r="D3" s="3705" t="s">
        <v>56</v>
      </c>
      <c r="E3" s="3706"/>
      <c r="F3" s="3692" t="s">
        <v>170</v>
      </c>
      <c r="G3" s="3693"/>
      <c r="H3" s="3694"/>
      <c r="I3" s="3707">
        <v>1</v>
      </c>
      <c r="J3" s="3708"/>
      <c r="K3" s="3709"/>
      <c r="L3" s="244"/>
    </row>
    <row r="4" spans="1:12" ht="16.5" thickBot="1">
      <c r="A4" s="3692" t="s">
        <v>171</v>
      </c>
      <c r="B4" s="3693"/>
      <c r="C4" s="3694"/>
      <c r="D4" s="3710" t="s">
        <v>172</v>
      </c>
      <c r="E4" s="3711"/>
      <c r="F4" s="3692" t="s">
        <v>173</v>
      </c>
      <c r="G4" s="3693"/>
      <c r="H4" s="3694"/>
      <c r="I4" s="3707" t="s">
        <v>362</v>
      </c>
      <c r="J4" s="3708"/>
      <c r="K4" s="3709"/>
      <c r="L4" s="244" t="s">
        <v>174</v>
      </c>
    </row>
    <row r="5" spans="1:12" ht="16.5" thickBot="1">
      <c r="A5" s="3692" t="s">
        <v>175</v>
      </c>
      <c r="B5" s="3693"/>
      <c r="C5" s="3694"/>
      <c r="D5" s="3707" t="s">
        <v>176</v>
      </c>
      <c r="E5" s="3709"/>
      <c r="F5" s="3692" t="s">
        <v>177</v>
      </c>
      <c r="G5" s="3693"/>
      <c r="H5" s="3694"/>
      <c r="I5" s="3707" t="s">
        <v>399</v>
      </c>
      <c r="J5" s="3708"/>
      <c r="K5" s="3709"/>
      <c r="L5" s="3699" t="s">
        <v>179</v>
      </c>
    </row>
    <row r="6" spans="1:12" ht="18" customHeight="1" thickBot="1">
      <c r="A6" s="3700" t="s">
        <v>180</v>
      </c>
      <c r="B6" s="3701"/>
      <c r="C6" s="3702"/>
      <c r="D6" s="3703" t="s">
        <v>4564</v>
      </c>
      <c r="E6" s="3703"/>
      <c r="F6" s="3703"/>
      <c r="G6" s="3703"/>
      <c r="H6" s="3703"/>
      <c r="I6" s="3703"/>
      <c r="J6" s="3703"/>
      <c r="K6" s="3704"/>
      <c r="L6" s="3699"/>
    </row>
    <row r="7" spans="1:12" ht="77.25" customHeight="1" thickBot="1">
      <c r="A7" s="3712" t="s">
        <v>181</v>
      </c>
      <c r="B7" s="3713"/>
      <c r="C7" s="3714"/>
      <c r="D7" s="3715" t="s">
        <v>3518</v>
      </c>
      <c r="E7" s="3716"/>
      <c r="F7" s="3716"/>
      <c r="G7" s="3716"/>
      <c r="H7" s="3716"/>
      <c r="I7" s="3716"/>
      <c r="J7" s="3716"/>
      <c r="K7" s="3717"/>
      <c r="L7" s="244"/>
    </row>
    <row r="8" spans="1:12" ht="39.75" customHeight="1" thickBot="1">
      <c r="A8" s="1551" t="s">
        <v>4045</v>
      </c>
      <c r="B8" s="1552"/>
      <c r="C8" s="1552"/>
      <c r="D8" s="1552"/>
      <c r="E8" s="1552"/>
      <c r="F8" s="1552"/>
      <c r="G8" s="1552"/>
      <c r="H8" s="1552"/>
      <c r="I8" s="1552"/>
      <c r="J8" s="1552"/>
      <c r="K8" s="1553"/>
      <c r="L8" s="244"/>
    </row>
    <row r="9" spans="1:12" ht="60.75" customHeight="1">
      <c r="A9" s="3627" t="s">
        <v>183</v>
      </c>
      <c r="B9" s="3718"/>
      <c r="C9" s="3628"/>
      <c r="D9" s="3721" t="s">
        <v>3984</v>
      </c>
      <c r="E9" s="3722" t="s">
        <v>3517</v>
      </c>
      <c r="F9" s="3722" t="s">
        <v>3517</v>
      </c>
      <c r="G9" s="3722" t="s">
        <v>3517</v>
      </c>
      <c r="H9" s="3722" t="s">
        <v>3517</v>
      </c>
      <c r="I9" s="3722" t="s">
        <v>3517</v>
      </c>
      <c r="J9" s="3722" t="s">
        <v>3517</v>
      </c>
      <c r="K9" s="3723" t="s">
        <v>3517</v>
      </c>
      <c r="L9" s="244"/>
    </row>
    <row r="10" spans="1:12" ht="62.25" customHeight="1">
      <c r="A10" s="3629"/>
      <c r="B10" s="3719"/>
      <c r="C10" s="3630"/>
      <c r="D10" s="3637" t="s">
        <v>4022</v>
      </c>
      <c r="E10" s="3637" t="s">
        <v>3516</v>
      </c>
      <c r="F10" s="3637" t="s">
        <v>3516</v>
      </c>
      <c r="G10" s="3637" t="s">
        <v>3516</v>
      </c>
      <c r="H10" s="3637" t="s">
        <v>3516</v>
      </c>
      <c r="I10" s="3637" t="s">
        <v>3516</v>
      </c>
      <c r="J10" s="3637" t="s">
        <v>3516</v>
      </c>
      <c r="K10" s="3724" t="s">
        <v>3516</v>
      </c>
      <c r="L10" s="244"/>
    </row>
    <row r="11" spans="1:12" ht="78" customHeight="1" thickBot="1">
      <c r="A11" s="3631"/>
      <c r="B11" s="3720"/>
      <c r="C11" s="3632"/>
      <c r="D11" s="3746" t="s">
        <v>3985</v>
      </c>
      <c r="E11" s="3746" t="s">
        <v>3515</v>
      </c>
      <c r="F11" s="3746" t="s">
        <v>3515</v>
      </c>
      <c r="G11" s="3746" t="s">
        <v>3515</v>
      </c>
      <c r="H11" s="3746" t="s">
        <v>3515</v>
      </c>
      <c r="I11" s="3746" t="s">
        <v>3515</v>
      </c>
      <c r="J11" s="3746" t="s">
        <v>3515</v>
      </c>
      <c r="K11" s="3747" t="s">
        <v>3515</v>
      </c>
      <c r="L11" s="244"/>
    </row>
    <row r="12" spans="1:12" ht="48" customHeight="1">
      <c r="A12" s="3627" t="s">
        <v>4023</v>
      </c>
      <c r="B12" s="3718"/>
      <c r="C12" s="3628"/>
      <c r="D12" s="3756" t="s">
        <v>3986</v>
      </c>
      <c r="E12" s="3757" t="s">
        <v>3514</v>
      </c>
      <c r="F12" s="3757" t="s">
        <v>3514</v>
      </c>
      <c r="G12" s="3757" t="s">
        <v>3514</v>
      </c>
      <c r="H12" s="3757" t="s">
        <v>3514</v>
      </c>
      <c r="I12" s="3757" t="s">
        <v>3514</v>
      </c>
      <c r="J12" s="3757" t="s">
        <v>3514</v>
      </c>
      <c r="K12" s="3758" t="s">
        <v>3514</v>
      </c>
      <c r="L12" s="244"/>
    </row>
    <row r="13" spans="1:12" ht="63.75" customHeight="1">
      <c r="A13" s="3629"/>
      <c r="B13" s="3719"/>
      <c r="C13" s="3630"/>
      <c r="D13" s="3637" t="s">
        <v>4028</v>
      </c>
      <c r="E13" s="3637" t="s">
        <v>3513</v>
      </c>
      <c r="F13" s="3637" t="s">
        <v>3513</v>
      </c>
      <c r="G13" s="3637" t="s">
        <v>3513</v>
      </c>
      <c r="H13" s="3637" t="s">
        <v>3513</v>
      </c>
      <c r="I13" s="3637" t="s">
        <v>3513</v>
      </c>
      <c r="J13" s="3637" t="s">
        <v>3513</v>
      </c>
      <c r="K13" s="3724" t="s">
        <v>3513</v>
      </c>
      <c r="L13" s="244"/>
    </row>
    <row r="14" spans="1:12" ht="63" customHeight="1">
      <c r="A14" s="3629"/>
      <c r="B14" s="3719"/>
      <c r="C14" s="3630"/>
      <c r="D14" s="3637" t="s">
        <v>3988</v>
      </c>
      <c r="E14" s="3637" t="s">
        <v>3512</v>
      </c>
      <c r="F14" s="3637" t="s">
        <v>3512</v>
      </c>
      <c r="G14" s="3637" t="s">
        <v>3512</v>
      </c>
      <c r="H14" s="3637" t="s">
        <v>3512</v>
      </c>
      <c r="I14" s="3637" t="s">
        <v>3512</v>
      </c>
      <c r="J14" s="3637" t="s">
        <v>3512</v>
      </c>
      <c r="K14" s="3724" t="s">
        <v>3512</v>
      </c>
      <c r="L14" s="244"/>
    </row>
    <row r="15" spans="1:12" ht="34.5" customHeight="1" thickBot="1">
      <c r="A15" s="3631"/>
      <c r="B15" s="3720"/>
      <c r="C15" s="3632"/>
      <c r="D15" s="3759" t="s">
        <v>3987</v>
      </c>
      <c r="E15" s="3760" t="s">
        <v>3511</v>
      </c>
      <c r="F15" s="3760" t="s">
        <v>3511</v>
      </c>
      <c r="G15" s="3760" t="s">
        <v>3511</v>
      </c>
      <c r="H15" s="3760" t="s">
        <v>3511</v>
      </c>
      <c r="I15" s="3760" t="s">
        <v>3511</v>
      </c>
      <c r="J15" s="3760" t="s">
        <v>3511</v>
      </c>
      <c r="K15" s="3761" t="s">
        <v>3511</v>
      </c>
      <c r="L15" s="244"/>
    </row>
    <row r="16" spans="1:12" ht="33" customHeight="1" thickBot="1">
      <c r="A16" s="3735" t="s">
        <v>184</v>
      </c>
      <c r="B16" s="3736"/>
      <c r="C16" s="3737"/>
      <c r="D16" s="3619" t="s">
        <v>3991</v>
      </c>
      <c r="E16" s="3619" t="s">
        <v>1754</v>
      </c>
      <c r="F16" s="3619" t="s">
        <v>1754</v>
      </c>
      <c r="G16" s="3619" t="s">
        <v>1754</v>
      </c>
      <c r="H16" s="3619" t="s">
        <v>1754</v>
      </c>
      <c r="I16" s="3619" t="s">
        <v>1754</v>
      </c>
      <c r="J16" s="3619" t="s">
        <v>1754</v>
      </c>
      <c r="K16" s="3743" t="s">
        <v>1754</v>
      </c>
      <c r="L16" s="244"/>
    </row>
    <row r="17" spans="1:12" ht="32.25" customHeight="1">
      <c r="A17" s="3738"/>
      <c r="B17" s="3719"/>
      <c r="C17" s="3739"/>
      <c r="D17" s="3744" t="s">
        <v>3992</v>
      </c>
      <c r="E17" s="3633" t="s">
        <v>2706</v>
      </c>
      <c r="F17" s="3633" t="s">
        <v>2706</v>
      </c>
      <c r="G17" s="3633" t="s">
        <v>2706</v>
      </c>
      <c r="H17" s="3633" t="s">
        <v>2706</v>
      </c>
      <c r="I17" s="3633" t="s">
        <v>2706</v>
      </c>
      <c r="J17" s="3633" t="s">
        <v>2706</v>
      </c>
      <c r="K17" s="3745" t="s">
        <v>2706</v>
      </c>
      <c r="L17" s="244"/>
    </row>
    <row r="18" spans="1:12" ht="33" customHeight="1" thickBot="1">
      <c r="A18" s="3740"/>
      <c r="B18" s="3741"/>
      <c r="C18" s="3742"/>
      <c r="D18" s="3675" t="s">
        <v>3990</v>
      </c>
      <c r="E18" s="3675" t="s">
        <v>2707</v>
      </c>
      <c r="F18" s="3675" t="s">
        <v>2707</v>
      </c>
      <c r="G18" s="3675" t="s">
        <v>2707</v>
      </c>
      <c r="H18" s="3675" t="s">
        <v>2707</v>
      </c>
      <c r="I18" s="3675" t="s">
        <v>2707</v>
      </c>
      <c r="J18" s="3675" t="s">
        <v>2707</v>
      </c>
      <c r="K18" s="3734" t="s">
        <v>2707</v>
      </c>
      <c r="L18" s="244"/>
    </row>
    <row r="19" spans="1:12" ht="108" customHeight="1" thickBot="1">
      <c r="A19" s="3748" t="s">
        <v>185</v>
      </c>
      <c r="B19" s="3749"/>
      <c r="C19" s="3750"/>
      <c r="D19" s="3703" t="s">
        <v>3989</v>
      </c>
      <c r="E19" s="3703"/>
      <c r="F19" s="3703"/>
      <c r="G19" s="3703"/>
      <c r="H19" s="3703"/>
      <c r="I19" s="3703"/>
      <c r="J19" s="3703"/>
      <c r="K19" s="3704"/>
      <c r="L19" s="245" t="s">
        <v>187</v>
      </c>
    </row>
    <row r="20" spans="1:12" ht="21" customHeight="1" thickBot="1">
      <c r="A20" s="3751" t="s">
        <v>188</v>
      </c>
      <c r="B20" s="3641"/>
      <c r="C20" s="3752"/>
      <c r="D20" s="3703" t="s">
        <v>189</v>
      </c>
      <c r="E20" s="3703"/>
      <c r="F20" s="3703"/>
      <c r="G20" s="3703"/>
      <c r="H20" s="3703"/>
      <c r="I20" s="3703"/>
      <c r="J20" s="3703"/>
      <c r="K20" s="3704"/>
      <c r="L20" s="245" t="s">
        <v>190</v>
      </c>
    </row>
    <row r="21" spans="1:12" ht="57" customHeight="1" thickBot="1">
      <c r="A21" s="3725" t="s">
        <v>191</v>
      </c>
      <c r="B21" s="3726"/>
      <c r="C21" s="3726"/>
      <c r="D21" s="3726"/>
      <c r="E21" s="3727"/>
      <c r="F21" s="3728" t="s">
        <v>192</v>
      </c>
      <c r="G21" s="3729"/>
      <c r="H21" s="3730" t="s">
        <v>193</v>
      </c>
      <c r="I21" s="3731"/>
      <c r="J21" s="3732" t="s">
        <v>194</v>
      </c>
      <c r="K21" s="3733"/>
      <c r="L21" s="271" t="s">
        <v>195</v>
      </c>
    </row>
    <row r="22" spans="1:12" ht="61.5" customHeight="1">
      <c r="A22" s="3767" t="s">
        <v>3534</v>
      </c>
      <c r="B22" s="3633"/>
      <c r="C22" s="3633"/>
      <c r="D22" s="3633"/>
      <c r="E22" s="3768"/>
      <c r="F22" s="3769" t="s">
        <v>426</v>
      </c>
      <c r="G22" s="3770"/>
      <c r="H22" s="3771" t="s">
        <v>198</v>
      </c>
      <c r="I22" s="3772"/>
      <c r="J22" s="3722" t="s">
        <v>715</v>
      </c>
      <c r="K22" s="3723"/>
      <c r="L22" s="244"/>
    </row>
    <row r="23" spans="1:12" ht="48" customHeight="1">
      <c r="A23" s="3766" t="s">
        <v>3533</v>
      </c>
      <c r="B23" s="3637"/>
      <c r="C23" s="3637"/>
      <c r="D23" s="3637"/>
      <c r="E23" s="3671"/>
      <c r="F23" s="3762" t="s">
        <v>426</v>
      </c>
      <c r="G23" s="3763"/>
      <c r="H23" s="3764" t="s">
        <v>198</v>
      </c>
      <c r="I23" s="3765"/>
      <c r="J23" s="3670" t="s">
        <v>715</v>
      </c>
      <c r="K23" s="3724"/>
      <c r="L23" s="244"/>
    </row>
    <row r="24" spans="1:12" ht="48" customHeight="1">
      <c r="A24" s="3766" t="s">
        <v>3532</v>
      </c>
      <c r="B24" s="3637"/>
      <c r="C24" s="3637"/>
      <c r="D24" s="3637"/>
      <c r="E24" s="3671"/>
      <c r="F24" s="3762" t="s">
        <v>426</v>
      </c>
      <c r="G24" s="3763"/>
      <c r="H24" s="3764" t="s">
        <v>198</v>
      </c>
      <c r="I24" s="3765"/>
      <c r="J24" s="3670" t="s">
        <v>715</v>
      </c>
      <c r="K24" s="3724"/>
      <c r="L24" s="244"/>
    </row>
    <row r="25" spans="1:12" ht="51" customHeight="1">
      <c r="A25" s="3685" t="s">
        <v>3531</v>
      </c>
      <c r="B25" s="3686"/>
      <c r="C25" s="3686"/>
      <c r="D25" s="3686"/>
      <c r="E25" s="3687"/>
      <c r="F25" s="3669" t="s">
        <v>426</v>
      </c>
      <c r="G25" s="3669"/>
      <c r="H25" s="3670" t="s">
        <v>455</v>
      </c>
      <c r="I25" s="3671"/>
      <c r="J25" s="3672" t="s">
        <v>716</v>
      </c>
      <c r="K25" s="3673"/>
      <c r="L25" s="244"/>
    </row>
    <row r="26" spans="1:12" ht="48" customHeight="1">
      <c r="A26" s="3685" t="s">
        <v>3530</v>
      </c>
      <c r="B26" s="3686"/>
      <c r="C26" s="3686"/>
      <c r="D26" s="3686"/>
      <c r="E26" s="3687"/>
      <c r="F26" s="3669" t="s">
        <v>426</v>
      </c>
      <c r="G26" s="3669"/>
      <c r="H26" s="3670" t="s">
        <v>717</v>
      </c>
      <c r="I26" s="3671"/>
      <c r="J26" s="3672" t="s">
        <v>718</v>
      </c>
      <c r="K26" s="3673"/>
      <c r="L26" s="244"/>
    </row>
    <row r="27" spans="1:12" ht="48.75" customHeight="1">
      <c r="A27" s="3685" t="s">
        <v>3529</v>
      </c>
      <c r="B27" s="3686"/>
      <c r="C27" s="3686"/>
      <c r="D27" s="3686"/>
      <c r="E27" s="3687"/>
      <c r="F27" s="3669" t="s">
        <v>426</v>
      </c>
      <c r="G27" s="3669"/>
      <c r="H27" s="3670" t="s">
        <v>717</v>
      </c>
      <c r="I27" s="3671"/>
      <c r="J27" s="3672" t="s">
        <v>718</v>
      </c>
      <c r="K27" s="3673"/>
      <c r="L27" s="244"/>
    </row>
    <row r="28" spans="1:12" ht="48" customHeight="1">
      <c r="A28" s="3685" t="s">
        <v>3528</v>
      </c>
      <c r="B28" s="3686"/>
      <c r="C28" s="3686"/>
      <c r="D28" s="3686"/>
      <c r="E28" s="3687"/>
      <c r="F28" s="3669" t="s">
        <v>426</v>
      </c>
      <c r="G28" s="3669"/>
      <c r="H28" s="3670" t="s">
        <v>719</v>
      </c>
      <c r="I28" s="3671"/>
      <c r="J28" s="3672" t="s">
        <v>720</v>
      </c>
      <c r="K28" s="3673"/>
      <c r="L28" s="244"/>
    </row>
    <row r="29" spans="1:12" ht="78.75" customHeight="1">
      <c r="A29" s="3685" t="s">
        <v>3527</v>
      </c>
      <c r="B29" s="3686"/>
      <c r="C29" s="3686"/>
      <c r="D29" s="3686"/>
      <c r="E29" s="3687"/>
      <c r="F29" s="3669" t="s">
        <v>426</v>
      </c>
      <c r="G29" s="3669"/>
      <c r="H29" s="3670" t="s">
        <v>721</v>
      </c>
      <c r="I29" s="3671"/>
      <c r="J29" s="3672" t="s">
        <v>722</v>
      </c>
      <c r="K29" s="3673"/>
      <c r="L29" s="244"/>
    </row>
    <row r="30" spans="1:12" ht="78" customHeight="1">
      <c r="A30" s="3685" t="s">
        <v>3526</v>
      </c>
      <c r="B30" s="3686"/>
      <c r="C30" s="3686"/>
      <c r="D30" s="3686"/>
      <c r="E30" s="3687"/>
      <c r="F30" s="3669" t="s">
        <v>426</v>
      </c>
      <c r="G30" s="3669"/>
      <c r="H30" s="3670" t="s">
        <v>721</v>
      </c>
      <c r="I30" s="3671"/>
      <c r="J30" s="3672" t="s">
        <v>722</v>
      </c>
      <c r="K30" s="3673"/>
      <c r="L30" s="244"/>
    </row>
    <row r="31" spans="1:12" ht="63" customHeight="1">
      <c r="A31" s="3666" t="s">
        <v>3525</v>
      </c>
      <c r="B31" s="3667"/>
      <c r="C31" s="3667"/>
      <c r="D31" s="3667"/>
      <c r="E31" s="3668"/>
      <c r="F31" s="3669" t="s">
        <v>426</v>
      </c>
      <c r="G31" s="3669"/>
      <c r="H31" s="3670" t="s">
        <v>723</v>
      </c>
      <c r="I31" s="3671"/>
      <c r="J31" s="3672" t="s">
        <v>724</v>
      </c>
      <c r="K31" s="3673"/>
      <c r="L31" s="244"/>
    </row>
    <row r="32" spans="1:12" ht="62.25" customHeight="1">
      <c r="A32" s="3666" t="s">
        <v>3524</v>
      </c>
      <c r="B32" s="3667"/>
      <c r="C32" s="3667"/>
      <c r="D32" s="3667"/>
      <c r="E32" s="3668"/>
      <c r="F32" s="3669" t="s">
        <v>426</v>
      </c>
      <c r="G32" s="3669"/>
      <c r="H32" s="3670" t="s">
        <v>723</v>
      </c>
      <c r="I32" s="3671"/>
      <c r="J32" s="3672" t="s">
        <v>724</v>
      </c>
      <c r="K32" s="3673"/>
      <c r="L32" s="244"/>
    </row>
    <row r="33" spans="1:12" ht="63.75" customHeight="1">
      <c r="A33" s="3666" t="s">
        <v>3523</v>
      </c>
      <c r="B33" s="3667"/>
      <c r="C33" s="3667"/>
      <c r="D33" s="3667"/>
      <c r="E33" s="3668"/>
      <c r="F33" s="3669" t="s">
        <v>426</v>
      </c>
      <c r="G33" s="3669"/>
      <c r="H33" s="3670" t="s">
        <v>725</v>
      </c>
      <c r="I33" s="3671"/>
      <c r="J33" s="3672" t="s">
        <v>724</v>
      </c>
      <c r="K33" s="3673"/>
      <c r="L33" s="244"/>
    </row>
    <row r="34" spans="1:12" ht="63.75" customHeight="1">
      <c r="A34" s="3666" t="s">
        <v>3522</v>
      </c>
      <c r="B34" s="3667"/>
      <c r="C34" s="3667"/>
      <c r="D34" s="3667"/>
      <c r="E34" s="3668"/>
      <c r="F34" s="3669" t="s">
        <v>426</v>
      </c>
      <c r="G34" s="3669"/>
      <c r="H34" s="3670" t="s">
        <v>725</v>
      </c>
      <c r="I34" s="3671"/>
      <c r="J34" s="3672" t="s">
        <v>724</v>
      </c>
      <c r="K34" s="3673"/>
      <c r="L34" s="244"/>
    </row>
    <row r="35" spans="1:12" ht="63" customHeight="1">
      <c r="A35" s="3666" t="s">
        <v>3521</v>
      </c>
      <c r="B35" s="3667"/>
      <c r="C35" s="3667"/>
      <c r="D35" s="3667"/>
      <c r="E35" s="3668"/>
      <c r="F35" s="3669" t="s">
        <v>426</v>
      </c>
      <c r="G35" s="3669"/>
      <c r="H35" s="3670" t="s">
        <v>725</v>
      </c>
      <c r="I35" s="3671"/>
      <c r="J35" s="3672" t="s">
        <v>3520</v>
      </c>
      <c r="K35" s="3673"/>
      <c r="L35" s="244"/>
    </row>
    <row r="36" spans="1:12" ht="92.25" customHeight="1" thickBot="1">
      <c r="A36" s="3674" t="s">
        <v>3519</v>
      </c>
      <c r="B36" s="3675" t="s">
        <v>2217</v>
      </c>
      <c r="C36" s="3675" t="s">
        <v>2217</v>
      </c>
      <c r="D36" s="3675" t="s">
        <v>2217</v>
      </c>
      <c r="E36" s="3676" t="s">
        <v>2217</v>
      </c>
      <c r="F36" s="3677" t="s">
        <v>426</v>
      </c>
      <c r="G36" s="3678"/>
      <c r="H36" s="3682" t="s">
        <v>726</v>
      </c>
      <c r="I36" s="3676" t="s">
        <v>726</v>
      </c>
      <c r="J36" s="3683" t="s">
        <v>727</v>
      </c>
      <c r="K36" s="3684"/>
      <c r="L36" s="244"/>
    </row>
    <row r="37" spans="1:12" ht="15.75">
      <c r="A37" s="3627" t="s">
        <v>230</v>
      </c>
      <c r="B37" s="3628"/>
      <c r="C37" s="3633" t="s">
        <v>3211</v>
      </c>
      <c r="D37" s="3634"/>
      <c r="E37" s="3634"/>
      <c r="F37" s="3634"/>
      <c r="G37" s="3634"/>
      <c r="H37" s="3634"/>
      <c r="I37" s="3634"/>
      <c r="J37" s="3635"/>
      <c r="K37" s="3636"/>
      <c r="L37" s="244"/>
    </row>
    <row r="38" spans="1:12" ht="33" customHeight="1">
      <c r="A38" s="3629"/>
      <c r="B38" s="3630"/>
      <c r="C38" s="3637" t="s">
        <v>4042</v>
      </c>
      <c r="D38" s="3638"/>
      <c r="E38" s="3638"/>
      <c r="F38" s="3638"/>
      <c r="G38" s="3638"/>
      <c r="H38" s="3638"/>
      <c r="I38" s="3638"/>
      <c r="J38" s="3638"/>
      <c r="K38" s="3639"/>
      <c r="L38" s="244"/>
    </row>
    <row r="39" spans="1:12" ht="20.25" customHeight="1" thickBot="1">
      <c r="A39" s="3631"/>
      <c r="B39" s="3632"/>
      <c r="C39" s="3637" t="s">
        <v>4565</v>
      </c>
      <c r="D39" s="3638"/>
      <c r="E39" s="3638"/>
      <c r="F39" s="3638"/>
      <c r="G39" s="3638"/>
      <c r="H39" s="3638"/>
      <c r="I39" s="3638"/>
      <c r="J39" s="3638"/>
      <c r="K39" s="3639"/>
      <c r="L39" s="244"/>
    </row>
    <row r="40" spans="1:12" ht="237.75" customHeight="1" thickBot="1">
      <c r="A40" s="3640" t="s">
        <v>234</v>
      </c>
      <c r="B40" s="3641"/>
      <c r="C40" s="3642" t="s">
        <v>5210</v>
      </c>
      <c r="D40" s="3643"/>
      <c r="E40" s="3643"/>
      <c r="F40" s="3643"/>
      <c r="G40" s="3643"/>
      <c r="H40" s="3643"/>
      <c r="I40" s="3643"/>
      <c r="J40" s="3643"/>
      <c r="K40" s="3644"/>
      <c r="L40" s="244"/>
    </row>
    <row r="41" spans="1:12" ht="23.25" customHeight="1">
      <c r="A41" s="3627" t="s">
        <v>235</v>
      </c>
      <c r="B41" s="3628"/>
      <c r="C41" s="3648" t="s">
        <v>4041</v>
      </c>
      <c r="D41" s="3649" t="s">
        <v>740</v>
      </c>
      <c r="E41" s="3649" t="s">
        <v>740</v>
      </c>
      <c r="F41" s="3649" t="s">
        <v>740</v>
      </c>
      <c r="G41" s="3649" t="s">
        <v>740</v>
      </c>
      <c r="H41" s="3649" t="s">
        <v>740</v>
      </c>
      <c r="I41" s="3649" t="s">
        <v>740</v>
      </c>
      <c r="J41" s="3649" t="s">
        <v>740</v>
      </c>
      <c r="K41" s="3650" t="s">
        <v>740</v>
      </c>
      <c r="L41" s="244"/>
    </row>
    <row r="42" spans="1:12" ht="23.25" customHeight="1">
      <c r="A42" s="3629"/>
      <c r="B42" s="3630"/>
      <c r="C42" s="3651" t="s">
        <v>4040</v>
      </c>
      <c r="D42" s="3652" t="s">
        <v>741</v>
      </c>
      <c r="E42" s="3652" t="s">
        <v>741</v>
      </c>
      <c r="F42" s="3652" t="s">
        <v>741</v>
      </c>
      <c r="G42" s="3652" t="s">
        <v>741</v>
      </c>
      <c r="H42" s="3652" t="s">
        <v>741</v>
      </c>
      <c r="I42" s="3652" t="s">
        <v>741</v>
      </c>
      <c r="J42" s="3652" t="s">
        <v>741</v>
      </c>
      <c r="K42" s="3653" t="s">
        <v>741</v>
      </c>
      <c r="L42" s="244"/>
    </row>
    <row r="43" spans="1:12" ht="23.25" customHeight="1">
      <c r="A43" s="3629"/>
      <c r="B43" s="3630"/>
      <c r="C43" s="3651" t="s">
        <v>4039</v>
      </c>
      <c r="D43" s="3652" t="s">
        <v>742</v>
      </c>
      <c r="E43" s="3652" t="s">
        <v>742</v>
      </c>
      <c r="F43" s="3652" t="s">
        <v>742</v>
      </c>
      <c r="G43" s="3652" t="s">
        <v>742</v>
      </c>
      <c r="H43" s="3652" t="s">
        <v>742</v>
      </c>
      <c r="I43" s="3652" t="s">
        <v>742</v>
      </c>
      <c r="J43" s="3652" t="s">
        <v>742</v>
      </c>
      <c r="K43" s="3653" t="s">
        <v>742</v>
      </c>
      <c r="L43" s="244"/>
    </row>
    <row r="44" spans="1:12" ht="23.25" customHeight="1">
      <c r="A44" s="3629"/>
      <c r="B44" s="3630"/>
      <c r="C44" s="3651" t="s">
        <v>4038</v>
      </c>
      <c r="D44" s="3652" t="s">
        <v>743</v>
      </c>
      <c r="E44" s="3652" t="s">
        <v>743</v>
      </c>
      <c r="F44" s="3652" t="s">
        <v>743</v>
      </c>
      <c r="G44" s="3652" t="s">
        <v>743</v>
      </c>
      <c r="H44" s="3652" t="s">
        <v>743</v>
      </c>
      <c r="I44" s="3652" t="s">
        <v>743</v>
      </c>
      <c r="J44" s="3652" t="s">
        <v>743</v>
      </c>
      <c r="K44" s="3653" t="s">
        <v>743</v>
      </c>
      <c r="L44" s="244"/>
    </row>
    <row r="45" spans="1:12" ht="18.75" customHeight="1">
      <c r="A45" s="3629"/>
      <c r="B45" s="3630"/>
      <c r="C45" s="3637" t="s">
        <v>4037</v>
      </c>
      <c r="D45" s="3638" t="s">
        <v>3492</v>
      </c>
      <c r="E45" s="3638" t="s">
        <v>3492</v>
      </c>
      <c r="F45" s="3638" t="s">
        <v>3492</v>
      </c>
      <c r="G45" s="3638" t="s">
        <v>3492</v>
      </c>
      <c r="H45" s="3638" t="s">
        <v>3492</v>
      </c>
      <c r="I45" s="3638" t="s">
        <v>3492</v>
      </c>
      <c r="J45" s="3638" t="s">
        <v>3492</v>
      </c>
      <c r="K45" s="3639" t="s">
        <v>3492</v>
      </c>
      <c r="L45" s="244"/>
    </row>
    <row r="46" spans="1:12" ht="19.5" customHeight="1" thickBot="1">
      <c r="A46" s="242"/>
      <c r="B46" s="243"/>
      <c r="C46" s="3679" t="s">
        <v>4036</v>
      </c>
      <c r="D46" s="3680"/>
      <c r="E46" s="3680"/>
      <c r="F46" s="3680"/>
      <c r="G46" s="3680"/>
      <c r="H46" s="3680"/>
      <c r="I46" s="3680"/>
      <c r="J46" s="3680"/>
      <c r="K46" s="3681"/>
      <c r="L46" s="244"/>
    </row>
    <row r="47" spans="1:12" ht="20.25" customHeight="1">
      <c r="A47" s="3654" t="s">
        <v>241</v>
      </c>
      <c r="B47" s="3655"/>
      <c r="C47" s="3660" t="s">
        <v>3535</v>
      </c>
      <c r="D47" s="3661" t="s">
        <v>3491</v>
      </c>
      <c r="E47" s="3661" t="s">
        <v>3491</v>
      </c>
      <c r="F47" s="3661" t="s">
        <v>3491</v>
      </c>
      <c r="G47" s="3661" t="s">
        <v>3491</v>
      </c>
      <c r="H47" s="3661" t="s">
        <v>3491</v>
      </c>
      <c r="I47" s="3661" t="s">
        <v>3491</v>
      </c>
      <c r="J47" s="3661" t="s">
        <v>3491</v>
      </c>
      <c r="K47" s="3662" t="s">
        <v>3491</v>
      </c>
      <c r="L47" s="244"/>
    </row>
    <row r="48" spans="1:12" ht="30" customHeight="1">
      <c r="A48" s="3656"/>
      <c r="B48" s="3657"/>
      <c r="C48" s="3663" t="s">
        <v>4025</v>
      </c>
      <c r="D48" s="3664"/>
      <c r="E48" s="3664"/>
      <c r="F48" s="3664"/>
      <c r="G48" s="3664"/>
      <c r="H48" s="3664"/>
      <c r="I48" s="3664"/>
      <c r="J48" s="3664"/>
      <c r="K48" s="3665"/>
      <c r="L48" s="244"/>
    </row>
    <row r="49" spans="1:18" ht="18" customHeight="1">
      <c r="A49" s="3656"/>
      <c r="B49" s="3657"/>
      <c r="C49" s="3663" t="s">
        <v>744</v>
      </c>
      <c r="D49" s="3664" t="s">
        <v>3489</v>
      </c>
      <c r="E49" s="3664" t="s">
        <v>3489</v>
      </c>
      <c r="F49" s="3664" t="s">
        <v>3489</v>
      </c>
      <c r="G49" s="3664" t="s">
        <v>3489</v>
      </c>
      <c r="H49" s="3664" t="s">
        <v>3489</v>
      </c>
      <c r="I49" s="3664" t="s">
        <v>3489</v>
      </c>
      <c r="J49" s="3664" t="s">
        <v>3489</v>
      </c>
      <c r="K49" s="3665" t="s">
        <v>3489</v>
      </c>
      <c r="L49" s="244"/>
    </row>
    <row r="50" spans="1:18" ht="30" customHeight="1">
      <c r="A50" s="3656"/>
      <c r="B50" s="3657"/>
      <c r="C50" s="3663" t="s">
        <v>4026</v>
      </c>
      <c r="D50" s="3664"/>
      <c r="E50" s="3664"/>
      <c r="F50" s="3664"/>
      <c r="G50" s="3664"/>
      <c r="H50" s="3664"/>
      <c r="I50" s="3664"/>
      <c r="J50" s="3664"/>
      <c r="K50" s="3665"/>
      <c r="L50" s="244"/>
    </row>
    <row r="51" spans="1:18" ht="30" customHeight="1">
      <c r="A51" s="3656"/>
      <c r="B51" s="3657"/>
      <c r="C51" s="3663" t="s">
        <v>3537</v>
      </c>
      <c r="D51" s="3664" t="s">
        <v>3487</v>
      </c>
      <c r="E51" s="3664" t="s">
        <v>3487</v>
      </c>
      <c r="F51" s="3664" t="s">
        <v>3487</v>
      </c>
      <c r="G51" s="3664" t="s">
        <v>3487</v>
      </c>
      <c r="H51" s="3664" t="s">
        <v>3487</v>
      </c>
      <c r="I51" s="3664" t="s">
        <v>3487</v>
      </c>
      <c r="J51" s="3664" t="s">
        <v>3487</v>
      </c>
      <c r="K51" s="3665" t="s">
        <v>3487</v>
      </c>
      <c r="L51" s="244"/>
    </row>
    <row r="52" spans="1:18" ht="19.5" customHeight="1" thickBot="1">
      <c r="A52" s="3658"/>
      <c r="B52" s="3659"/>
      <c r="C52" s="3663" t="s">
        <v>4027</v>
      </c>
      <c r="D52" s="3664" t="s">
        <v>3485</v>
      </c>
      <c r="E52" s="3664" t="s">
        <v>3485</v>
      </c>
      <c r="F52" s="3664" t="s">
        <v>3485</v>
      </c>
      <c r="G52" s="3664" t="s">
        <v>3485</v>
      </c>
      <c r="H52" s="3664" t="s">
        <v>3485</v>
      </c>
      <c r="I52" s="3664" t="s">
        <v>3485</v>
      </c>
      <c r="J52" s="3664" t="s">
        <v>3485</v>
      </c>
      <c r="K52" s="3665" t="s">
        <v>3485</v>
      </c>
      <c r="L52" s="244"/>
    </row>
    <row r="53" spans="1:18" ht="16.5" thickBot="1">
      <c r="A53" s="3645" t="s">
        <v>251</v>
      </c>
      <c r="B53" s="3646"/>
      <c r="C53" s="3646"/>
      <c r="D53" s="3646"/>
      <c r="E53" s="3646"/>
      <c r="F53" s="3646"/>
      <c r="G53" s="3646"/>
      <c r="H53" s="3646"/>
      <c r="I53" s="3646"/>
      <c r="J53" s="3646"/>
      <c r="K53" s="3647"/>
      <c r="L53" s="244"/>
    </row>
    <row r="54" spans="1:18" ht="18.75" customHeight="1">
      <c r="A54" s="3621" t="s">
        <v>252</v>
      </c>
      <c r="B54" s="3622"/>
      <c r="C54" s="3622"/>
      <c r="D54" s="3622"/>
      <c r="E54" s="3623"/>
      <c r="F54" s="3606">
        <v>15</v>
      </c>
      <c r="G54" s="3607"/>
      <c r="H54" s="3607"/>
      <c r="I54" s="3607"/>
      <c r="J54" s="3607"/>
      <c r="K54" s="3608"/>
      <c r="L54" s="57" t="s">
        <v>253</v>
      </c>
      <c r="M54" s="57"/>
      <c r="N54" s="57"/>
      <c r="O54" s="57"/>
      <c r="P54" s="57"/>
      <c r="Q54" s="57"/>
      <c r="R54" s="57"/>
    </row>
    <row r="55" spans="1:18" ht="20.25" customHeight="1">
      <c r="A55" s="3624" t="s">
        <v>254</v>
      </c>
      <c r="B55" s="3625"/>
      <c r="C55" s="3625"/>
      <c r="D55" s="3625"/>
      <c r="E55" s="3626"/>
      <c r="F55" s="3609">
        <v>10</v>
      </c>
      <c r="G55" s="3610"/>
      <c r="H55" s="3610"/>
      <c r="I55" s="3610"/>
      <c r="J55" s="3610"/>
      <c r="K55" s="3611"/>
      <c r="L55" s="57" t="s">
        <v>255</v>
      </c>
      <c r="M55" s="57"/>
      <c r="N55" s="57"/>
      <c r="O55" s="57"/>
      <c r="P55" s="57"/>
      <c r="Q55" s="57"/>
      <c r="R55" s="57"/>
    </row>
    <row r="56" spans="1:18" ht="18.75" customHeight="1" thickBot="1">
      <c r="A56" s="3753" t="s">
        <v>256</v>
      </c>
      <c r="B56" s="3754"/>
      <c r="C56" s="3754"/>
      <c r="D56" s="3754"/>
      <c r="E56" s="3755"/>
      <c r="F56" s="3612" t="s">
        <v>328</v>
      </c>
      <c r="G56" s="3613"/>
      <c r="H56" s="3613"/>
      <c r="I56" s="3613"/>
      <c r="J56" s="3613"/>
      <c r="K56" s="3614"/>
      <c r="L56" s="244"/>
    </row>
    <row r="57" spans="1:18" ht="32.25" customHeight="1" thickBot="1">
      <c r="A57" s="3615" t="s">
        <v>4024</v>
      </c>
      <c r="B57" s="3616"/>
      <c r="C57" s="3616"/>
      <c r="D57" s="3616"/>
      <c r="E57" s="3617"/>
      <c r="F57" s="3618" t="s">
        <v>5139</v>
      </c>
      <c r="G57" s="3619"/>
      <c r="H57" s="3619"/>
      <c r="I57" s="3619"/>
      <c r="J57" s="3619"/>
      <c r="K57" s="3620"/>
      <c r="L57" s="270"/>
    </row>
    <row r="58" spans="1:18">
      <c r="A58" s="269"/>
      <c r="B58" s="269"/>
      <c r="C58" s="269"/>
      <c r="D58" s="269"/>
      <c r="E58" s="269"/>
      <c r="F58" s="269"/>
      <c r="G58" s="269"/>
      <c r="H58" s="269"/>
      <c r="I58" s="269"/>
      <c r="J58" s="269"/>
      <c r="K58" s="269"/>
    </row>
  </sheetData>
  <mergeCells count="136">
    <mergeCell ref="A56:E56"/>
    <mergeCell ref="A12:C15"/>
    <mergeCell ref="D12:K12"/>
    <mergeCell ref="D13:K13"/>
    <mergeCell ref="D14:K14"/>
    <mergeCell ref="D15:K15"/>
    <mergeCell ref="J23:K23"/>
    <mergeCell ref="F23:G23"/>
    <mergeCell ref="H23:I23"/>
    <mergeCell ref="A23:E23"/>
    <mergeCell ref="A24:E24"/>
    <mergeCell ref="F24:G24"/>
    <mergeCell ref="H24:I24"/>
    <mergeCell ref="J24:K24"/>
    <mergeCell ref="D19:K19"/>
    <mergeCell ref="A22:E22"/>
    <mergeCell ref="F22:G22"/>
    <mergeCell ref="H22:I22"/>
    <mergeCell ref="J22:K22"/>
    <mergeCell ref="A25:E25"/>
    <mergeCell ref="F25:G25"/>
    <mergeCell ref="H25:I25"/>
    <mergeCell ref="J25:K25"/>
    <mergeCell ref="H27:I27"/>
    <mergeCell ref="A7:C7"/>
    <mergeCell ref="D7:K7"/>
    <mergeCell ref="A8:K8"/>
    <mergeCell ref="A9:C11"/>
    <mergeCell ref="D9:K9"/>
    <mergeCell ref="D10:K10"/>
    <mergeCell ref="D20:K20"/>
    <mergeCell ref="A21:E21"/>
    <mergeCell ref="F21:G21"/>
    <mergeCell ref="H21:I21"/>
    <mergeCell ref="J21:K21"/>
    <mergeCell ref="D18:K18"/>
    <mergeCell ref="A16:C18"/>
    <mergeCell ref="D16:K16"/>
    <mergeCell ref="D17:K17"/>
    <mergeCell ref="D11:K11"/>
    <mergeCell ref="A19:C19"/>
    <mergeCell ref="A20:C20"/>
    <mergeCell ref="A1:C1"/>
    <mergeCell ref="D1:E1"/>
    <mergeCell ref="F1:H1"/>
    <mergeCell ref="I1:K1"/>
    <mergeCell ref="A2:C2"/>
    <mergeCell ref="D2:E2"/>
    <mergeCell ref="F2:H2"/>
    <mergeCell ref="I2:K2"/>
    <mergeCell ref="L5:L6"/>
    <mergeCell ref="A6:C6"/>
    <mergeCell ref="D6:K6"/>
    <mergeCell ref="A3:C3"/>
    <mergeCell ref="D3:E3"/>
    <mergeCell ref="F3:H3"/>
    <mergeCell ref="I3:K3"/>
    <mergeCell ref="A4:C4"/>
    <mergeCell ref="D4:E4"/>
    <mergeCell ref="F4:H4"/>
    <mergeCell ref="I4:K4"/>
    <mergeCell ref="A5:C5"/>
    <mergeCell ref="D5:E5"/>
    <mergeCell ref="F5:H5"/>
    <mergeCell ref="I5:K5"/>
    <mergeCell ref="J27:K27"/>
    <mergeCell ref="A30:E30"/>
    <mergeCell ref="F30:G30"/>
    <mergeCell ref="H30:I30"/>
    <mergeCell ref="J30:K30"/>
    <mergeCell ref="A26:E26"/>
    <mergeCell ref="F26:G26"/>
    <mergeCell ref="H26:I26"/>
    <mergeCell ref="J26:K26"/>
    <mergeCell ref="A28:E28"/>
    <mergeCell ref="F28:G28"/>
    <mergeCell ref="H28:I28"/>
    <mergeCell ref="J28:K28"/>
    <mergeCell ref="A27:E27"/>
    <mergeCell ref="F27:G27"/>
    <mergeCell ref="A29:E29"/>
    <mergeCell ref="F29:G29"/>
    <mergeCell ref="H29:I29"/>
    <mergeCell ref="J29:K29"/>
    <mergeCell ref="A31:E31"/>
    <mergeCell ref="F31:G31"/>
    <mergeCell ref="H31:I31"/>
    <mergeCell ref="J31:K31"/>
    <mergeCell ref="H36:I36"/>
    <mergeCell ref="J36:K36"/>
    <mergeCell ref="A35:E35"/>
    <mergeCell ref="F35:G35"/>
    <mergeCell ref="H35:I35"/>
    <mergeCell ref="J35:K35"/>
    <mergeCell ref="A32:E32"/>
    <mergeCell ref="F32:G32"/>
    <mergeCell ref="H32:I32"/>
    <mergeCell ref="J32:K32"/>
    <mergeCell ref="A33:E33"/>
    <mergeCell ref="F33:G33"/>
    <mergeCell ref="H33:I33"/>
    <mergeCell ref="J33:K33"/>
    <mergeCell ref="C52:K52"/>
    <mergeCell ref="C48:K48"/>
    <mergeCell ref="C50:K50"/>
    <mergeCell ref="A34:E34"/>
    <mergeCell ref="F34:G34"/>
    <mergeCell ref="H34:I34"/>
    <mergeCell ref="J34:K34"/>
    <mergeCell ref="A36:E36"/>
    <mergeCell ref="F36:G36"/>
    <mergeCell ref="C46:K46"/>
    <mergeCell ref="F54:K54"/>
    <mergeCell ref="F55:K55"/>
    <mergeCell ref="F56:K56"/>
    <mergeCell ref="A57:E57"/>
    <mergeCell ref="F57:K57"/>
    <mergeCell ref="A54:E54"/>
    <mergeCell ref="A55:E55"/>
    <mergeCell ref="A37:B39"/>
    <mergeCell ref="C37:K37"/>
    <mergeCell ref="C38:K38"/>
    <mergeCell ref="C39:K39"/>
    <mergeCell ref="A40:B40"/>
    <mergeCell ref="C40:K40"/>
    <mergeCell ref="A53:K53"/>
    <mergeCell ref="A41:B45"/>
    <mergeCell ref="C41:K41"/>
    <mergeCell ref="C42:K42"/>
    <mergeCell ref="C43:K43"/>
    <mergeCell ref="C44:K44"/>
    <mergeCell ref="C45:K45"/>
    <mergeCell ref="A47:B52"/>
    <mergeCell ref="C47:K47"/>
    <mergeCell ref="C49:K49"/>
    <mergeCell ref="C51:K5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31" zoomScaleNormal="100" workbookViewId="0">
      <selection activeCell="A35" sqref="A35:XFD35"/>
    </sheetView>
  </sheetViews>
  <sheetFormatPr defaultColWidth="8.85546875" defaultRowHeight="14.25" customHeight="1"/>
  <cols>
    <col min="1" max="4" width="9.140625" style="118" customWidth="1"/>
    <col min="5" max="5" width="20.85546875" style="118" customWidth="1"/>
    <col min="6" max="7" width="9.140625" style="118" customWidth="1"/>
    <col min="8" max="9" width="8.85546875" style="118" customWidth="1"/>
    <col min="10" max="10" width="7.42578125" style="118" customWidth="1"/>
    <col min="11" max="11" width="7.28515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18" ht="60" customHeight="1" thickBot="1">
      <c r="A1" s="1514" t="s">
        <v>161</v>
      </c>
      <c r="B1" s="1515"/>
      <c r="C1" s="1516"/>
      <c r="D1" s="1517" t="s">
        <v>162</v>
      </c>
      <c r="E1" s="1518"/>
      <c r="F1" s="1483" t="s">
        <v>163</v>
      </c>
      <c r="G1" s="1484"/>
      <c r="H1" s="1485"/>
      <c r="I1" s="1527" t="s">
        <v>164</v>
      </c>
      <c r="J1" s="1528"/>
      <c r="K1" s="1529"/>
      <c r="L1" s="577"/>
      <c r="M1" s="577"/>
      <c r="N1" s="577"/>
      <c r="O1" s="577"/>
      <c r="P1" s="577"/>
      <c r="Q1" s="577"/>
      <c r="R1" s="577"/>
    </row>
    <row r="2" spans="1:18" ht="15.75" customHeight="1" thickBot="1">
      <c r="A2" s="1483" t="s">
        <v>165</v>
      </c>
      <c r="B2" s="1484"/>
      <c r="C2" s="1485"/>
      <c r="D2" s="1517" t="s">
        <v>166</v>
      </c>
      <c r="E2" s="1518"/>
      <c r="F2" s="1483" t="s">
        <v>167</v>
      </c>
      <c r="G2" s="1484"/>
      <c r="H2" s="1485"/>
      <c r="I2" s="1517" t="s">
        <v>259</v>
      </c>
      <c r="J2" s="1530"/>
      <c r="K2" s="1518"/>
      <c r="L2" s="577"/>
      <c r="M2" s="577"/>
      <c r="N2" s="577"/>
      <c r="O2" s="577"/>
      <c r="P2" s="577"/>
      <c r="Q2" s="577"/>
      <c r="R2" s="577"/>
    </row>
    <row r="3" spans="1:18" ht="15.75" customHeight="1" thickBot="1">
      <c r="A3" s="1483" t="s">
        <v>169</v>
      </c>
      <c r="B3" s="1484"/>
      <c r="C3" s="1485"/>
      <c r="D3" s="1481" t="s">
        <v>56</v>
      </c>
      <c r="E3" s="1482"/>
      <c r="F3" s="1483" t="s">
        <v>170</v>
      </c>
      <c r="G3" s="1484"/>
      <c r="H3" s="1485"/>
      <c r="I3" s="1486">
        <v>2</v>
      </c>
      <c r="J3" s="1487"/>
      <c r="K3" s="1482"/>
      <c r="L3" s="577"/>
      <c r="M3" s="577"/>
      <c r="N3" s="577"/>
      <c r="O3" s="577"/>
      <c r="P3" s="577"/>
      <c r="Q3" s="577"/>
      <c r="R3" s="577"/>
    </row>
    <row r="4" spans="1:18" ht="15.75" customHeight="1" thickBot="1">
      <c r="A4" s="1483" t="s">
        <v>171</v>
      </c>
      <c r="B4" s="1484"/>
      <c r="C4" s="1485"/>
      <c r="D4" s="1532" t="s">
        <v>172</v>
      </c>
      <c r="E4" s="1533"/>
      <c r="F4" s="1483" t="s">
        <v>173</v>
      </c>
      <c r="G4" s="1484"/>
      <c r="H4" s="1485"/>
      <c r="I4" s="1481" t="s">
        <v>362</v>
      </c>
      <c r="J4" s="1487"/>
      <c r="K4" s="1482"/>
      <c r="L4" s="578" t="s">
        <v>174</v>
      </c>
      <c r="M4" s="577"/>
      <c r="N4" s="577"/>
      <c r="O4" s="577"/>
      <c r="P4" s="577"/>
      <c r="Q4" s="577"/>
      <c r="R4" s="577"/>
    </row>
    <row r="5" spans="1:18" ht="15" customHeight="1" thickBot="1">
      <c r="A5" s="1483" t="s">
        <v>175</v>
      </c>
      <c r="B5" s="1484"/>
      <c r="C5" s="1485"/>
      <c r="D5" s="1481" t="s">
        <v>176</v>
      </c>
      <c r="E5" s="1482"/>
      <c r="F5" s="1483" t="s">
        <v>177</v>
      </c>
      <c r="G5" s="1484"/>
      <c r="H5" s="1485"/>
      <c r="I5" s="1481" t="s">
        <v>178</v>
      </c>
      <c r="J5" s="1487"/>
      <c r="K5" s="1482"/>
      <c r="L5" s="1480" t="s">
        <v>179</v>
      </c>
      <c r="M5" s="1370"/>
      <c r="N5" s="1370"/>
      <c r="O5" s="1370"/>
      <c r="P5" s="1370"/>
      <c r="Q5" s="1370"/>
      <c r="R5" s="577"/>
    </row>
    <row r="6" spans="1:18" ht="19.5" customHeight="1" thickBot="1">
      <c r="A6" s="1499" t="s">
        <v>180</v>
      </c>
      <c r="B6" s="1500"/>
      <c r="C6" s="1501"/>
      <c r="D6" s="1463" t="s">
        <v>160</v>
      </c>
      <c r="E6" s="1436"/>
      <c r="F6" s="1436"/>
      <c r="G6" s="1436"/>
      <c r="H6" s="1436"/>
      <c r="I6" s="1436"/>
      <c r="J6" s="1436"/>
      <c r="K6" s="1464"/>
      <c r="L6" s="1370"/>
      <c r="M6" s="1370"/>
      <c r="N6" s="1370"/>
      <c r="O6" s="1370"/>
      <c r="P6" s="1370"/>
      <c r="Q6" s="1370"/>
      <c r="R6" s="577"/>
    </row>
    <row r="7" spans="1:18" ht="33" customHeight="1" thickBot="1">
      <c r="A7" s="1499" t="s">
        <v>181</v>
      </c>
      <c r="B7" s="1500"/>
      <c r="C7" s="1501"/>
      <c r="D7" s="1505" t="s">
        <v>182</v>
      </c>
      <c r="E7" s="1506"/>
      <c r="F7" s="1506"/>
      <c r="G7" s="1506"/>
      <c r="H7" s="1506"/>
      <c r="I7" s="1506"/>
      <c r="J7" s="1506"/>
      <c r="K7" s="1507"/>
      <c r="L7" s="577"/>
      <c r="M7" s="577"/>
      <c r="N7" s="577"/>
      <c r="O7" s="577"/>
      <c r="P7" s="577"/>
      <c r="Q7" s="577"/>
      <c r="R7" s="577"/>
    </row>
    <row r="8" spans="1:18" ht="37.5" customHeight="1" thickBot="1">
      <c r="A8" s="1474" t="s">
        <v>4045</v>
      </c>
      <c r="B8" s="1475"/>
      <c r="C8" s="1475"/>
      <c r="D8" s="1475"/>
      <c r="E8" s="1475"/>
      <c r="F8" s="1475"/>
      <c r="G8" s="1475"/>
      <c r="H8" s="1475"/>
      <c r="I8" s="1475"/>
      <c r="J8" s="1475"/>
      <c r="K8" s="1476"/>
      <c r="L8" s="577"/>
      <c r="M8" s="577"/>
      <c r="N8" s="577"/>
      <c r="O8" s="577"/>
      <c r="P8" s="577"/>
      <c r="Q8" s="577"/>
      <c r="R8" s="577"/>
    </row>
    <row r="9" spans="1:18" ht="64.5" customHeight="1" thickBot="1">
      <c r="A9" s="1508" t="s">
        <v>183</v>
      </c>
      <c r="B9" s="1509"/>
      <c r="C9" s="1510"/>
      <c r="D9" s="1536" t="s">
        <v>3792</v>
      </c>
      <c r="E9" s="1537"/>
      <c r="F9" s="1537"/>
      <c r="G9" s="1537"/>
      <c r="H9" s="1537"/>
      <c r="I9" s="1537"/>
      <c r="J9" s="1537"/>
      <c r="K9" s="1538"/>
      <c r="L9" s="577"/>
      <c r="M9" s="577"/>
      <c r="N9" s="577"/>
      <c r="O9" s="577"/>
      <c r="P9" s="577"/>
      <c r="Q9" s="577"/>
      <c r="R9" s="577"/>
    </row>
    <row r="10" spans="1:18" ht="46.5" customHeight="1">
      <c r="A10" s="1294" t="s">
        <v>590</v>
      </c>
      <c r="B10" s="1295"/>
      <c r="C10" s="1296"/>
      <c r="D10" s="1471" t="s">
        <v>3793</v>
      </c>
      <c r="E10" s="1472"/>
      <c r="F10" s="1472"/>
      <c r="G10" s="1472"/>
      <c r="H10" s="1472"/>
      <c r="I10" s="1472"/>
      <c r="J10" s="1472"/>
      <c r="K10" s="1473"/>
      <c r="L10" s="577"/>
      <c r="M10" s="577"/>
      <c r="N10" s="577"/>
      <c r="O10" s="577"/>
      <c r="P10" s="577"/>
      <c r="Q10" s="577"/>
      <c r="R10" s="577"/>
    </row>
    <row r="11" spans="1:18" ht="63" customHeight="1" thickBot="1">
      <c r="A11" s="1502"/>
      <c r="B11" s="1503"/>
      <c r="C11" s="1504"/>
      <c r="D11" s="1478" t="s">
        <v>3794</v>
      </c>
      <c r="E11" s="1428"/>
      <c r="F11" s="1428"/>
      <c r="G11" s="1428"/>
      <c r="H11" s="1428"/>
      <c r="I11" s="1428"/>
      <c r="J11" s="1428"/>
      <c r="K11" s="1479"/>
      <c r="L11" s="577"/>
      <c r="M11" s="577"/>
      <c r="N11" s="577"/>
      <c r="O11" s="577"/>
      <c r="P11" s="577"/>
      <c r="Q11" s="577"/>
      <c r="R11" s="577"/>
    </row>
    <row r="12" spans="1:18" ht="33.75" customHeight="1">
      <c r="A12" s="1294" t="s">
        <v>184</v>
      </c>
      <c r="B12" s="1295"/>
      <c r="C12" s="1296"/>
      <c r="D12" s="1496" t="s">
        <v>3795</v>
      </c>
      <c r="E12" s="1497"/>
      <c r="F12" s="1497"/>
      <c r="G12" s="1497"/>
      <c r="H12" s="1497"/>
      <c r="I12" s="1497"/>
      <c r="J12" s="1497"/>
      <c r="K12" s="1498"/>
      <c r="L12" s="577"/>
      <c r="M12" s="577"/>
      <c r="N12" s="577"/>
      <c r="O12" s="577"/>
      <c r="P12" s="577"/>
      <c r="Q12" s="577"/>
      <c r="R12" s="577"/>
    </row>
    <row r="13" spans="1:18" ht="33" customHeight="1" thickBot="1">
      <c r="A13" s="1502"/>
      <c r="B13" s="1503"/>
      <c r="C13" s="1504"/>
      <c r="D13" s="1478" t="s">
        <v>3796</v>
      </c>
      <c r="E13" s="1428"/>
      <c r="F13" s="1428"/>
      <c r="G13" s="1428"/>
      <c r="H13" s="1428"/>
      <c r="I13" s="1428"/>
      <c r="J13" s="1428"/>
      <c r="K13" s="1479"/>
      <c r="L13" s="577"/>
      <c r="M13" s="577"/>
      <c r="N13" s="577"/>
      <c r="O13" s="577"/>
      <c r="P13" s="577"/>
      <c r="Q13" s="577"/>
      <c r="R13" s="577"/>
    </row>
    <row r="14" spans="1:18" ht="75" customHeight="1" thickBot="1">
      <c r="A14" s="1465" t="s">
        <v>185</v>
      </c>
      <c r="B14" s="1466"/>
      <c r="C14" s="1467"/>
      <c r="D14" s="1463" t="s">
        <v>3646</v>
      </c>
      <c r="E14" s="1436"/>
      <c r="F14" s="1436"/>
      <c r="G14" s="1436"/>
      <c r="H14" s="1436"/>
      <c r="I14" s="1436"/>
      <c r="J14" s="1436"/>
      <c r="K14" s="1464"/>
      <c r="L14" s="1480" t="s">
        <v>187</v>
      </c>
      <c r="M14" s="1370"/>
      <c r="N14" s="1370"/>
      <c r="O14" s="1370"/>
      <c r="P14" s="1370"/>
      <c r="Q14" s="1370"/>
      <c r="R14" s="1370"/>
    </row>
    <row r="15" spans="1:18" ht="19.350000000000001" customHeight="1" thickBot="1">
      <c r="A15" s="253" t="s">
        <v>188</v>
      </c>
      <c r="B15" s="252"/>
      <c r="C15" s="372"/>
      <c r="D15" s="1463" t="s">
        <v>1508</v>
      </c>
      <c r="E15" s="1436"/>
      <c r="F15" s="1436"/>
      <c r="G15" s="1436"/>
      <c r="H15" s="1436"/>
      <c r="I15" s="1436"/>
      <c r="J15" s="1436"/>
      <c r="K15" s="1464"/>
      <c r="L15" s="1477" t="s">
        <v>190</v>
      </c>
      <c r="M15" s="1380"/>
      <c r="N15" s="1380"/>
      <c r="O15" s="1380"/>
      <c r="P15" s="1380"/>
      <c r="Q15" s="1380"/>
      <c r="R15" s="1380"/>
    </row>
    <row r="16" spans="1:18" ht="50.45" customHeight="1" thickBot="1">
      <c r="A16" s="1468" t="s">
        <v>191</v>
      </c>
      <c r="B16" s="1469"/>
      <c r="C16" s="1469"/>
      <c r="D16" s="1469"/>
      <c r="E16" s="1470"/>
      <c r="F16" s="1494" t="s">
        <v>192</v>
      </c>
      <c r="G16" s="1495"/>
      <c r="H16" s="1494" t="s">
        <v>193</v>
      </c>
      <c r="I16" s="1495"/>
      <c r="J16" s="1494" t="s">
        <v>194</v>
      </c>
      <c r="K16" s="1531"/>
      <c r="L16" s="1480" t="s">
        <v>195</v>
      </c>
      <c r="M16" s="1370"/>
      <c r="N16" s="1370"/>
      <c r="O16" s="1370"/>
      <c r="P16" s="1370"/>
      <c r="Q16" s="1370"/>
      <c r="R16" s="1370"/>
    </row>
    <row r="17" spans="1:18" ht="49.5" customHeight="1">
      <c r="A17" s="1492" t="s">
        <v>260</v>
      </c>
      <c r="B17" s="1493"/>
      <c r="C17" s="1493"/>
      <c r="D17" s="1493"/>
      <c r="E17" s="1493"/>
      <c r="F17" s="1534" t="s">
        <v>197</v>
      </c>
      <c r="G17" s="1535"/>
      <c r="H17" s="1488" t="s">
        <v>287</v>
      </c>
      <c r="I17" s="1489"/>
      <c r="J17" s="1490" t="s">
        <v>261</v>
      </c>
      <c r="K17" s="1491"/>
      <c r="L17" s="577"/>
      <c r="M17" s="577"/>
      <c r="N17" s="577"/>
      <c r="O17" s="577"/>
      <c r="P17" s="577"/>
      <c r="Q17" s="577"/>
      <c r="R17" s="577"/>
    </row>
    <row r="18" spans="1:18" ht="34.5" customHeight="1">
      <c r="A18" s="1430" t="s">
        <v>262</v>
      </c>
      <c r="B18" s="1425"/>
      <c r="C18" s="1425"/>
      <c r="D18" s="1425"/>
      <c r="E18" s="1457"/>
      <c r="F18" s="1458" t="s">
        <v>197</v>
      </c>
      <c r="G18" s="1459"/>
      <c r="H18" s="1460" t="s">
        <v>263</v>
      </c>
      <c r="I18" s="1457"/>
      <c r="J18" s="1460" t="s">
        <v>264</v>
      </c>
      <c r="K18" s="1461"/>
      <c r="L18" s="577"/>
      <c r="M18" s="577"/>
      <c r="N18" s="577"/>
      <c r="O18" s="577"/>
      <c r="P18" s="577"/>
      <c r="Q18" s="577"/>
      <c r="R18" s="577"/>
    </row>
    <row r="19" spans="1:18" ht="33.75" customHeight="1">
      <c r="A19" s="1430" t="s">
        <v>265</v>
      </c>
      <c r="B19" s="1425"/>
      <c r="C19" s="1425"/>
      <c r="D19" s="1425"/>
      <c r="E19" s="1457"/>
      <c r="F19" s="1458" t="s">
        <v>197</v>
      </c>
      <c r="G19" s="1459"/>
      <c r="H19" s="1460" t="s">
        <v>221</v>
      </c>
      <c r="I19" s="1457"/>
      <c r="J19" s="1460" t="s">
        <v>266</v>
      </c>
      <c r="K19" s="1461"/>
      <c r="L19" s="577"/>
      <c r="M19" s="577"/>
      <c r="N19" s="577"/>
      <c r="O19" s="577"/>
      <c r="P19" s="577"/>
      <c r="Q19" s="577"/>
      <c r="R19" s="577"/>
    </row>
    <row r="20" spans="1:18" ht="34.5" customHeight="1">
      <c r="A20" s="1430" t="s">
        <v>267</v>
      </c>
      <c r="B20" s="1425"/>
      <c r="C20" s="1425"/>
      <c r="D20" s="1425"/>
      <c r="E20" s="1457"/>
      <c r="F20" s="1458" t="s">
        <v>197</v>
      </c>
      <c r="G20" s="1459"/>
      <c r="H20" s="1460" t="s">
        <v>268</v>
      </c>
      <c r="I20" s="1457"/>
      <c r="J20" s="1462" t="s">
        <v>269</v>
      </c>
      <c r="K20" s="1406"/>
      <c r="L20" s="577"/>
      <c r="M20" s="577"/>
      <c r="N20" s="577"/>
      <c r="O20" s="577"/>
      <c r="P20" s="577"/>
      <c r="Q20" s="577"/>
      <c r="R20" s="577"/>
    </row>
    <row r="21" spans="1:18" ht="34.5" customHeight="1">
      <c r="A21" s="1430" t="s">
        <v>270</v>
      </c>
      <c r="B21" s="1425"/>
      <c r="C21" s="1425"/>
      <c r="D21" s="1425"/>
      <c r="E21" s="1457"/>
      <c r="F21" s="1458" t="s">
        <v>197</v>
      </c>
      <c r="G21" s="1459"/>
      <c r="H21" s="1460" t="s">
        <v>271</v>
      </c>
      <c r="I21" s="1457"/>
      <c r="J21" s="1462" t="s">
        <v>272</v>
      </c>
      <c r="K21" s="1406"/>
      <c r="L21" s="577"/>
      <c r="M21" s="577"/>
      <c r="N21" s="577"/>
      <c r="O21" s="577"/>
      <c r="P21" s="577"/>
      <c r="Q21" s="577"/>
      <c r="R21" s="577"/>
    </row>
    <row r="22" spans="1:18" ht="48" customHeight="1">
      <c r="A22" s="1430" t="s">
        <v>273</v>
      </c>
      <c r="B22" s="1425"/>
      <c r="C22" s="1425"/>
      <c r="D22" s="1425"/>
      <c r="E22" s="1457"/>
      <c r="F22" s="1458" t="s">
        <v>197</v>
      </c>
      <c r="G22" s="1459"/>
      <c r="H22" s="1460" t="s">
        <v>271</v>
      </c>
      <c r="I22" s="1457"/>
      <c r="J22" s="1462" t="s">
        <v>272</v>
      </c>
      <c r="K22" s="1406"/>
      <c r="L22" s="577"/>
      <c r="M22" s="577"/>
      <c r="N22" s="577"/>
      <c r="O22" s="577"/>
      <c r="P22" s="577"/>
      <c r="Q22" s="577"/>
      <c r="R22" s="577"/>
    </row>
    <row r="23" spans="1:18" ht="47.25" customHeight="1">
      <c r="A23" s="1430" t="s">
        <v>213</v>
      </c>
      <c r="B23" s="1425"/>
      <c r="C23" s="1425"/>
      <c r="D23" s="1425"/>
      <c r="E23" s="1457"/>
      <c r="F23" s="1458" t="s">
        <v>197</v>
      </c>
      <c r="G23" s="1459"/>
      <c r="H23" s="1460" t="s">
        <v>214</v>
      </c>
      <c r="I23" s="1457"/>
      <c r="J23" s="1462" t="s">
        <v>274</v>
      </c>
      <c r="K23" s="1406"/>
      <c r="L23" s="577"/>
      <c r="M23" s="577"/>
      <c r="N23" s="577"/>
      <c r="O23" s="577"/>
      <c r="P23" s="577"/>
      <c r="Q23" s="577"/>
      <c r="R23" s="577"/>
    </row>
    <row r="24" spans="1:18" ht="59.25" customHeight="1">
      <c r="A24" s="1430" t="s">
        <v>275</v>
      </c>
      <c r="B24" s="1425"/>
      <c r="C24" s="1425"/>
      <c r="D24" s="1425"/>
      <c r="E24" s="1457"/>
      <c r="F24" s="1458" t="s">
        <v>197</v>
      </c>
      <c r="G24" s="1459"/>
      <c r="H24" s="1460" t="s">
        <v>229</v>
      </c>
      <c r="I24" s="1457"/>
      <c r="J24" s="1462" t="s">
        <v>276</v>
      </c>
      <c r="K24" s="1406"/>
      <c r="L24" s="577"/>
      <c r="M24" s="577"/>
      <c r="N24" s="577"/>
      <c r="O24" s="577"/>
      <c r="P24" s="577"/>
      <c r="Q24" s="577"/>
      <c r="R24" s="577"/>
    </row>
    <row r="25" spans="1:18" ht="44.25" customHeight="1">
      <c r="A25" s="1430" t="s">
        <v>277</v>
      </c>
      <c r="B25" s="1425"/>
      <c r="C25" s="1425"/>
      <c r="D25" s="1425"/>
      <c r="E25" s="1457"/>
      <c r="F25" s="1458" t="s">
        <v>197</v>
      </c>
      <c r="G25" s="1459"/>
      <c r="H25" s="1460" t="s">
        <v>278</v>
      </c>
      <c r="I25" s="1457"/>
      <c r="J25" s="1462" t="s">
        <v>279</v>
      </c>
      <c r="K25" s="1406"/>
      <c r="L25" s="577"/>
      <c r="M25" s="577"/>
      <c r="N25" s="577"/>
      <c r="O25" s="577"/>
      <c r="P25" s="577"/>
      <c r="Q25" s="577"/>
      <c r="R25" s="577"/>
    </row>
    <row r="26" spans="1:18" ht="33.75" customHeight="1">
      <c r="A26" s="1430" t="s">
        <v>280</v>
      </c>
      <c r="B26" s="1425"/>
      <c r="C26" s="1425"/>
      <c r="D26" s="1425"/>
      <c r="E26" s="1457"/>
      <c r="F26" s="1458" t="s">
        <v>197</v>
      </c>
      <c r="G26" s="1459"/>
      <c r="H26" s="1460" t="s">
        <v>281</v>
      </c>
      <c r="I26" s="1457"/>
      <c r="J26" s="1460" t="s">
        <v>261</v>
      </c>
      <c r="K26" s="1461"/>
      <c r="L26" s="577"/>
      <c r="M26" s="577"/>
      <c r="N26" s="577"/>
      <c r="O26" s="577"/>
      <c r="P26" s="577"/>
      <c r="Q26" s="577"/>
      <c r="R26" s="577"/>
    </row>
    <row r="27" spans="1:18" ht="34.5" customHeight="1">
      <c r="A27" s="1430" t="s">
        <v>282</v>
      </c>
      <c r="B27" s="1425"/>
      <c r="C27" s="1425"/>
      <c r="D27" s="1425"/>
      <c r="E27" s="1457"/>
      <c r="F27" s="1458" t="s">
        <v>197</v>
      </c>
      <c r="G27" s="1459"/>
      <c r="H27" s="1460" t="s">
        <v>283</v>
      </c>
      <c r="I27" s="1457"/>
      <c r="J27" s="1460" t="s">
        <v>284</v>
      </c>
      <c r="K27" s="1461"/>
      <c r="L27" s="577"/>
      <c r="M27" s="577"/>
      <c r="N27" s="577"/>
      <c r="O27" s="577"/>
      <c r="P27" s="577"/>
      <c r="Q27" s="577"/>
      <c r="R27" s="577"/>
    </row>
    <row r="28" spans="1:18" ht="33" customHeight="1">
      <c r="A28" s="1430" t="s">
        <v>285</v>
      </c>
      <c r="B28" s="1425"/>
      <c r="C28" s="1425"/>
      <c r="D28" s="1425"/>
      <c r="E28" s="1457"/>
      <c r="F28" s="1458" t="s">
        <v>197</v>
      </c>
      <c r="G28" s="1459"/>
      <c r="H28" s="1460" t="s">
        <v>283</v>
      </c>
      <c r="I28" s="1457"/>
      <c r="J28" s="1462" t="s">
        <v>284</v>
      </c>
      <c r="K28" s="1406"/>
      <c r="L28" s="577"/>
      <c r="M28" s="577"/>
      <c r="N28" s="577"/>
      <c r="O28" s="577"/>
      <c r="P28" s="577"/>
      <c r="Q28" s="577"/>
      <c r="R28" s="577"/>
    </row>
    <row r="29" spans="1:18" ht="33" customHeight="1">
      <c r="A29" s="1430" t="s">
        <v>286</v>
      </c>
      <c r="B29" s="1425"/>
      <c r="C29" s="1425"/>
      <c r="D29" s="1425"/>
      <c r="E29" s="1457"/>
      <c r="F29" s="1458" t="s">
        <v>197</v>
      </c>
      <c r="G29" s="1459"/>
      <c r="H29" s="1460" t="s">
        <v>287</v>
      </c>
      <c r="I29" s="1457"/>
      <c r="J29" s="1460" t="s">
        <v>261</v>
      </c>
      <c r="K29" s="1461"/>
      <c r="L29" s="577"/>
      <c r="M29" s="577"/>
      <c r="N29" s="577"/>
      <c r="O29" s="577"/>
      <c r="P29" s="577"/>
      <c r="Q29" s="577"/>
      <c r="R29" s="577"/>
    </row>
    <row r="30" spans="1:18" ht="47.25" customHeight="1">
      <c r="A30" s="1430" t="s">
        <v>288</v>
      </c>
      <c r="B30" s="1425"/>
      <c r="C30" s="1425"/>
      <c r="D30" s="1425"/>
      <c r="E30" s="1457"/>
      <c r="F30" s="1458" t="s">
        <v>197</v>
      </c>
      <c r="G30" s="1459"/>
      <c r="H30" s="1460" t="s">
        <v>226</v>
      </c>
      <c r="I30" s="1457"/>
      <c r="J30" s="1460" t="s">
        <v>274</v>
      </c>
      <c r="K30" s="1461"/>
      <c r="L30" s="577"/>
      <c r="M30" s="577"/>
      <c r="N30" s="577"/>
      <c r="O30" s="577"/>
      <c r="P30" s="577"/>
      <c r="Q30" s="577"/>
      <c r="R30" s="577"/>
    </row>
    <row r="31" spans="1:18" ht="48" customHeight="1" thickBot="1">
      <c r="A31" s="1450" t="s">
        <v>228</v>
      </c>
      <c r="B31" s="1428"/>
      <c r="C31" s="1451"/>
      <c r="D31" s="1451"/>
      <c r="E31" s="1452"/>
      <c r="F31" s="1453" t="s">
        <v>197</v>
      </c>
      <c r="G31" s="1454"/>
      <c r="H31" s="1455" t="s">
        <v>214</v>
      </c>
      <c r="I31" s="1452"/>
      <c r="J31" s="1455" t="s">
        <v>274</v>
      </c>
      <c r="K31" s="1456"/>
      <c r="L31" s="577"/>
      <c r="M31" s="577"/>
      <c r="N31" s="577"/>
      <c r="O31" s="577"/>
      <c r="P31" s="577"/>
      <c r="Q31" s="577"/>
      <c r="R31" s="577"/>
    </row>
    <row r="32" spans="1:18" ht="19.5" customHeight="1">
      <c r="A32" s="1413" t="s">
        <v>230</v>
      </c>
      <c r="B32" s="1414"/>
      <c r="C32" s="1418" t="s">
        <v>3645</v>
      </c>
      <c r="D32" s="1419"/>
      <c r="E32" s="1419"/>
      <c r="F32" s="1419"/>
      <c r="G32" s="1419"/>
      <c r="H32" s="1419"/>
      <c r="I32" s="1419"/>
      <c r="J32" s="1419"/>
      <c r="K32" s="1420"/>
      <c r="L32" s="577"/>
      <c r="M32" s="577"/>
      <c r="N32" s="577"/>
      <c r="O32" s="577"/>
      <c r="P32" s="577"/>
      <c r="Q32" s="577"/>
      <c r="R32" s="577"/>
    </row>
    <row r="33" spans="1:18" ht="20.25" customHeight="1">
      <c r="A33" s="1415"/>
      <c r="B33" s="1384"/>
      <c r="C33" s="1424" t="s">
        <v>3644</v>
      </c>
      <c r="D33" s="1425"/>
      <c r="E33" s="1425"/>
      <c r="F33" s="1425"/>
      <c r="G33" s="1425"/>
      <c r="H33" s="1425"/>
      <c r="I33" s="1425"/>
      <c r="J33" s="1425"/>
      <c r="K33" s="1426"/>
      <c r="L33" s="577"/>
      <c r="M33" s="577"/>
      <c r="N33" s="577"/>
      <c r="O33" s="577"/>
      <c r="P33" s="577"/>
      <c r="Q33" s="577"/>
      <c r="R33" s="577"/>
    </row>
    <row r="34" spans="1:18" ht="20.25" customHeight="1" thickBot="1">
      <c r="A34" s="1416"/>
      <c r="B34" s="1417"/>
      <c r="C34" s="1427" t="s">
        <v>3643</v>
      </c>
      <c r="D34" s="1428"/>
      <c r="E34" s="1428"/>
      <c r="F34" s="1428"/>
      <c r="G34" s="1428"/>
      <c r="H34" s="1428"/>
      <c r="I34" s="1428"/>
      <c r="J34" s="1428"/>
      <c r="K34" s="1429"/>
      <c r="L34" s="577"/>
      <c r="M34" s="577"/>
      <c r="N34" s="577"/>
      <c r="O34" s="577"/>
      <c r="P34" s="577"/>
      <c r="Q34" s="577"/>
      <c r="R34" s="577"/>
    </row>
    <row r="35" spans="1:18" ht="249" customHeight="1" thickBot="1">
      <c r="A35" s="1433" t="s">
        <v>234</v>
      </c>
      <c r="B35" s="1434"/>
      <c r="C35" s="1435" t="s">
        <v>5193</v>
      </c>
      <c r="D35" s="1436"/>
      <c r="E35" s="1436"/>
      <c r="F35" s="1436"/>
      <c r="G35" s="1436"/>
      <c r="H35" s="1436"/>
      <c r="I35" s="1436"/>
      <c r="J35" s="1436"/>
      <c r="K35" s="1437"/>
      <c r="L35" s="577"/>
      <c r="M35" s="577"/>
      <c r="N35" s="577"/>
      <c r="O35" s="577"/>
      <c r="P35" s="577"/>
      <c r="Q35" s="577"/>
      <c r="R35" s="577"/>
    </row>
    <row r="36" spans="1:18" ht="26.45" customHeight="1">
      <c r="A36" s="1413" t="s">
        <v>235</v>
      </c>
      <c r="B36" s="1414"/>
      <c r="C36" s="1421" t="s">
        <v>289</v>
      </c>
      <c r="D36" s="1422"/>
      <c r="E36" s="1422"/>
      <c r="F36" s="1422"/>
      <c r="G36" s="1422"/>
      <c r="H36" s="1422"/>
      <c r="I36" s="1422"/>
      <c r="J36" s="1422"/>
      <c r="K36" s="1423"/>
      <c r="L36" s="577"/>
      <c r="M36" s="577"/>
      <c r="N36" s="577"/>
      <c r="O36" s="577"/>
      <c r="P36" s="577"/>
      <c r="Q36" s="577"/>
      <c r="R36" s="577"/>
    </row>
    <row r="37" spans="1:18" ht="26.45" customHeight="1">
      <c r="A37" s="1415"/>
      <c r="B37" s="1384"/>
      <c r="C37" s="1407" t="s">
        <v>290</v>
      </c>
      <c r="D37" s="1408"/>
      <c r="E37" s="1408"/>
      <c r="F37" s="1408"/>
      <c r="G37" s="1408"/>
      <c r="H37" s="1408"/>
      <c r="I37" s="1408"/>
      <c r="J37" s="1408"/>
      <c r="K37" s="1409"/>
      <c r="L37" s="577"/>
      <c r="M37" s="577"/>
      <c r="N37" s="577"/>
      <c r="O37" s="577"/>
      <c r="P37" s="577"/>
      <c r="Q37" s="577"/>
      <c r="R37" s="577"/>
    </row>
    <row r="38" spans="1:18" ht="26.45" customHeight="1">
      <c r="A38" s="1415"/>
      <c r="B38" s="1384"/>
      <c r="C38" s="1407" t="s">
        <v>291</v>
      </c>
      <c r="D38" s="1408"/>
      <c r="E38" s="1408"/>
      <c r="F38" s="1408"/>
      <c r="G38" s="1408"/>
      <c r="H38" s="1408"/>
      <c r="I38" s="1408"/>
      <c r="J38" s="1408"/>
      <c r="K38" s="1409"/>
      <c r="L38" s="577"/>
      <c r="M38" s="577"/>
      <c r="N38" s="577"/>
      <c r="O38" s="577"/>
      <c r="P38" s="577"/>
      <c r="Q38" s="577"/>
      <c r="R38" s="577"/>
    </row>
    <row r="39" spans="1:18" ht="26.45" customHeight="1">
      <c r="A39" s="1415"/>
      <c r="B39" s="1384"/>
      <c r="C39" s="1407" t="s">
        <v>292</v>
      </c>
      <c r="D39" s="1408"/>
      <c r="E39" s="1408"/>
      <c r="F39" s="1408"/>
      <c r="G39" s="1408"/>
      <c r="H39" s="1408"/>
      <c r="I39" s="1408"/>
      <c r="J39" s="1408"/>
      <c r="K39" s="1409"/>
      <c r="L39" s="577"/>
      <c r="M39" s="577"/>
      <c r="N39" s="577"/>
      <c r="O39" s="577"/>
      <c r="P39" s="577"/>
      <c r="Q39" s="577"/>
      <c r="R39" s="577"/>
    </row>
    <row r="40" spans="1:18" ht="26.45" customHeight="1" thickBot="1">
      <c r="A40" s="1416"/>
      <c r="B40" s="1417"/>
      <c r="C40" s="1410" t="s">
        <v>3647</v>
      </c>
      <c r="D40" s="1411"/>
      <c r="E40" s="1411"/>
      <c r="F40" s="1411"/>
      <c r="G40" s="1411"/>
      <c r="H40" s="1411"/>
      <c r="I40" s="1411"/>
      <c r="J40" s="1411"/>
      <c r="K40" s="1412"/>
      <c r="L40" s="577"/>
      <c r="M40" s="577"/>
      <c r="N40" s="577"/>
      <c r="O40" s="577"/>
      <c r="P40" s="577"/>
      <c r="Q40" s="577"/>
      <c r="R40" s="577"/>
    </row>
    <row r="41" spans="1:18" ht="19.5" customHeight="1">
      <c r="A41" s="1441" t="s">
        <v>241</v>
      </c>
      <c r="B41" s="1442"/>
      <c r="C41" s="1438" t="s">
        <v>242</v>
      </c>
      <c r="D41" s="1439"/>
      <c r="E41" s="1439"/>
      <c r="F41" s="1439"/>
      <c r="G41" s="1439"/>
      <c r="H41" s="1439"/>
      <c r="I41" s="1439"/>
      <c r="J41" s="1439"/>
      <c r="K41" s="1440"/>
      <c r="L41" s="577"/>
      <c r="M41" s="577"/>
      <c r="N41" s="577"/>
      <c r="O41" s="577"/>
      <c r="P41" s="577"/>
      <c r="Q41" s="577"/>
      <c r="R41" s="577"/>
    </row>
    <row r="42" spans="1:18" ht="35.25" customHeight="1">
      <c r="A42" s="1443"/>
      <c r="B42" s="1444"/>
      <c r="C42" s="1430" t="s">
        <v>243</v>
      </c>
      <c r="D42" s="1431"/>
      <c r="E42" s="1431"/>
      <c r="F42" s="1431"/>
      <c r="G42" s="1431"/>
      <c r="H42" s="1431"/>
      <c r="I42" s="1431"/>
      <c r="J42" s="1431"/>
      <c r="K42" s="1432"/>
      <c r="L42" s="577"/>
      <c r="M42" s="577"/>
      <c r="N42" s="577"/>
      <c r="O42" s="577"/>
      <c r="P42" s="577"/>
      <c r="Q42" s="577"/>
      <c r="R42" s="577"/>
    </row>
    <row r="43" spans="1:18" ht="19.5" customHeight="1">
      <c r="A43" s="1443"/>
      <c r="B43" s="1444"/>
      <c r="C43" s="1404" t="s">
        <v>2839</v>
      </c>
      <c r="D43" s="1405"/>
      <c r="E43" s="1405"/>
      <c r="F43" s="1405"/>
      <c r="G43" s="1405"/>
      <c r="H43" s="1405"/>
      <c r="I43" s="1405"/>
      <c r="J43" s="1405"/>
      <c r="K43" s="1406"/>
      <c r="L43" s="577"/>
      <c r="M43" s="577"/>
      <c r="N43" s="577"/>
      <c r="O43" s="577"/>
      <c r="P43" s="577"/>
      <c r="Q43" s="577"/>
      <c r="R43" s="577"/>
    </row>
    <row r="44" spans="1:18" ht="21" customHeight="1">
      <c r="A44" s="1443"/>
      <c r="B44" s="1444"/>
      <c r="C44" s="1404" t="s">
        <v>244</v>
      </c>
      <c r="D44" s="1405"/>
      <c r="E44" s="1405"/>
      <c r="F44" s="1405"/>
      <c r="G44" s="1405"/>
      <c r="H44" s="1405"/>
      <c r="I44" s="1405"/>
      <c r="J44" s="1405"/>
      <c r="K44" s="1406"/>
      <c r="L44" s="577"/>
      <c r="M44" s="577"/>
      <c r="N44" s="577"/>
      <c r="O44" s="577"/>
      <c r="P44" s="577"/>
      <c r="Q44" s="577"/>
      <c r="R44" s="577"/>
    </row>
    <row r="45" spans="1:18" ht="33.75" customHeight="1">
      <c r="A45" s="1443"/>
      <c r="B45" s="1444"/>
      <c r="C45" s="1404" t="s">
        <v>245</v>
      </c>
      <c r="D45" s="1405"/>
      <c r="E45" s="1405"/>
      <c r="F45" s="1405"/>
      <c r="G45" s="1405"/>
      <c r="H45" s="1405"/>
      <c r="I45" s="1405"/>
      <c r="J45" s="1405"/>
      <c r="K45" s="1406"/>
      <c r="L45" s="577"/>
      <c r="M45" s="577"/>
      <c r="N45" s="577"/>
      <c r="O45" s="577"/>
      <c r="P45" s="577"/>
      <c r="Q45" s="577"/>
      <c r="R45" s="577"/>
    </row>
    <row r="46" spans="1:18" ht="21.75" customHeight="1">
      <c r="A46" s="1443"/>
      <c r="B46" s="1444"/>
      <c r="C46" s="1404" t="s">
        <v>246</v>
      </c>
      <c r="D46" s="1405"/>
      <c r="E46" s="1405"/>
      <c r="F46" s="1405"/>
      <c r="G46" s="1405"/>
      <c r="H46" s="1405"/>
      <c r="I46" s="1405"/>
      <c r="J46" s="1405"/>
      <c r="K46" s="1406"/>
      <c r="L46" s="577"/>
      <c r="M46" s="577"/>
      <c r="N46" s="577"/>
      <c r="O46" s="577"/>
      <c r="P46" s="577"/>
      <c r="Q46" s="577"/>
      <c r="R46" s="577"/>
    </row>
    <row r="47" spans="1:18" ht="33" customHeight="1">
      <c r="A47" s="1443"/>
      <c r="B47" s="1444"/>
      <c r="C47" s="1404" t="s">
        <v>247</v>
      </c>
      <c r="D47" s="1405"/>
      <c r="E47" s="1405"/>
      <c r="F47" s="1405"/>
      <c r="G47" s="1405"/>
      <c r="H47" s="1405"/>
      <c r="I47" s="1405"/>
      <c r="J47" s="1405"/>
      <c r="K47" s="1406"/>
      <c r="L47" s="577"/>
      <c r="M47" s="577"/>
      <c r="N47" s="577"/>
      <c r="O47" s="577"/>
      <c r="P47" s="577"/>
      <c r="Q47" s="577"/>
      <c r="R47" s="577"/>
    </row>
    <row r="48" spans="1:18" ht="21.6" customHeight="1">
      <c r="A48" s="1443"/>
      <c r="B48" s="1444"/>
      <c r="C48" s="1404" t="s">
        <v>248</v>
      </c>
      <c r="D48" s="1405"/>
      <c r="E48" s="1405"/>
      <c r="F48" s="1405"/>
      <c r="G48" s="1405"/>
      <c r="H48" s="1405"/>
      <c r="I48" s="1405"/>
      <c r="J48" s="1405"/>
      <c r="K48" s="1406"/>
      <c r="L48" s="577"/>
      <c r="M48" s="577"/>
      <c r="N48" s="577"/>
      <c r="O48" s="577"/>
      <c r="P48" s="577"/>
      <c r="Q48" s="577"/>
      <c r="R48" s="577"/>
    </row>
    <row r="49" spans="1:18" ht="19.5" customHeight="1">
      <c r="A49" s="1443"/>
      <c r="B49" s="1444"/>
      <c r="C49" s="1404" t="s">
        <v>249</v>
      </c>
      <c r="D49" s="1405"/>
      <c r="E49" s="1405"/>
      <c r="F49" s="1405"/>
      <c r="G49" s="1405"/>
      <c r="H49" s="1405"/>
      <c r="I49" s="1405"/>
      <c r="J49" s="1405"/>
      <c r="K49" s="1406"/>
      <c r="L49" s="577"/>
      <c r="M49" s="577"/>
      <c r="N49" s="577"/>
      <c r="O49" s="577"/>
      <c r="P49" s="577"/>
      <c r="Q49" s="577"/>
      <c r="R49" s="577"/>
    </row>
    <row r="50" spans="1:18" ht="20.25" customHeight="1" thickBot="1">
      <c r="A50" s="1445"/>
      <c r="B50" s="1446"/>
      <c r="C50" s="1447" t="s">
        <v>250</v>
      </c>
      <c r="D50" s="1448"/>
      <c r="E50" s="1448"/>
      <c r="F50" s="1448"/>
      <c r="G50" s="1448"/>
      <c r="H50" s="1448"/>
      <c r="I50" s="1448"/>
      <c r="J50" s="1448"/>
      <c r="K50" s="1449"/>
      <c r="L50" s="577"/>
      <c r="M50" s="577"/>
      <c r="N50" s="577"/>
      <c r="O50" s="577"/>
      <c r="P50" s="577"/>
      <c r="Q50" s="577"/>
      <c r="R50" s="577"/>
    </row>
    <row r="51" spans="1:18" ht="15.75" customHeight="1" thickBot="1">
      <c r="A51" s="1483" t="s">
        <v>251</v>
      </c>
      <c r="B51" s="1484"/>
      <c r="C51" s="1484"/>
      <c r="D51" s="1484"/>
      <c r="E51" s="1484"/>
      <c r="F51" s="1484"/>
      <c r="G51" s="1484"/>
      <c r="H51" s="1484"/>
      <c r="I51" s="1484"/>
      <c r="J51" s="1484"/>
      <c r="K51" s="1485"/>
      <c r="L51" s="577"/>
      <c r="M51" s="577"/>
      <c r="N51" s="577"/>
      <c r="O51" s="577"/>
      <c r="P51" s="577"/>
      <c r="Q51" s="577"/>
      <c r="R51" s="577"/>
    </row>
    <row r="52" spans="1:18" ht="15" customHeight="1">
      <c r="A52" s="251" t="s">
        <v>252</v>
      </c>
      <c r="B52" s="250"/>
      <c r="C52" s="250"/>
      <c r="D52" s="250"/>
      <c r="E52" s="376"/>
      <c r="F52" s="1519">
        <v>15</v>
      </c>
      <c r="G52" s="1520"/>
      <c r="H52" s="1520"/>
      <c r="I52" s="1520"/>
      <c r="J52" s="1520"/>
      <c r="K52" s="1521"/>
      <c r="L52" s="578" t="s">
        <v>253</v>
      </c>
      <c r="M52" s="577"/>
      <c r="N52" s="577"/>
      <c r="O52" s="577"/>
      <c r="P52" s="577"/>
      <c r="Q52" s="577"/>
      <c r="R52" s="577"/>
    </row>
    <row r="53" spans="1:18" ht="15" customHeight="1">
      <c r="A53" s="249" t="s">
        <v>254</v>
      </c>
      <c r="B53" s="248"/>
      <c r="C53" s="248"/>
      <c r="D53" s="248"/>
      <c r="E53" s="374"/>
      <c r="F53" s="1331">
        <v>35</v>
      </c>
      <c r="G53" s="1522"/>
      <c r="H53" s="1522"/>
      <c r="I53" s="1522"/>
      <c r="J53" s="1522"/>
      <c r="K53" s="1523"/>
      <c r="L53" s="578" t="s">
        <v>255</v>
      </c>
      <c r="M53" s="577"/>
      <c r="N53" s="577"/>
      <c r="O53" s="577"/>
      <c r="P53" s="577"/>
      <c r="Q53" s="577"/>
      <c r="R53" s="577"/>
    </row>
    <row r="54" spans="1:18" ht="15.75" customHeight="1" thickBot="1">
      <c r="A54" s="382" t="s">
        <v>256</v>
      </c>
      <c r="B54" s="383"/>
      <c r="C54" s="383"/>
      <c r="D54" s="383"/>
      <c r="E54" s="384"/>
      <c r="F54" s="1524" t="s">
        <v>257</v>
      </c>
      <c r="G54" s="1525"/>
      <c r="H54" s="1525"/>
      <c r="I54" s="1525"/>
      <c r="J54" s="1525"/>
      <c r="K54" s="1526"/>
      <c r="L54" s="577"/>
      <c r="M54" s="577"/>
      <c r="N54" s="577"/>
      <c r="O54" s="577"/>
      <c r="P54" s="577"/>
      <c r="Q54" s="577"/>
      <c r="R54" s="577"/>
    </row>
    <row r="55" spans="1:18" ht="30.75" customHeight="1" thickBot="1">
      <c r="A55" s="1433" t="s">
        <v>258</v>
      </c>
      <c r="B55" s="1434"/>
      <c r="C55" s="1434"/>
      <c r="D55" s="1434"/>
      <c r="E55" s="1466"/>
      <c r="F55" s="1511" t="s">
        <v>5121</v>
      </c>
      <c r="G55" s="1512"/>
      <c r="H55" s="1512"/>
      <c r="I55" s="1512"/>
      <c r="J55" s="1512"/>
      <c r="K55" s="1513"/>
      <c r="L55" s="577"/>
      <c r="M55" s="577"/>
      <c r="N55" s="577"/>
      <c r="O55" s="577"/>
      <c r="P55" s="577"/>
      <c r="Q55" s="577"/>
      <c r="R55" s="577"/>
    </row>
  </sheetData>
  <mergeCells count="133">
    <mergeCell ref="F55:K55"/>
    <mergeCell ref="A55:E55"/>
    <mergeCell ref="A51:K51"/>
    <mergeCell ref="A2:C2"/>
    <mergeCell ref="A1:C1"/>
    <mergeCell ref="F1:H1"/>
    <mergeCell ref="F2:H2"/>
    <mergeCell ref="D1:E1"/>
    <mergeCell ref="D2:E2"/>
    <mergeCell ref="F52:K52"/>
    <mergeCell ref="F53:K53"/>
    <mergeCell ref="F54:K54"/>
    <mergeCell ref="I1:K1"/>
    <mergeCell ref="I2:K2"/>
    <mergeCell ref="D6:K6"/>
    <mergeCell ref="H16:I16"/>
    <mergeCell ref="J16:K16"/>
    <mergeCell ref="I4:K4"/>
    <mergeCell ref="D4:E4"/>
    <mergeCell ref="I5:K5"/>
    <mergeCell ref="D5:E5"/>
    <mergeCell ref="F17:G17"/>
    <mergeCell ref="A7:C7"/>
    <mergeCell ref="D9:K9"/>
    <mergeCell ref="L15:R15"/>
    <mergeCell ref="D11:K11"/>
    <mergeCell ref="D13:K13"/>
    <mergeCell ref="L14:R14"/>
    <mergeCell ref="D3:E3"/>
    <mergeCell ref="F3:H3"/>
    <mergeCell ref="I3:K3"/>
    <mergeCell ref="L5:Q6"/>
    <mergeCell ref="H17:I17"/>
    <mergeCell ref="J17:K17"/>
    <mergeCell ref="A17:E17"/>
    <mergeCell ref="F16:G16"/>
    <mergeCell ref="D12:K12"/>
    <mergeCell ref="L16:R16"/>
    <mergeCell ref="A6:C6"/>
    <mergeCell ref="A10:C11"/>
    <mergeCell ref="A12:C13"/>
    <mergeCell ref="F5:H5"/>
    <mergeCell ref="D7:K7"/>
    <mergeCell ref="A9:C9"/>
    <mergeCell ref="A3:C3"/>
    <mergeCell ref="A4:C4"/>
    <mergeCell ref="A5:C5"/>
    <mergeCell ref="F4:H4"/>
    <mergeCell ref="D14:K14"/>
    <mergeCell ref="A14:C14"/>
    <mergeCell ref="D15:K15"/>
    <mergeCell ref="A16:E16"/>
    <mergeCell ref="D10:K10"/>
    <mergeCell ref="A8:K8"/>
    <mergeCell ref="A18:E18"/>
    <mergeCell ref="F18:G18"/>
    <mergeCell ref="H18:I18"/>
    <mergeCell ref="J18:K18"/>
    <mergeCell ref="A19:E19"/>
    <mergeCell ref="F19:G19"/>
    <mergeCell ref="H19:I19"/>
    <mergeCell ref="J19:K19"/>
    <mergeCell ref="A23:E23"/>
    <mergeCell ref="F23:G23"/>
    <mergeCell ref="H23:I23"/>
    <mergeCell ref="J23:K23"/>
    <mergeCell ref="F21:G21"/>
    <mergeCell ref="H21:I21"/>
    <mergeCell ref="J21:K21"/>
    <mergeCell ref="A22:E22"/>
    <mergeCell ref="F22:G22"/>
    <mergeCell ref="H22:I22"/>
    <mergeCell ref="J20:K20"/>
    <mergeCell ref="J22:K22"/>
    <mergeCell ref="A21:E21"/>
    <mergeCell ref="A20:E20"/>
    <mergeCell ref="F20:G20"/>
    <mergeCell ref="H20:I20"/>
    <mergeCell ref="J26:K26"/>
    <mergeCell ref="A24:E24"/>
    <mergeCell ref="F24:G24"/>
    <mergeCell ref="H24:I24"/>
    <mergeCell ref="J24:K24"/>
    <mergeCell ref="A29:E29"/>
    <mergeCell ref="F29:G29"/>
    <mergeCell ref="A25:E25"/>
    <mergeCell ref="F25:G25"/>
    <mergeCell ref="H25:I25"/>
    <mergeCell ref="J25:K25"/>
    <mergeCell ref="A26:E26"/>
    <mergeCell ref="F26:G26"/>
    <mergeCell ref="H26:I26"/>
    <mergeCell ref="A31:E31"/>
    <mergeCell ref="F31:G31"/>
    <mergeCell ref="H31:I31"/>
    <mergeCell ref="J31:K31"/>
    <mergeCell ref="A30:E30"/>
    <mergeCell ref="F30:G30"/>
    <mergeCell ref="H30:I30"/>
    <mergeCell ref="J30:K30"/>
    <mergeCell ref="A27:E27"/>
    <mergeCell ref="F27:G27"/>
    <mergeCell ref="H27:I27"/>
    <mergeCell ref="J27:K27"/>
    <mergeCell ref="A28:E28"/>
    <mergeCell ref="F28:G28"/>
    <mergeCell ref="H29:I29"/>
    <mergeCell ref="J29:K29"/>
    <mergeCell ref="H28:I28"/>
    <mergeCell ref="J28:K28"/>
    <mergeCell ref="C45:K45"/>
    <mergeCell ref="C46:K46"/>
    <mergeCell ref="C39:K39"/>
    <mergeCell ref="C40:K40"/>
    <mergeCell ref="A32:B34"/>
    <mergeCell ref="C32:K32"/>
    <mergeCell ref="C37:K37"/>
    <mergeCell ref="C36:K36"/>
    <mergeCell ref="C33:K33"/>
    <mergeCell ref="C34:K34"/>
    <mergeCell ref="C42:K42"/>
    <mergeCell ref="A35:B35"/>
    <mergeCell ref="C35:K35"/>
    <mergeCell ref="C38:K38"/>
    <mergeCell ref="C41:K41"/>
    <mergeCell ref="A41:B50"/>
    <mergeCell ref="C43:K43"/>
    <mergeCell ref="C44:K44"/>
    <mergeCell ref="C50:K50"/>
    <mergeCell ref="A36:B40"/>
    <mergeCell ref="C47:K47"/>
    <mergeCell ref="C48:K48"/>
    <mergeCell ref="C49:K49"/>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topLeftCell="A37" zoomScaleNormal="100" workbookViewId="0">
      <selection activeCell="A41" sqref="A41:XFD41"/>
    </sheetView>
  </sheetViews>
  <sheetFormatPr defaultColWidth="9.85546875" defaultRowHeight="15"/>
  <cols>
    <col min="1" max="1" width="9.85546875" style="241" customWidth="1"/>
    <col min="2" max="4" width="9.85546875" style="241"/>
    <col min="5" max="5" width="23.85546875" style="241" customWidth="1"/>
    <col min="6" max="7" width="9.85546875" style="241"/>
    <col min="8" max="8" width="9.140625" style="241" customWidth="1"/>
    <col min="9" max="9" width="8.7109375" style="241" customWidth="1"/>
    <col min="10" max="10" width="8.5703125" style="241" customWidth="1"/>
    <col min="11" max="11" width="8.42578125" style="241" customWidth="1"/>
    <col min="12" max="12" width="57.7109375" style="241" customWidth="1"/>
    <col min="13" max="16384" width="9.85546875" style="241"/>
  </cols>
  <sheetData>
    <row r="1" spans="1:12" ht="58.5" customHeight="1" thickBot="1">
      <c r="A1" s="3645" t="s">
        <v>161</v>
      </c>
      <c r="B1" s="3646"/>
      <c r="C1" s="3646"/>
      <c r="D1" s="3840" t="s">
        <v>162</v>
      </c>
      <c r="E1" s="3841"/>
      <c r="F1" s="3834" t="s">
        <v>163</v>
      </c>
      <c r="G1" s="3835"/>
      <c r="H1" s="3836"/>
      <c r="I1" s="3840" t="s">
        <v>713</v>
      </c>
      <c r="J1" s="3842"/>
      <c r="K1" s="3841"/>
      <c r="L1" s="244"/>
    </row>
    <row r="2" spans="1:12" ht="16.5" thickBot="1">
      <c r="A2" s="3834" t="s">
        <v>165</v>
      </c>
      <c r="B2" s="3835"/>
      <c r="C2" s="3836"/>
      <c r="D2" s="3696" t="s">
        <v>499</v>
      </c>
      <c r="E2" s="3697"/>
      <c r="F2" s="3834" t="s">
        <v>167</v>
      </c>
      <c r="G2" s="3835"/>
      <c r="H2" s="3836"/>
      <c r="I2" s="3696" t="s">
        <v>293</v>
      </c>
      <c r="J2" s="3698"/>
      <c r="K2" s="3697"/>
      <c r="L2" s="244"/>
    </row>
    <row r="3" spans="1:12" ht="16.5" thickBot="1">
      <c r="A3" s="3834" t="s">
        <v>169</v>
      </c>
      <c r="B3" s="3835"/>
      <c r="C3" s="3836"/>
      <c r="D3" s="3843" t="s">
        <v>93</v>
      </c>
      <c r="E3" s="3844"/>
      <c r="F3" s="3834" t="s">
        <v>170</v>
      </c>
      <c r="G3" s="3835"/>
      <c r="H3" s="3836"/>
      <c r="I3" s="3837">
        <v>2</v>
      </c>
      <c r="J3" s="3839"/>
      <c r="K3" s="3838"/>
      <c r="L3" s="244"/>
    </row>
    <row r="4" spans="1:12" ht="16.5" thickBot="1">
      <c r="A4" s="3834" t="s">
        <v>171</v>
      </c>
      <c r="B4" s="3835"/>
      <c r="C4" s="3836"/>
      <c r="D4" s="3845" t="s">
        <v>172</v>
      </c>
      <c r="E4" s="3846"/>
      <c r="F4" s="3834" t="s">
        <v>173</v>
      </c>
      <c r="G4" s="3835"/>
      <c r="H4" s="3836"/>
      <c r="I4" s="3837" t="s">
        <v>362</v>
      </c>
      <c r="J4" s="3839"/>
      <c r="K4" s="3838"/>
      <c r="L4" s="244" t="s">
        <v>174</v>
      </c>
    </row>
    <row r="5" spans="1:12" ht="16.5" thickBot="1">
      <c r="A5" s="3834" t="s">
        <v>175</v>
      </c>
      <c r="B5" s="3835"/>
      <c r="C5" s="3836"/>
      <c r="D5" s="3837" t="s">
        <v>176</v>
      </c>
      <c r="E5" s="3838"/>
      <c r="F5" s="3834" t="s">
        <v>177</v>
      </c>
      <c r="G5" s="3835"/>
      <c r="H5" s="3836"/>
      <c r="I5" s="3837" t="s">
        <v>178</v>
      </c>
      <c r="J5" s="3839"/>
      <c r="K5" s="3838"/>
      <c r="L5" s="3825" t="s">
        <v>179</v>
      </c>
    </row>
    <row r="6" spans="1:12" ht="20.25" customHeight="1" thickBot="1">
      <c r="A6" s="3700" t="s">
        <v>180</v>
      </c>
      <c r="B6" s="3701"/>
      <c r="C6" s="3702"/>
      <c r="D6" s="3703" t="s">
        <v>49</v>
      </c>
      <c r="E6" s="3797"/>
      <c r="F6" s="3797"/>
      <c r="G6" s="3797"/>
      <c r="H6" s="3797"/>
      <c r="I6" s="3797"/>
      <c r="J6" s="3797"/>
      <c r="K6" s="3798"/>
      <c r="L6" s="3825"/>
    </row>
    <row r="7" spans="1:12" ht="78.75" customHeight="1" thickBot="1">
      <c r="A7" s="3700" t="s">
        <v>181</v>
      </c>
      <c r="B7" s="3701"/>
      <c r="C7" s="3702"/>
      <c r="D7" s="3830" t="s">
        <v>3518</v>
      </c>
      <c r="E7" s="3831"/>
      <c r="F7" s="3831"/>
      <c r="G7" s="3831"/>
      <c r="H7" s="3831"/>
      <c r="I7" s="3831"/>
      <c r="J7" s="3831"/>
      <c r="K7" s="3832"/>
      <c r="L7" s="244"/>
    </row>
    <row r="8" spans="1:12" ht="36.75" customHeight="1" thickBot="1">
      <c r="A8" s="1551" t="s">
        <v>4045</v>
      </c>
      <c r="B8" s="1552"/>
      <c r="C8" s="1552"/>
      <c r="D8" s="3826"/>
      <c r="E8" s="3826"/>
      <c r="F8" s="3826"/>
      <c r="G8" s="3826"/>
      <c r="H8" s="3826"/>
      <c r="I8" s="3826"/>
      <c r="J8" s="3826"/>
      <c r="K8" s="3827"/>
      <c r="L8" s="244"/>
    </row>
    <row r="9" spans="1:12" ht="63" customHeight="1">
      <c r="A9" s="3627" t="s">
        <v>183</v>
      </c>
      <c r="B9" s="3718"/>
      <c r="C9" s="3628"/>
      <c r="D9" s="3721" t="s">
        <v>3984</v>
      </c>
      <c r="E9" s="3828" t="s">
        <v>3517</v>
      </c>
      <c r="F9" s="3828" t="s">
        <v>3517</v>
      </c>
      <c r="G9" s="3828" t="s">
        <v>3517</v>
      </c>
      <c r="H9" s="3828" t="s">
        <v>3517</v>
      </c>
      <c r="I9" s="3828" t="s">
        <v>3517</v>
      </c>
      <c r="J9" s="3828" t="s">
        <v>3517</v>
      </c>
      <c r="K9" s="3829" t="s">
        <v>3517</v>
      </c>
      <c r="L9" s="244"/>
    </row>
    <row r="10" spans="1:12" ht="65.099999999999994" customHeight="1">
      <c r="A10" s="3629"/>
      <c r="B10" s="3719"/>
      <c r="C10" s="3630"/>
      <c r="D10" s="3637" t="s">
        <v>4022</v>
      </c>
      <c r="E10" s="3638" t="s">
        <v>3516</v>
      </c>
      <c r="F10" s="3638" t="s">
        <v>3516</v>
      </c>
      <c r="G10" s="3638" t="s">
        <v>3516</v>
      </c>
      <c r="H10" s="3638" t="s">
        <v>3516</v>
      </c>
      <c r="I10" s="3638" t="s">
        <v>3516</v>
      </c>
      <c r="J10" s="3638" t="s">
        <v>3516</v>
      </c>
      <c r="K10" s="3639" t="s">
        <v>3516</v>
      </c>
      <c r="L10" s="244"/>
    </row>
    <row r="11" spans="1:12" ht="78.75" customHeight="1" thickBot="1">
      <c r="A11" s="3631"/>
      <c r="B11" s="3720"/>
      <c r="C11" s="3632"/>
      <c r="D11" s="3675" t="s">
        <v>3985</v>
      </c>
      <c r="E11" s="3675" t="s">
        <v>3515</v>
      </c>
      <c r="F11" s="3675" t="s">
        <v>3515</v>
      </c>
      <c r="G11" s="3675" t="s">
        <v>3515</v>
      </c>
      <c r="H11" s="3675" t="s">
        <v>3515</v>
      </c>
      <c r="I11" s="3675" t="s">
        <v>3515</v>
      </c>
      <c r="J11" s="3675" t="s">
        <v>3515</v>
      </c>
      <c r="K11" s="3734" t="s">
        <v>3515</v>
      </c>
      <c r="L11" s="244"/>
    </row>
    <row r="12" spans="1:12" ht="48" customHeight="1">
      <c r="A12" s="3735" t="s">
        <v>590</v>
      </c>
      <c r="B12" s="3736"/>
      <c r="C12" s="3737"/>
      <c r="D12" s="3635" t="s">
        <v>3986</v>
      </c>
      <c r="E12" s="3635" t="s">
        <v>3514</v>
      </c>
      <c r="F12" s="3635" t="s">
        <v>3514</v>
      </c>
      <c r="G12" s="3635" t="s">
        <v>3514</v>
      </c>
      <c r="H12" s="3635" t="s">
        <v>3514</v>
      </c>
      <c r="I12" s="3635" t="s">
        <v>3514</v>
      </c>
      <c r="J12" s="3635" t="s">
        <v>3514</v>
      </c>
      <c r="K12" s="3636" t="s">
        <v>3514</v>
      </c>
      <c r="L12" s="244"/>
    </row>
    <row r="13" spans="1:12" s="268" customFormat="1" ht="63.75" customHeight="1">
      <c r="A13" s="3738"/>
      <c r="B13" s="3719"/>
      <c r="C13" s="3739"/>
      <c r="D13" s="3833" t="s">
        <v>4028</v>
      </c>
      <c r="E13" s="3638" t="s">
        <v>3513</v>
      </c>
      <c r="F13" s="3638" t="s">
        <v>3513</v>
      </c>
      <c r="G13" s="3638" t="s">
        <v>3513</v>
      </c>
      <c r="H13" s="3638" t="s">
        <v>3513</v>
      </c>
      <c r="I13" s="3638" t="s">
        <v>3513</v>
      </c>
      <c r="J13" s="3638" t="s">
        <v>3513</v>
      </c>
      <c r="K13" s="3639" t="s">
        <v>3513</v>
      </c>
      <c r="L13" s="267"/>
    </row>
    <row r="14" spans="1:12" ht="62.1" customHeight="1">
      <c r="A14" s="3738"/>
      <c r="B14" s="3719"/>
      <c r="C14" s="3739"/>
      <c r="D14" s="3833" t="s">
        <v>3988</v>
      </c>
      <c r="E14" s="3638" t="s">
        <v>3512</v>
      </c>
      <c r="F14" s="3638" t="s">
        <v>3512</v>
      </c>
      <c r="G14" s="3638" t="s">
        <v>3512</v>
      </c>
      <c r="H14" s="3638" t="s">
        <v>3512</v>
      </c>
      <c r="I14" s="3638" t="s">
        <v>3512</v>
      </c>
      <c r="J14" s="3638" t="s">
        <v>3512</v>
      </c>
      <c r="K14" s="3639" t="s">
        <v>3512</v>
      </c>
      <c r="L14" s="244"/>
    </row>
    <row r="15" spans="1:12" ht="33" customHeight="1" thickBot="1">
      <c r="A15" s="3740"/>
      <c r="B15" s="3741"/>
      <c r="C15" s="3742"/>
      <c r="D15" s="3675" t="s">
        <v>3987</v>
      </c>
      <c r="E15" s="3675" t="s">
        <v>3511</v>
      </c>
      <c r="F15" s="3675" t="s">
        <v>3511</v>
      </c>
      <c r="G15" s="3675" t="s">
        <v>3511</v>
      </c>
      <c r="H15" s="3675" t="s">
        <v>3511</v>
      </c>
      <c r="I15" s="3675" t="s">
        <v>3511</v>
      </c>
      <c r="J15" s="3675" t="s">
        <v>3511</v>
      </c>
      <c r="K15" s="3734" t="s">
        <v>3511</v>
      </c>
      <c r="L15" s="244"/>
    </row>
    <row r="16" spans="1:12" ht="33" customHeight="1">
      <c r="A16" s="3627" t="s">
        <v>184</v>
      </c>
      <c r="B16" s="3718"/>
      <c r="C16" s="3628"/>
      <c r="D16" s="3699" t="s">
        <v>3991</v>
      </c>
      <c r="E16" s="3699" t="s">
        <v>1754</v>
      </c>
      <c r="F16" s="3699" t="s">
        <v>1754</v>
      </c>
      <c r="G16" s="3699" t="s">
        <v>1754</v>
      </c>
      <c r="H16" s="3699" t="s">
        <v>1754</v>
      </c>
      <c r="I16" s="3699" t="s">
        <v>1754</v>
      </c>
      <c r="J16" s="3699" t="s">
        <v>1754</v>
      </c>
      <c r="K16" s="3823" t="s">
        <v>1754</v>
      </c>
      <c r="L16" s="244"/>
    </row>
    <row r="17" spans="1:12" ht="33" customHeight="1">
      <c r="A17" s="3629"/>
      <c r="B17" s="3719"/>
      <c r="C17" s="3630"/>
      <c r="D17" s="3766" t="s">
        <v>3992</v>
      </c>
      <c r="E17" s="3637" t="s">
        <v>2706</v>
      </c>
      <c r="F17" s="3637" t="s">
        <v>2706</v>
      </c>
      <c r="G17" s="3637" t="s">
        <v>2706</v>
      </c>
      <c r="H17" s="3637" t="s">
        <v>2706</v>
      </c>
      <c r="I17" s="3637" t="s">
        <v>2706</v>
      </c>
      <c r="J17" s="3637" t="s">
        <v>2706</v>
      </c>
      <c r="K17" s="3724" t="s">
        <v>2706</v>
      </c>
      <c r="L17" s="244"/>
    </row>
    <row r="18" spans="1:12" ht="33.75" customHeight="1" thickBot="1">
      <c r="A18" s="3629"/>
      <c r="B18" s="3719"/>
      <c r="C18" s="3630"/>
      <c r="D18" s="3675" t="s">
        <v>3990</v>
      </c>
      <c r="E18" s="3791" t="s">
        <v>2707</v>
      </c>
      <c r="F18" s="3791" t="s">
        <v>2707</v>
      </c>
      <c r="G18" s="3791" t="s">
        <v>2707</v>
      </c>
      <c r="H18" s="3791" t="s">
        <v>2707</v>
      </c>
      <c r="I18" s="3791" t="s">
        <v>2707</v>
      </c>
      <c r="J18" s="3791" t="s">
        <v>2707</v>
      </c>
      <c r="K18" s="3809" t="s">
        <v>2707</v>
      </c>
      <c r="L18" s="244"/>
    </row>
    <row r="19" spans="1:12" ht="115.5" customHeight="1" thickBot="1">
      <c r="A19" s="3748" t="s">
        <v>185</v>
      </c>
      <c r="B19" s="3749"/>
      <c r="C19" s="3750"/>
      <c r="D19" s="3703" t="s">
        <v>714</v>
      </c>
      <c r="E19" s="3797"/>
      <c r="F19" s="3797"/>
      <c r="G19" s="3797"/>
      <c r="H19" s="3797"/>
      <c r="I19" s="3797"/>
      <c r="J19" s="3797"/>
      <c r="K19" s="3798"/>
      <c r="L19" s="245" t="s">
        <v>187</v>
      </c>
    </row>
    <row r="20" spans="1:12" ht="22.5" customHeight="1" thickBot="1">
      <c r="A20" s="3735" t="s">
        <v>188</v>
      </c>
      <c r="B20" s="3736"/>
      <c r="C20" s="3824"/>
      <c r="D20" s="3810" t="s">
        <v>189</v>
      </c>
      <c r="E20" s="3810"/>
      <c r="F20" s="3810"/>
      <c r="G20" s="3810"/>
      <c r="H20" s="3810"/>
      <c r="I20" s="3810"/>
      <c r="J20" s="3810"/>
      <c r="K20" s="3811"/>
      <c r="L20" s="245" t="s">
        <v>190</v>
      </c>
    </row>
    <row r="21" spans="1:12" ht="54" customHeight="1" thickBot="1">
      <c r="A21" s="3812" t="s">
        <v>191</v>
      </c>
      <c r="B21" s="3813"/>
      <c r="C21" s="3813"/>
      <c r="D21" s="3813"/>
      <c r="E21" s="3814"/>
      <c r="F21" s="3815" t="s">
        <v>192</v>
      </c>
      <c r="G21" s="3816"/>
      <c r="H21" s="3815" t="s">
        <v>193</v>
      </c>
      <c r="I21" s="3817"/>
      <c r="J21" s="3815" t="s">
        <v>194</v>
      </c>
      <c r="K21" s="3816"/>
      <c r="L21" s="327" t="s">
        <v>195</v>
      </c>
    </row>
    <row r="22" spans="1:12" ht="92.25" customHeight="1">
      <c r="A22" s="3794" t="s">
        <v>728</v>
      </c>
      <c r="B22" s="3635" t="s">
        <v>3510</v>
      </c>
      <c r="C22" s="3635" t="s">
        <v>3510</v>
      </c>
      <c r="D22" s="3635" t="s">
        <v>3510</v>
      </c>
      <c r="E22" s="3818" t="s">
        <v>3510</v>
      </c>
      <c r="F22" s="3819" t="s">
        <v>444</v>
      </c>
      <c r="G22" s="3820"/>
      <c r="H22" s="3821" t="s">
        <v>726</v>
      </c>
      <c r="I22" s="3821" t="s">
        <v>726</v>
      </c>
      <c r="J22" s="3821" t="s">
        <v>727</v>
      </c>
      <c r="K22" s="3822"/>
      <c r="L22" s="244"/>
    </row>
    <row r="23" spans="1:12" ht="75.75" customHeight="1">
      <c r="A23" s="3783" t="s">
        <v>729</v>
      </c>
      <c r="B23" s="3638" t="s">
        <v>3510</v>
      </c>
      <c r="C23" s="3638" t="s">
        <v>3510</v>
      </c>
      <c r="D23" s="3638" t="s">
        <v>3510</v>
      </c>
      <c r="E23" s="3786" t="s">
        <v>3510</v>
      </c>
      <c r="F23" s="3787" t="s">
        <v>444</v>
      </c>
      <c r="G23" s="3788"/>
      <c r="H23" s="3808" t="s">
        <v>730</v>
      </c>
      <c r="I23" s="3721" t="s">
        <v>730</v>
      </c>
      <c r="J23" s="3672" t="s">
        <v>731</v>
      </c>
      <c r="K23" s="3673"/>
      <c r="L23" s="244"/>
    </row>
    <row r="24" spans="1:12" ht="78" customHeight="1">
      <c r="A24" s="3783" t="s">
        <v>732</v>
      </c>
      <c r="B24" s="3638" t="s">
        <v>3509</v>
      </c>
      <c r="C24" s="3638" t="s">
        <v>3509</v>
      </c>
      <c r="D24" s="3638" t="s">
        <v>3509</v>
      </c>
      <c r="E24" s="3786" t="s">
        <v>3509</v>
      </c>
      <c r="F24" s="3787" t="s">
        <v>444</v>
      </c>
      <c r="G24" s="3788"/>
      <c r="H24" s="3789" t="s">
        <v>733</v>
      </c>
      <c r="I24" s="3786" t="s">
        <v>733</v>
      </c>
      <c r="J24" s="3672" t="s">
        <v>734</v>
      </c>
      <c r="K24" s="3673"/>
      <c r="L24" s="244"/>
    </row>
    <row r="25" spans="1:12" ht="77.25" customHeight="1">
      <c r="A25" s="3783" t="s">
        <v>735</v>
      </c>
      <c r="B25" s="3638" t="s">
        <v>3508</v>
      </c>
      <c r="C25" s="3638" t="s">
        <v>3508</v>
      </c>
      <c r="D25" s="3638" t="s">
        <v>3508</v>
      </c>
      <c r="E25" s="3786" t="s">
        <v>3508</v>
      </c>
      <c r="F25" s="3787" t="s">
        <v>444</v>
      </c>
      <c r="G25" s="3788"/>
      <c r="H25" s="3789" t="s">
        <v>721</v>
      </c>
      <c r="I25" s="3786" t="s">
        <v>721</v>
      </c>
      <c r="J25" s="3672" t="s">
        <v>722</v>
      </c>
      <c r="K25" s="3673"/>
      <c r="L25" s="244"/>
    </row>
    <row r="26" spans="1:12" ht="78" customHeight="1">
      <c r="A26" s="3783" t="s">
        <v>736</v>
      </c>
      <c r="B26" s="3638" t="s">
        <v>3506</v>
      </c>
      <c r="C26" s="3638" t="s">
        <v>3506</v>
      </c>
      <c r="D26" s="3638" t="s">
        <v>3506</v>
      </c>
      <c r="E26" s="3786" t="s">
        <v>3506</v>
      </c>
      <c r="F26" s="3787" t="s">
        <v>444</v>
      </c>
      <c r="G26" s="3788"/>
      <c r="H26" s="3789" t="s">
        <v>721</v>
      </c>
      <c r="I26" s="3786" t="s">
        <v>721</v>
      </c>
      <c r="J26" s="3672" t="s">
        <v>722</v>
      </c>
      <c r="K26" s="3673"/>
      <c r="L26" s="244"/>
    </row>
    <row r="27" spans="1:12" ht="78.75" customHeight="1">
      <c r="A27" s="3783" t="s">
        <v>737</v>
      </c>
      <c r="B27" s="3638" t="s">
        <v>3506</v>
      </c>
      <c r="C27" s="3638" t="s">
        <v>3506</v>
      </c>
      <c r="D27" s="3638" t="s">
        <v>3506</v>
      </c>
      <c r="E27" s="3786" t="s">
        <v>3506</v>
      </c>
      <c r="F27" s="3787" t="s">
        <v>444</v>
      </c>
      <c r="G27" s="3788"/>
      <c r="H27" s="3789" t="s">
        <v>721</v>
      </c>
      <c r="I27" s="3786"/>
      <c r="J27" s="3672" t="s">
        <v>722</v>
      </c>
      <c r="K27" s="3673"/>
      <c r="L27" s="244"/>
    </row>
    <row r="28" spans="1:12" ht="78" customHeight="1">
      <c r="A28" s="3783" t="s">
        <v>3507</v>
      </c>
      <c r="B28" s="3638" t="s">
        <v>3506</v>
      </c>
      <c r="C28" s="3638" t="s">
        <v>3506</v>
      </c>
      <c r="D28" s="3638" t="s">
        <v>3506</v>
      </c>
      <c r="E28" s="3786" t="s">
        <v>3506</v>
      </c>
      <c r="F28" s="3787" t="s">
        <v>444</v>
      </c>
      <c r="G28" s="3788"/>
      <c r="H28" s="3789" t="s">
        <v>721</v>
      </c>
      <c r="I28" s="3786"/>
      <c r="J28" s="3672" t="s">
        <v>722</v>
      </c>
      <c r="K28" s="3673"/>
      <c r="L28" s="244"/>
    </row>
    <row r="29" spans="1:12" ht="122.25" customHeight="1">
      <c r="A29" s="3783" t="s">
        <v>3505</v>
      </c>
      <c r="B29" s="3638" t="s">
        <v>3504</v>
      </c>
      <c r="C29" s="3638" t="s">
        <v>3504</v>
      </c>
      <c r="D29" s="3638" t="s">
        <v>3504</v>
      </c>
      <c r="E29" s="3786" t="s">
        <v>3504</v>
      </c>
      <c r="F29" s="3787" t="s">
        <v>444</v>
      </c>
      <c r="G29" s="3788"/>
      <c r="H29" s="3789" t="s">
        <v>738</v>
      </c>
      <c r="I29" s="3786" t="s">
        <v>738</v>
      </c>
      <c r="J29" s="3672" t="s">
        <v>722</v>
      </c>
      <c r="K29" s="3673"/>
      <c r="L29" s="244"/>
    </row>
    <row r="30" spans="1:12" ht="78" customHeight="1">
      <c r="A30" s="3783" t="s">
        <v>3503</v>
      </c>
      <c r="B30" s="3638" t="s">
        <v>3494</v>
      </c>
      <c r="C30" s="3638" t="s">
        <v>3494</v>
      </c>
      <c r="D30" s="3638" t="s">
        <v>3494</v>
      </c>
      <c r="E30" s="3786" t="s">
        <v>3494</v>
      </c>
      <c r="F30" s="3787" t="s">
        <v>444</v>
      </c>
      <c r="G30" s="3788"/>
      <c r="H30" s="3789" t="s">
        <v>692</v>
      </c>
      <c r="I30" s="3786" t="s">
        <v>692</v>
      </c>
      <c r="J30" s="3672" t="s">
        <v>722</v>
      </c>
      <c r="K30" s="3673"/>
      <c r="L30" s="244"/>
    </row>
    <row r="31" spans="1:12" ht="65.25" customHeight="1">
      <c r="A31" s="3783" t="s">
        <v>3502</v>
      </c>
      <c r="B31" s="3638" t="s">
        <v>3501</v>
      </c>
      <c r="C31" s="3638" t="s">
        <v>3501</v>
      </c>
      <c r="D31" s="3638" t="s">
        <v>3501</v>
      </c>
      <c r="E31" s="3786" t="s">
        <v>3501</v>
      </c>
      <c r="F31" s="3787" t="s">
        <v>444</v>
      </c>
      <c r="G31" s="3788"/>
      <c r="H31" s="3789" t="s">
        <v>670</v>
      </c>
      <c r="I31" s="3786" t="s">
        <v>670</v>
      </c>
      <c r="J31" s="3672" t="s">
        <v>739</v>
      </c>
      <c r="K31" s="3673"/>
      <c r="L31" s="244"/>
    </row>
    <row r="32" spans="1:12" ht="94.5" customHeight="1">
      <c r="A32" s="3783" t="s">
        <v>3500</v>
      </c>
      <c r="B32" s="3638" t="s">
        <v>3498</v>
      </c>
      <c r="C32" s="3638" t="s">
        <v>3498</v>
      </c>
      <c r="D32" s="3638" t="s">
        <v>3498</v>
      </c>
      <c r="E32" s="3786" t="s">
        <v>3498</v>
      </c>
      <c r="F32" s="3787" t="s">
        <v>444</v>
      </c>
      <c r="G32" s="3788"/>
      <c r="H32" s="3789" t="s">
        <v>738</v>
      </c>
      <c r="I32" s="3786" t="s">
        <v>738</v>
      </c>
      <c r="J32" s="3672" t="s">
        <v>722</v>
      </c>
      <c r="K32" s="3673"/>
      <c r="L32" s="244"/>
    </row>
    <row r="33" spans="1:12" ht="75.75" customHeight="1">
      <c r="A33" s="3783" t="s">
        <v>3499</v>
      </c>
      <c r="B33" s="3638" t="s">
        <v>3498</v>
      </c>
      <c r="C33" s="3638" t="s">
        <v>3498</v>
      </c>
      <c r="D33" s="3638" t="s">
        <v>3498</v>
      </c>
      <c r="E33" s="3786" t="s">
        <v>3498</v>
      </c>
      <c r="F33" s="3787" t="s">
        <v>444</v>
      </c>
      <c r="G33" s="3788"/>
      <c r="H33" s="3789" t="s">
        <v>738</v>
      </c>
      <c r="I33" s="3786" t="s">
        <v>738</v>
      </c>
      <c r="J33" s="3672" t="s">
        <v>722</v>
      </c>
      <c r="K33" s="3673"/>
      <c r="L33" s="244"/>
    </row>
    <row r="34" spans="1:12" ht="76.5" customHeight="1">
      <c r="A34" s="3783" t="s">
        <v>3497</v>
      </c>
      <c r="B34" s="3638" t="s">
        <v>3496</v>
      </c>
      <c r="C34" s="3638" t="s">
        <v>3496</v>
      </c>
      <c r="D34" s="3638" t="s">
        <v>3496</v>
      </c>
      <c r="E34" s="3786" t="s">
        <v>3496</v>
      </c>
      <c r="F34" s="3787" t="s">
        <v>444</v>
      </c>
      <c r="G34" s="3788"/>
      <c r="H34" s="3789" t="s">
        <v>692</v>
      </c>
      <c r="I34" s="3786" t="s">
        <v>692</v>
      </c>
      <c r="J34" s="3672" t="s">
        <v>722</v>
      </c>
      <c r="K34" s="3673"/>
      <c r="L34" s="244"/>
    </row>
    <row r="35" spans="1:12" ht="77.25" customHeight="1">
      <c r="A35" s="3783" t="s">
        <v>3495</v>
      </c>
      <c r="B35" s="3638" t="s">
        <v>3494</v>
      </c>
      <c r="C35" s="3638" t="s">
        <v>3494</v>
      </c>
      <c r="D35" s="3638" t="s">
        <v>3494</v>
      </c>
      <c r="E35" s="3786" t="s">
        <v>3494</v>
      </c>
      <c r="F35" s="3787" t="s">
        <v>444</v>
      </c>
      <c r="G35" s="3788"/>
      <c r="H35" s="3789" t="s">
        <v>692</v>
      </c>
      <c r="I35" s="3786" t="s">
        <v>692</v>
      </c>
      <c r="J35" s="3672" t="s">
        <v>722</v>
      </c>
      <c r="K35" s="3673"/>
      <c r="L35" s="244"/>
    </row>
    <row r="36" spans="1:12" ht="92.25" customHeight="1" thickBot="1">
      <c r="A36" s="3790" t="s">
        <v>3493</v>
      </c>
      <c r="B36" s="3791" t="s">
        <v>2217</v>
      </c>
      <c r="C36" s="3791" t="s">
        <v>2217</v>
      </c>
      <c r="D36" s="3791" t="s">
        <v>2217</v>
      </c>
      <c r="E36" s="3792" t="s">
        <v>2217</v>
      </c>
      <c r="F36" s="3787" t="s">
        <v>444</v>
      </c>
      <c r="G36" s="3788"/>
      <c r="H36" s="3793" t="s">
        <v>726</v>
      </c>
      <c r="I36" s="3792" t="s">
        <v>726</v>
      </c>
      <c r="J36" s="3683" t="s">
        <v>727</v>
      </c>
      <c r="K36" s="3684"/>
      <c r="L36" s="244"/>
    </row>
    <row r="37" spans="1:12" ht="15.75">
      <c r="A37" s="3627" t="s">
        <v>230</v>
      </c>
      <c r="B37" s="3628"/>
      <c r="C37" s="3633" t="s">
        <v>3211</v>
      </c>
      <c r="D37" s="3634"/>
      <c r="E37" s="3634"/>
      <c r="F37" s="3634"/>
      <c r="G37" s="3634"/>
      <c r="H37" s="3634"/>
      <c r="I37" s="3634"/>
      <c r="J37" s="3635"/>
      <c r="K37" s="3796"/>
      <c r="L37" s="244"/>
    </row>
    <row r="38" spans="1:12" ht="30.95" customHeight="1">
      <c r="A38" s="3629"/>
      <c r="B38" s="3630"/>
      <c r="C38" s="3637" t="s">
        <v>4042</v>
      </c>
      <c r="D38" s="3638"/>
      <c r="E38" s="3638"/>
      <c r="F38" s="3638"/>
      <c r="G38" s="3638"/>
      <c r="H38" s="3638"/>
      <c r="I38" s="3638"/>
      <c r="J38" s="3638"/>
      <c r="K38" s="3639"/>
      <c r="L38" s="244"/>
    </row>
    <row r="39" spans="1:12" ht="15.75">
      <c r="A39" s="3629"/>
      <c r="B39" s="3630"/>
      <c r="C39" s="3637" t="s">
        <v>4043</v>
      </c>
      <c r="D39" s="3638"/>
      <c r="E39" s="3638"/>
      <c r="F39" s="3638"/>
      <c r="G39" s="3638"/>
      <c r="H39" s="3638"/>
      <c r="I39" s="3638"/>
      <c r="J39" s="3638"/>
      <c r="K39" s="3639"/>
      <c r="L39" s="244"/>
    </row>
    <row r="40" spans="1:12" ht="16.5" thickBot="1">
      <c r="A40" s="3631"/>
      <c r="B40" s="3632"/>
      <c r="C40" s="3637" t="s">
        <v>4044</v>
      </c>
      <c r="D40" s="3638"/>
      <c r="E40" s="3638"/>
      <c r="F40" s="3638"/>
      <c r="G40" s="3638"/>
      <c r="H40" s="3638"/>
      <c r="I40" s="3638"/>
      <c r="J40" s="3638"/>
      <c r="K40" s="3639"/>
      <c r="L40" s="244"/>
    </row>
    <row r="41" spans="1:12" ht="250.5" customHeight="1" thickBot="1">
      <c r="A41" s="3748" t="s">
        <v>234</v>
      </c>
      <c r="B41" s="3750"/>
      <c r="C41" s="3703" t="s">
        <v>5211</v>
      </c>
      <c r="D41" s="3797"/>
      <c r="E41" s="3797"/>
      <c r="F41" s="3797"/>
      <c r="G41" s="3797"/>
      <c r="H41" s="3797"/>
      <c r="I41" s="3797"/>
      <c r="J41" s="3797"/>
      <c r="K41" s="3798"/>
      <c r="L41" s="244"/>
    </row>
    <row r="42" spans="1:12" ht="22.5" customHeight="1">
      <c r="A42" s="3627" t="s">
        <v>235</v>
      </c>
      <c r="B42" s="3628"/>
      <c r="C42" s="3799" t="s">
        <v>4031</v>
      </c>
      <c r="D42" s="3800" t="s">
        <v>740</v>
      </c>
      <c r="E42" s="3800" t="s">
        <v>740</v>
      </c>
      <c r="F42" s="3800" t="s">
        <v>740</v>
      </c>
      <c r="G42" s="3800" t="s">
        <v>740</v>
      </c>
      <c r="H42" s="3800" t="s">
        <v>740</v>
      </c>
      <c r="I42" s="3800" t="s">
        <v>740</v>
      </c>
      <c r="J42" s="3800" t="s">
        <v>740</v>
      </c>
      <c r="K42" s="3801" t="s">
        <v>740</v>
      </c>
      <c r="L42" s="244"/>
    </row>
    <row r="43" spans="1:12" ht="22.5" customHeight="1">
      <c r="A43" s="3629"/>
      <c r="B43" s="3630"/>
      <c r="C43" s="3802" t="s">
        <v>4032</v>
      </c>
      <c r="D43" s="3803" t="s">
        <v>741</v>
      </c>
      <c r="E43" s="3803" t="s">
        <v>741</v>
      </c>
      <c r="F43" s="3803" t="s">
        <v>741</v>
      </c>
      <c r="G43" s="3803" t="s">
        <v>741</v>
      </c>
      <c r="H43" s="3803" t="s">
        <v>741</v>
      </c>
      <c r="I43" s="3803" t="s">
        <v>741</v>
      </c>
      <c r="J43" s="3803" t="s">
        <v>741</v>
      </c>
      <c r="K43" s="3804" t="s">
        <v>741</v>
      </c>
      <c r="L43" s="244"/>
    </row>
    <row r="44" spans="1:12" ht="22.5" customHeight="1">
      <c r="A44" s="3629"/>
      <c r="B44" s="3630"/>
      <c r="C44" s="3802" t="s">
        <v>4033</v>
      </c>
      <c r="D44" s="3803" t="s">
        <v>742</v>
      </c>
      <c r="E44" s="3803" t="s">
        <v>742</v>
      </c>
      <c r="F44" s="3803" t="s">
        <v>742</v>
      </c>
      <c r="G44" s="3803" t="s">
        <v>742</v>
      </c>
      <c r="H44" s="3803" t="s">
        <v>742</v>
      </c>
      <c r="I44" s="3803" t="s">
        <v>742</v>
      </c>
      <c r="J44" s="3803" t="s">
        <v>742</v>
      </c>
      <c r="K44" s="3804" t="s">
        <v>742</v>
      </c>
      <c r="L44" s="244"/>
    </row>
    <row r="45" spans="1:12" ht="22.5" customHeight="1">
      <c r="A45" s="3629"/>
      <c r="B45" s="3630"/>
      <c r="C45" s="3802" t="s">
        <v>4034</v>
      </c>
      <c r="D45" s="3803" t="s">
        <v>743</v>
      </c>
      <c r="E45" s="3803" t="s">
        <v>743</v>
      </c>
      <c r="F45" s="3803" t="s">
        <v>743</v>
      </c>
      <c r="G45" s="3803" t="s">
        <v>743</v>
      </c>
      <c r="H45" s="3803" t="s">
        <v>743</v>
      </c>
      <c r="I45" s="3803" t="s">
        <v>743</v>
      </c>
      <c r="J45" s="3803" t="s">
        <v>743</v>
      </c>
      <c r="K45" s="3804" t="s">
        <v>743</v>
      </c>
      <c r="L45" s="244"/>
    </row>
    <row r="46" spans="1:12" ht="22.5" customHeight="1" thickBot="1">
      <c r="A46" s="3631"/>
      <c r="B46" s="3632"/>
      <c r="C46" s="3805" t="s">
        <v>4035</v>
      </c>
      <c r="D46" s="3806" t="s">
        <v>3492</v>
      </c>
      <c r="E46" s="3806" t="s">
        <v>3492</v>
      </c>
      <c r="F46" s="3806" t="s">
        <v>3492</v>
      </c>
      <c r="G46" s="3806" t="s">
        <v>3492</v>
      </c>
      <c r="H46" s="3806" t="s">
        <v>3492</v>
      </c>
      <c r="I46" s="3806" t="s">
        <v>3492</v>
      </c>
      <c r="J46" s="3806" t="s">
        <v>3492</v>
      </c>
      <c r="K46" s="3807" t="s">
        <v>3492</v>
      </c>
      <c r="L46" s="244"/>
    </row>
    <row r="47" spans="1:12" ht="19.5" customHeight="1">
      <c r="A47" s="3654" t="s">
        <v>241</v>
      </c>
      <c r="B47" s="3655"/>
      <c r="C47" s="3794" t="s">
        <v>3535</v>
      </c>
      <c r="D47" s="3635" t="s">
        <v>3491</v>
      </c>
      <c r="E47" s="3635" t="s">
        <v>3491</v>
      </c>
      <c r="F47" s="3635" t="s">
        <v>3491</v>
      </c>
      <c r="G47" s="3635" t="s">
        <v>3491</v>
      </c>
      <c r="H47" s="3635" t="s">
        <v>3491</v>
      </c>
      <c r="I47" s="3635" t="s">
        <v>3491</v>
      </c>
      <c r="J47" s="3635" t="s">
        <v>3491</v>
      </c>
      <c r="K47" s="3795" t="s">
        <v>3491</v>
      </c>
      <c r="L47" s="244"/>
    </row>
    <row r="48" spans="1:12" ht="20.25" customHeight="1">
      <c r="A48" s="3656"/>
      <c r="B48" s="3782"/>
      <c r="C48" s="3783" t="s">
        <v>3490</v>
      </c>
      <c r="D48" s="3638" t="s">
        <v>3489</v>
      </c>
      <c r="E48" s="3638" t="s">
        <v>3489</v>
      </c>
      <c r="F48" s="3638" t="s">
        <v>3489</v>
      </c>
      <c r="G48" s="3638" t="s">
        <v>3489</v>
      </c>
      <c r="H48" s="3638" t="s">
        <v>3489</v>
      </c>
      <c r="I48" s="3638" t="s">
        <v>3489</v>
      </c>
      <c r="J48" s="3638" t="s">
        <v>3489</v>
      </c>
      <c r="K48" s="3639" t="s">
        <v>3489</v>
      </c>
      <c r="L48" s="244"/>
    </row>
    <row r="49" spans="1:12" ht="18.75" customHeight="1">
      <c r="A49" s="3656"/>
      <c r="B49" s="3782"/>
      <c r="C49" s="3783" t="s">
        <v>4029</v>
      </c>
      <c r="D49" s="3638" t="s">
        <v>3488</v>
      </c>
      <c r="E49" s="3638" t="s">
        <v>3488</v>
      </c>
      <c r="F49" s="3638" t="s">
        <v>3488</v>
      </c>
      <c r="G49" s="3638" t="s">
        <v>3488</v>
      </c>
      <c r="H49" s="3638" t="s">
        <v>3488</v>
      </c>
      <c r="I49" s="3638" t="s">
        <v>3488</v>
      </c>
      <c r="J49" s="3638" t="s">
        <v>3488</v>
      </c>
      <c r="K49" s="3639" t="s">
        <v>3488</v>
      </c>
      <c r="L49" s="244"/>
    </row>
    <row r="50" spans="1:12" ht="30" customHeight="1">
      <c r="A50" s="3656"/>
      <c r="B50" s="3782"/>
      <c r="C50" s="3783" t="s">
        <v>3538</v>
      </c>
      <c r="D50" s="3638" t="s">
        <v>3487</v>
      </c>
      <c r="E50" s="3638" t="s">
        <v>3487</v>
      </c>
      <c r="F50" s="3638" t="s">
        <v>3487</v>
      </c>
      <c r="G50" s="3638" t="s">
        <v>3487</v>
      </c>
      <c r="H50" s="3638" t="s">
        <v>3487</v>
      </c>
      <c r="I50" s="3638" t="s">
        <v>3487</v>
      </c>
      <c r="J50" s="3638" t="s">
        <v>3487</v>
      </c>
      <c r="K50" s="3639" t="s">
        <v>3487</v>
      </c>
      <c r="L50" s="244"/>
    </row>
    <row r="51" spans="1:12" ht="17.25" customHeight="1">
      <c r="A51" s="3658"/>
      <c r="B51" s="3659"/>
      <c r="C51" s="3783" t="s">
        <v>4030</v>
      </c>
      <c r="D51" s="3638" t="s">
        <v>3486</v>
      </c>
      <c r="E51" s="3638" t="s">
        <v>3486</v>
      </c>
      <c r="F51" s="3638" t="s">
        <v>3486</v>
      </c>
      <c r="G51" s="3638" t="s">
        <v>3486</v>
      </c>
      <c r="H51" s="3638" t="s">
        <v>3486</v>
      </c>
      <c r="I51" s="3638" t="s">
        <v>3486</v>
      </c>
      <c r="J51" s="3638" t="s">
        <v>3486</v>
      </c>
      <c r="K51" s="3639" t="s">
        <v>3486</v>
      </c>
      <c r="L51" s="244"/>
    </row>
    <row r="52" spans="1:12" ht="20.25" customHeight="1" thickBot="1">
      <c r="A52" s="3658"/>
      <c r="B52" s="3659"/>
      <c r="C52" s="3783" t="s">
        <v>4027</v>
      </c>
      <c r="D52" s="3638" t="s">
        <v>3485</v>
      </c>
      <c r="E52" s="3638" t="s">
        <v>3485</v>
      </c>
      <c r="F52" s="3638" t="s">
        <v>3485</v>
      </c>
      <c r="G52" s="3638" t="s">
        <v>3485</v>
      </c>
      <c r="H52" s="3638" t="s">
        <v>3485</v>
      </c>
      <c r="I52" s="3638" t="s">
        <v>3485</v>
      </c>
      <c r="J52" s="3638" t="s">
        <v>3485</v>
      </c>
      <c r="K52" s="3639" t="s">
        <v>3485</v>
      </c>
      <c r="L52" s="244"/>
    </row>
    <row r="53" spans="1:12" ht="16.5" thickBot="1">
      <c r="A53" s="3645" t="s">
        <v>251</v>
      </c>
      <c r="B53" s="3646"/>
      <c r="C53" s="3646"/>
      <c r="D53" s="3646"/>
      <c r="E53" s="3646"/>
      <c r="F53" s="3646"/>
      <c r="G53" s="3646"/>
      <c r="H53" s="3646"/>
      <c r="I53" s="3646"/>
      <c r="J53" s="3646"/>
      <c r="K53" s="3647"/>
      <c r="L53" s="244"/>
    </row>
    <row r="54" spans="1:12" ht="21.75" customHeight="1">
      <c r="A54" s="3776" t="s">
        <v>252</v>
      </c>
      <c r="B54" s="3777"/>
      <c r="C54" s="3777"/>
      <c r="D54" s="3777"/>
      <c r="E54" s="3778"/>
      <c r="F54" s="3606">
        <v>30</v>
      </c>
      <c r="G54" s="3607"/>
      <c r="H54" s="3607"/>
      <c r="I54" s="3607"/>
      <c r="J54" s="3607"/>
      <c r="K54" s="3608"/>
      <c r="L54" s="244" t="s">
        <v>253</v>
      </c>
    </row>
    <row r="55" spans="1:12" ht="29.25" customHeight="1">
      <c r="A55" s="3779" t="s">
        <v>254</v>
      </c>
      <c r="B55" s="3780"/>
      <c r="C55" s="3780"/>
      <c r="D55" s="3780"/>
      <c r="E55" s="3781"/>
      <c r="F55" s="3609">
        <v>20</v>
      </c>
      <c r="G55" s="3610"/>
      <c r="H55" s="3610"/>
      <c r="I55" s="3610"/>
      <c r="J55" s="3610"/>
      <c r="K55" s="3611"/>
      <c r="L55" s="244" t="s">
        <v>255</v>
      </c>
    </row>
    <row r="56" spans="1:12" ht="24.75" customHeight="1" thickBot="1">
      <c r="A56" s="3784" t="s">
        <v>256</v>
      </c>
      <c r="B56" s="3785"/>
      <c r="C56" s="3785"/>
      <c r="D56" s="3785"/>
      <c r="E56" s="3785"/>
      <c r="F56" s="3773" t="s">
        <v>257</v>
      </c>
      <c r="G56" s="3774"/>
      <c r="H56" s="3774"/>
      <c r="I56" s="3774"/>
      <c r="J56" s="3774"/>
      <c r="K56" s="3775"/>
      <c r="L56" s="244"/>
    </row>
    <row r="57" spans="1:12" ht="33" customHeight="1" thickBot="1">
      <c r="A57" s="3748" t="s">
        <v>513</v>
      </c>
      <c r="B57" s="3749"/>
      <c r="C57" s="3749"/>
      <c r="D57" s="3749"/>
      <c r="E57" s="3641"/>
      <c r="F57" s="3642" t="s">
        <v>5140</v>
      </c>
      <c r="G57" s="3643"/>
      <c r="H57" s="3643"/>
      <c r="I57" s="3643"/>
      <c r="J57" s="3643"/>
      <c r="K57" s="3644"/>
      <c r="L57" s="244"/>
    </row>
  </sheetData>
  <mergeCells count="136">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A12:C15"/>
    <mergeCell ref="D12:K12"/>
    <mergeCell ref="D13:K13"/>
    <mergeCell ref="D14:K14"/>
    <mergeCell ref="D15:K15"/>
    <mergeCell ref="A5:C5"/>
    <mergeCell ref="D5:E5"/>
    <mergeCell ref="F5:H5"/>
    <mergeCell ref="I5:K5"/>
    <mergeCell ref="L5:L6"/>
    <mergeCell ref="A6:C6"/>
    <mergeCell ref="D6:K6"/>
    <mergeCell ref="A8:K8"/>
    <mergeCell ref="A9:C11"/>
    <mergeCell ref="D9:K9"/>
    <mergeCell ref="D10:K10"/>
    <mergeCell ref="D11:K11"/>
    <mergeCell ref="A7:C7"/>
    <mergeCell ref="D7:K7"/>
    <mergeCell ref="D18:K18"/>
    <mergeCell ref="A19:C19"/>
    <mergeCell ref="D19:K19"/>
    <mergeCell ref="D20:K20"/>
    <mergeCell ref="A21:E21"/>
    <mergeCell ref="F21:G21"/>
    <mergeCell ref="H21:I21"/>
    <mergeCell ref="J21:K21"/>
    <mergeCell ref="A22:E22"/>
    <mergeCell ref="F22:G22"/>
    <mergeCell ref="H22:I22"/>
    <mergeCell ref="J22:K22"/>
    <mergeCell ref="A16:C18"/>
    <mergeCell ref="D16:K16"/>
    <mergeCell ref="D17:K17"/>
    <mergeCell ref="A20:C20"/>
    <mergeCell ref="A23:E23"/>
    <mergeCell ref="F23:G23"/>
    <mergeCell ref="H23:I23"/>
    <mergeCell ref="H26:I26"/>
    <mergeCell ref="J26:K26"/>
    <mergeCell ref="A24:E24"/>
    <mergeCell ref="F24:G24"/>
    <mergeCell ref="H24:I24"/>
    <mergeCell ref="J24:K24"/>
    <mergeCell ref="J23:K23"/>
    <mergeCell ref="A25:E25"/>
    <mergeCell ref="A28:E28"/>
    <mergeCell ref="F28:G28"/>
    <mergeCell ref="J28:K28"/>
    <mergeCell ref="H27:I27"/>
    <mergeCell ref="H28:I28"/>
    <mergeCell ref="F25:G25"/>
    <mergeCell ref="H25:I25"/>
    <mergeCell ref="J25:K25"/>
    <mergeCell ref="A26:E26"/>
    <mergeCell ref="F26:G26"/>
    <mergeCell ref="A27:E27"/>
    <mergeCell ref="F27:G27"/>
    <mergeCell ref="J27:K27"/>
    <mergeCell ref="H31:I31"/>
    <mergeCell ref="J31:K31"/>
    <mergeCell ref="A29:E29"/>
    <mergeCell ref="F29:G29"/>
    <mergeCell ref="H29:I29"/>
    <mergeCell ref="J29:K29"/>
    <mergeCell ref="A32:E32"/>
    <mergeCell ref="F32:G32"/>
    <mergeCell ref="H32:I32"/>
    <mergeCell ref="J32:K32"/>
    <mergeCell ref="A30:E30"/>
    <mergeCell ref="F30:G30"/>
    <mergeCell ref="H30:I30"/>
    <mergeCell ref="J30:K30"/>
    <mergeCell ref="A31:E31"/>
    <mergeCell ref="F31:G31"/>
    <mergeCell ref="A36:E36"/>
    <mergeCell ref="F36:G36"/>
    <mergeCell ref="H36:I36"/>
    <mergeCell ref="J36:K36"/>
    <mergeCell ref="C47:K47"/>
    <mergeCell ref="C48:K48"/>
    <mergeCell ref="C49:K49"/>
    <mergeCell ref="C50:K50"/>
    <mergeCell ref="C51:K51"/>
    <mergeCell ref="A37:B40"/>
    <mergeCell ref="C37:K37"/>
    <mergeCell ref="C38:K38"/>
    <mergeCell ref="C39:K39"/>
    <mergeCell ref="C40:K40"/>
    <mergeCell ref="A41:B41"/>
    <mergeCell ref="C41:K41"/>
    <mergeCell ref="A42:B46"/>
    <mergeCell ref="C42:K42"/>
    <mergeCell ref="C43:K43"/>
    <mergeCell ref="C44:K44"/>
    <mergeCell ref="C45:K45"/>
    <mergeCell ref="C46:K46"/>
    <mergeCell ref="A33:E33"/>
    <mergeCell ref="F33:G33"/>
    <mergeCell ref="H33:I33"/>
    <mergeCell ref="J33:K33"/>
    <mergeCell ref="A34:E34"/>
    <mergeCell ref="F34:G34"/>
    <mergeCell ref="H34:I34"/>
    <mergeCell ref="J34:K34"/>
    <mergeCell ref="F35:G35"/>
    <mergeCell ref="H35:I35"/>
    <mergeCell ref="J35:K35"/>
    <mergeCell ref="A35:E35"/>
    <mergeCell ref="F54:K54"/>
    <mergeCell ref="F55:K55"/>
    <mergeCell ref="F56:K56"/>
    <mergeCell ref="A57:E57"/>
    <mergeCell ref="F57:K57"/>
    <mergeCell ref="A54:E54"/>
    <mergeCell ref="A55:E55"/>
    <mergeCell ref="A47:B52"/>
    <mergeCell ref="A53:K53"/>
    <mergeCell ref="C52:K52"/>
    <mergeCell ref="A56:E5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59"/>
  <sheetViews>
    <sheetView showGridLines="0" topLeftCell="A37" zoomScaleNormal="100" workbookViewId="0">
      <selection activeCell="A42" sqref="A42:XFD42"/>
    </sheetView>
  </sheetViews>
  <sheetFormatPr defaultColWidth="9.140625" defaultRowHeight="15"/>
  <cols>
    <col min="1" max="4" width="9.140625" style="44"/>
    <col min="5" max="5" width="20" style="44" customWidth="1"/>
    <col min="6" max="7" width="9.140625" style="44"/>
    <col min="8" max="9" width="8.85546875" style="44" customWidth="1"/>
    <col min="10" max="10" width="7.42578125" style="44" customWidth="1"/>
    <col min="11" max="11" width="7.7109375" style="44" customWidth="1"/>
    <col min="12" max="16" width="9.140625" style="44"/>
    <col min="17" max="17" width="9.28515625" style="44" customWidth="1"/>
    <col min="18" max="18" width="2.140625" style="44" customWidth="1"/>
    <col min="19" max="21" width="9.140625" style="44"/>
    <col min="22" max="16384" width="9.140625" style="43"/>
  </cols>
  <sheetData>
    <row r="1" spans="1:17" ht="39.75" customHeight="1" thickBot="1">
      <c r="A1" s="3931" t="s">
        <v>161</v>
      </c>
      <c r="B1" s="3932"/>
      <c r="C1" s="3932"/>
      <c r="D1" s="3933" t="s">
        <v>162</v>
      </c>
      <c r="E1" s="3934"/>
      <c r="F1" s="3909" t="s">
        <v>163</v>
      </c>
      <c r="G1" s="3910"/>
      <c r="H1" s="3911"/>
      <c r="I1" s="3920" t="s">
        <v>1748</v>
      </c>
      <c r="J1" s="3921"/>
      <c r="K1" s="3922"/>
    </row>
    <row r="2" spans="1:17" ht="33.75" customHeight="1" thickBot="1">
      <c r="A2" s="3909" t="s">
        <v>165</v>
      </c>
      <c r="B2" s="3910"/>
      <c r="C2" s="3911"/>
      <c r="D2" s="3696" t="s">
        <v>499</v>
      </c>
      <c r="E2" s="3697"/>
      <c r="F2" s="3909" t="s">
        <v>167</v>
      </c>
      <c r="G2" s="3910"/>
      <c r="H2" s="3911"/>
      <c r="I2" s="3923" t="s">
        <v>329</v>
      </c>
      <c r="J2" s="3924"/>
      <c r="K2" s="3925"/>
    </row>
    <row r="3" spans="1:17" ht="15.75" thickBot="1">
      <c r="A3" s="3909" t="s">
        <v>169</v>
      </c>
      <c r="B3" s="3910"/>
      <c r="C3" s="3911"/>
      <c r="D3" s="3926">
        <v>30</v>
      </c>
      <c r="E3" s="3928"/>
      <c r="F3" s="3909" t="s">
        <v>170</v>
      </c>
      <c r="G3" s="3910"/>
      <c r="H3" s="3911"/>
      <c r="I3" s="3926">
        <v>2</v>
      </c>
      <c r="J3" s="3927"/>
      <c r="K3" s="3928"/>
    </row>
    <row r="4" spans="1:17" ht="15.75" thickBot="1">
      <c r="A4" s="3909" t="s">
        <v>171</v>
      </c>
      <c r="B4" s="3910"/>
      <c r="C4" s="3911"/>
      <c r="D4" s="3929" t="s">
        <v>172</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178</v>
      </c>
      <c r="J5" s="3927"/>
      <c r="K5" s="3928"/>
      <c r="L5" s="3940" t="s">
        <v>179</v>
      </c>
      <c r="M5" s="3894"/>
      <c r="N5" s="3894"/>
      <c r="O5" s="3894"/>
      <c r="P5" s="3894"/>
      <c r="Q5" s="3894"/>
    </row>
    <row r="6" spans="1:17" ht="18.75" customHeight="1" thickBot="1">
      <c r="A6" s="3937" t="s">
        <v>180</v>
      </c>
      <c r="B6" s="3938"/>
      <c r="C6" s="3939"/>
      <c r="D6" s="3888" t="s">
        <v>160</v>
      </c>
      <c r="E6" s="3889"/>
      <c r="F6" s="3889"/>
      <c r="G6" s="3889"/>
      <c r="H6" s="3889"/>
      <c r="I6" s="3889"/>
      <c r="J6" s="3889"/>
      <c r="K6" s="3890"/>
      <c r="L6" s="3940"/>
      <c r="M6" s="3894"/>
      <c r="N6" s="3894"/>
      <c r="O6" s="3894"/>
      <c r="P6" s="3894"/>
      <c r="Q6" s="3894"/>
    </row>
    <row r="7" spans="1:17" ht="75.75" customHeight="1" thickBot="1">
      <c r="A7" s="3884" t="s">
        <v>181</v>
      </c>
      <c r="B7" s="3885"/>
      <c r="C7" s="3886"/>
      <c r="D7" s="3917" t="s">
        <v>1747</v>
      </c>
      <c r="E7" s="3918"/>
      <c r="F7" s="3918"/>
      <c r="G7" s="3918"/>
      <c r="H7" s="3918"/>
      <c r="I7" s="3918"/>
      <c r="J7" s="3918"/>
      <c r="K7" s="3919"/>
    </row>
    <row r="8" spans="1:17" ht="37.5" customHeight="1" thickBot="1">
      <c r="A8" s="1551" t="s">
        <v>4045</v>
      </c>
      <c r="B8" s="1552"/>
      <c r="C8" s="1552"/>
      <c r="D8" s="1552"/>
      <c r="E8" s="1552"/>
      <c r="F8" s="1552"/>
      <c r="G8" s="1552"/>
      <c r="H8" s="1552"/>
      <c r="I8" s="1552"/>
      <c r="J8" s="1552"/>
      <c r="K8" s="1553"/>
    </row>
    <row r="9" spans="1:17" ht="77.25" customHeight="1">
      <c r="A9" s="3867" t="s">
        <v>183</v>
      </c>
      <c r="B9" s="3868"/>
      <c r="C9" s="3869"/>
      <c r="D9" s="3887" t="s">
        <v>4046</v>
      </c>
      <c r="E9" s="3862"/>
      <c r="F9" s="3862"/>
      <c r="G9" s="3862"/>
      <c r="H9" s="3862"/>
      <c r="I9" s="3862"/>
      <c r="J9" s="3862"/>
      <c r="K9" s="3863"/>
    </row>
    <row r="10" spans="1:17" ht="47.25" customHeight="1">
      <c r="A10" s="3870"/>
      <c r="B10" s="3871"/>
      <c r="C10" s="3872"/>
      <c r="D10" s="3866" t="s">
        <v>4048</v>
      </c>
      <c r="E10" s="3848"/>
      <c r="F10" s="3848"/>
      <c r="G10" s="3848"/>
      <c r="H10" s="3848"/>
      <c r="I10" s="3848"/>
      <c r="J10" s="3848"/>
      <c r="K10" s="3849"/>
    </row>
    <row r="11" spans="1:17" ht="48.75" customHeight="1" thickBot="1">
      <c r="A11" s="3873"/>
      <c r="B11" s="3874"/>
      <c r="C11" s="3875"/>
      <c r="D11" s="3935" t="s">
        <v>4047</v>
      </c>
      <c r="E11" s="3935"/>
      <c r="F11" s="3935"/>
      <c r="G11" s="3935"/>
      <c r="H11" s="3935"/>
      <c r="I11" s="3935"/>
      <c r="J11" s="3935"/>
      <c r="K11" s="3936"/>
      <c r="Q11" s="55"/>
    </row>
    <row r="12" spans="1:17" ht="48" customHeight="1">
      <c r="A12" s="3898" t="s">
        <v>590</v>
      </c>
      <c r="B12" s="3899"/>
      <c r="C12" s="3868"/>
      <c r="D12" s="3879" t="s">
        <v>4049</v>
      </c>
      <c r="E12" s="3880"/>
      <c r="F12" s="3880"/>
      <c r="G12" s="3880"/>
      <c r="H12" s="3880"/>
      <c r="I12" s="3880"/>
      <c r="J12" s="3880"/>
      <c r="K12" s="3881"/>
    </row>
    <row r="13" spans="1:17" ht="60.75" customHeight="1">
      <c r="A13" s="3900"/>
      <c r="B13" s="3871"/>
      <c r="C13" s="3871"/>
      <c r="D13" s="3907" t="s">
        <v>4050</v>
      </c>
      <c r="E13" s="3866"/>
      <c r="F13" s="3866"/>
      <c r="G13" s="3866"/>
      <c r="H13" s="3866"/>
      <c r="I13" s="3866"/>
      <c r="J13" s="3866"/>
      <c r="K13" s="3908"/>
    </row>
    <row r="14" spans="1:17" ht="48" customHeight="1">
      <c r="A14" s="3900"/>
      <c r="B14" s="3871"/>
      <c r="C14" s="3871"/>
      <c r="D14" s="3907" t="s">
        <v>4051</v>
      </c>
      <c r="E14" s="3866"/>
      <c r="F14" s="3866"/>
      <c r="G14" s="3866"/>
      <c r="H14" s="3866"/>
      <c r="I14" s="3866"/>
      <c r="J14" s="3866"/>
      <c r="K14" s="3908"/>
    </row>
    <row r="15" spans="1:17" ht="63.75" customHeight="1" thickBot="1">
      <c r="A15" s="155"/>
      <c r="B15" s="156"/>
      <c r="C15" s="266"/>
      <c r="D15" s="3914" t="s">
        <v>4052</v>
      </c>
      <c r="E15" s="3935"/>
      <c r="F15" s="3935"/>
      <c r="G15" s="3935"/>
      <c r="H15" s="3935"/>
      <c r="I15" s="3935"/>
      <c r="J15" s="3935"/>
      <c r="K15" s="3936"/>
    </row>
    <row r="16" spans="1:17" ht="48" customHeight="1">
      <c r="A16" s="3898" t="s">
        <v>184</v>
      </c>
      <c r="B16" s="3899"/>
      <c r="C16" s="3868"/>
      <c r="D16" s="3947" t="s">
        <v>4053</v>
      </c>
      <c r="E16" s="3887"/>
      <c r="F16" s="3887"/>
      <c r="G16" s="3887"/>
      <c r="H16" s="3887"/>
      <c r="I16" s="3887"/>
      <c r="J16" s="3887"/>
      <c r="K16" s="3948"/>
      <c r="M16" s="69"/>
    </row>
    <row r="17" spans="1:18" ht="33" customHeight="1" thickBot="1">
      <c r="A17" s="3900"/>
      <c r="B17" s="3871"/>
      <c r="C17" s="3871"/>
      <c r="D17" s="3914" t="s">
        <v>4054</v>
      </c>
      <c r="E17" s="3915"/>
      <c r="F17" s="3915"/>
      <c r="G17" s="3915"/>
      <c r="H17" s="3915"/>
      <c r="I17" s="3915"/>
      <c r="J17" s="3915"/>
      <c r="K17" s="3916"/>
    </row>
    <row r="18" spans="1:18" ht="90.75" customHeight="1" thickBot="1">
      <c r="A18" s="3891" t="s">
        <v>185</v>
      </c>
      <c r="B18" s="3892"/>
      <c r="C18" s="3893"/>
      <c r="D18" s="3888" t="s">
        <v>544</v>
      </c>
      <c r="E18" s="3889"/>
      <c r="F18" s="3889"/>
      <c r="G18" s="3889"/>
      <c r="H18" s="3889"/>
      <c r="I18" s="3889"/>
      <c r="J18" s="3889"/>
      <c r="K18" s="3890"/>
      <c r="L18" s="3894" t="s">
        <v>187</v>
      </c>
      <c r="M18" s="3895"/>
      <c r="N18" s="3895"/>
      <c r="O18" s="3895"/>
      <c r="P18" s="3895"/>
      <c r="Q18" s="3895"/>
      <c r="R18" s="3895"/>
    </row>
    <row r="19" spans="1:18" ht="19.149999999999999" customHeight="1" thickBot="1">
      <c r="A19" s="272" t="s">
        <v>188</v>
      </c>
      <c r="B19" s="273"/>
      <c r="C19" s="273"/>
      <c r="D19" s="3888" t="s">
        <v>189</v>
      </c>
      <c r="E19" s="3889"/>
      <c r="F19" s="3889"/>
      <c r="G19" s="3889"/>
      <c r="H19" s="3889"/>
      <c r="I19" s="3889"/>
      <c r="J19" s="3889"/>
      <c r="K19" s="3890"/>
      <c r="L19" s="3912" t="s">
        <v>190</v>
      </c>
      <c r="M19" s="3913"/>
      <c r="N19" s="3913"/>
      <c r="O19" s="3913"/>
      <c r="P19" s="3913"/>
      <c r="Q19" s="3913"/>
      <c r="R19" s="3913"/>
    </row>
    <row r="20" spans="1:18" ht="50.45" customHeight="1" thickBot="1">
      <c r="A20" s="3876" t="s">
        <v>191</v>
      </c>
      <c r="B20" s="3877"/>
      <c r="C20" s="3877"/>
      <c r="D20" s="3877"/>
      <c r="E20" s="3878"/>
      <c r="F20" s="3896" t="s">
        <v>192</v>
      </c>
      <c r="G20" s="3897"/>
      <c r="H20" s="3864" t="s">
        <v>193</v>
      </c>
      <c r="I20" s="3865"/>
      <c r="J20" s="3896" t="s">
        <v>194</v>
      </c>
      <c r="K20" s="3897"/>
      <c r="L20" s="3894" t="s">
        <v>195</v>
      </c>
      <c r="M20" s="3895"/>
      <c r="N20" s="3895"/>
      <c r="O20" s="3895"/>
      <c r="P20" s="3895"/>
      <c r="Q20" s="3895"/>
      <c r="R20" s="3895"/>
    </row>
    <row r="21" spans="1:18" ht="48.75" customHeight="1">
      <c r="A21" s="3949" t="s">
        <v>1746</v>
      </c>
      <c r="B21" s="3950"/>
      <c r="C21" s="3950"/>
      <c r="D21" s="3950"/>
      <c r="E21" s="3950"/>
      <c r="F21" s="3882" t="s">
        <v>444</v>
      </c>
      <c r="G21" s="3883"/>
      <c r="H21" s="3904" t="s">
        <v>405</v>
      </c>
      <c r="I21" s="3905"/>
      <c r="J21" s="3904" t="s">
        <v>1745</v>
      </c>
      <c r="K21" s="3906"/>
    </row>
    <row r="22" spans="1:18" ht="50.25" customHeight="1">
      <c r="A22" s="3847" t="s">
        <v>1744</v>
      </c>
      <c r="B22" s="3848"/>
      <c r="C22" s="3848"/>
      <c r="D22" s="3848"/>
      <c r="E22" s="3850"/>
      <c r="F22" s="3851" t="s">
        <v>444</v>
      </c>
      <c r="G22" s="3852"/>
      <c r="H22" s="3901" t="s">
        <v>533</v>
      </c>
      <c r="I22" s="3901"/>
      <c r="J22" s="3902" t="s">
        <v>668</v>
      </c>
      <c r="K22" s="3903"/>
    </row>
    <row r="23" spans="1:18" ht="47.25" customHeight="1">
      <c r="A23" s="3847" t="s">
        <v>1743</v>
      </c>
      <c r="B23" s="3848"/>
      <c r="C23" s="3848"/>
      <c r="D23" s="3848"/>
      <c r="E23" s="3850"/>
      <c r="F23" s="3851" t="s">
        <v>444</v>
      </c>
      <c r="G23" s="3852"/>
      <c r="H23" s="3855" t="s">
        <v>1738</v>
      </c>
      <c r="I23" s="3855"/>
      <c r="J23" s="3855" t="s">
        <v>2963</v>
      </c>
      <c r="K23" s="3856"/>
    </row>
    <row r="24" spans="1:18" ht="63" customHeight="1">
      <c r="A24" s="3847" t="s">
        <v>1742</v>
      </c>
      <c r="B24" s="3848"/>
      <c r="C24" s="3848"/>
      <c r="D24" s="3848"/>
      <c r="E24" s="3850"/>
      <c r="F24" s="3851" t="s">
        <v>444</v>
      </c>
      <c r="G24" s="3852"/>
      <c r="H24" s="3855" t="s">
        <v>1439</v>
      </c>
      <c r="I24" s="3855"/>
      <c r="J24" s="3855" t="s">
        <v>2964</v>
      </c>
      <c r="K24" s="3856"/>
    </row>
    <row r="25" spans="1:18" ht="34.5" customHeight="1">
      <c r="A25" s="3847" t="s">
        <v>4055</v>
      </c>
      <c r="B25" s="3848"/>
      <c r="C25" s="3848"/>
      <c r="D25" s="3848"/>
      <c r="E25" s="3850"/>
      <c r="F25" s="3851" t="s">
        <v>444</v>
      </c>
      <c r="G25" s="3852"/>
      <c r="H25" s="3855" t="s">
        <v>1439</v>
      </c>
      <c r="I25" s="3855"/>
      <c r="J25" s="3855" t="s">
        <v>2964</v>
      </c>
      <c r="K25" s="3856"/>
    </row>
    <row r="26" spans="1:18" ht="33.75" customHeight="1">
      <c r="A26" s="3847" t="s">
        <v>1741</v>
      </c>
      <c r="B26" s="3848"/>
      <c r="C26" s="3848"/>
      <c r="D26" s="3848"/>
      <c r="E26" s="3850"/>
      <c r="F26" s="3851" t="s">
        <v>444</v>
      </c>
      <c r="G26" s="3852"/>
      <c r="H26" s="3855" t="s">
        <v>1439</v>
      </c>
      <c r="I26" s="3855"/>
      <c r="J26" s="3855" t="s">
        <v>2964</v>
      </c>
      <c r="K26" s="3856"/>
    </row>
    <row r="27" spans="1:18" ht="33" customHeight="1">
      <c r="A27" s="3847" t="s">
        <v>1740</v>
      </c>
      <c r="B27" s="3848"/>
      <c r="C27" s="3848"/>
      <c r="D27" s="3848"/>
      <c r="E27" s="3850"/>
      <c r="F27" s="3851" t="s">
        <v>444</v>
      </c>
      <c r="G27" s="3852"/>
      <c r="H27" s="3855" t="s">
        <v>1439</v>
      </c>
      <c r="I27" s="3855"/>
      <c r="J27" s="3855" t="s">
        <v>2964</v>
      </c>
      <c r="K27" s="3856"/>
    </row>
    <row r="28" spans="1:18" ht="64.5" customHeight="1">
      <c r="A28" s="3847" t="s">
        <v>1739</v>
      </c>
      <c r="B28" s="3848"/>
      <c r="C28" s="3848"/>
      <c r="D28" s="3848"/>
      <c r="E28" s="3850"/>
      <c r="F28" s="3851" t="s">
        <v>444</v>
      </c>
      <c r="G28" s="3852"/>
      <c r="H28" s="3855" t="s">
        <v>1738</v>
      </c>
      <c r="I28" s="3855"/>
      <c r="J28" s="3855" t="s">
        <v>2965</v>
      </c>
      <c r="K28" s="3856"/>
    </row>
    <row r="29" spans="1:18" ht="33.75" customHeight="1">
      <c r="A29" s="3847" t="s">
        <v>4056</v>
      </c>
      <c r="B29" s="3848"/>
      <c r="C29" s="3848"/>
      <c r="D29" s="3848"/>
      <c r="E29" s="3850"/>
      <c r="F29" s="3851" t="s">
        <v>444</v>
      </c>
      <c r="G29" s="3852"/>
      <c r="H29" s="3855" t="s">
        <v>1737</v>
      </c>
      <c r="I29" s="3855"/>
      <c r="J29" s="3855" t="s">
        <v>2964</v>
      </c>
      <c r="K29" s="3856"/>
    </row>
    <row r="30" spans="1:18" ht="47.25" customHeight="1">
      <c r="A30" s="3847" t="s">
        <v>1736</v>
      </c>
      <c r="B30" s="3848"/>
      <c r="C30" s="3848"/>
      <c r="D30" s="3848"/>
      <c r="E30" s="3850"/>
      <c r="F30" s="3851" t="s">
        <v>444</v>
      </c>
      <c r="G30" s="3852"/>
      <c r="H30" s="3855" t="s">
        <v>924</v>
      </c>
      <c r="I30" s="3855"/>
      <c r="J30" s="3855" t="s">
        <v>2966</v>
      </c>
      <c r="K30" s="3856"/>
    </row>
    <row r="31" spans="1:18" ht="46.5" customHeight="1">
      <c r="A31" s="3847" t="s">
        <v>1735</v>
      </c>
      <c r="B31" s="3848"/>
      <c r="C31" s="3848"/>
      <c r="D31" s="3848"/>
      <c r="E31" s="3850"/>
      <c r="F31" s="3851" t="s">
        <v>444</v>
      </c>
      <c r="G31" s="3852"/>
      <c r="H31" s="3855" t="s">
        <v>924</v>
      </c>
      <c r="I31" s="3855"/>
      <c r="J31" s="3855" t="s">
        <v>2966</v>
      </c>
      <c r="K31" s="3856"/>
    </row>
    <row r="32" spans="1:18" ht="47.25" customHeight="1">
      <c r="A32" s="3847" t="s">
        <v>1734</v>
      </c>
      <c r="B32" s="3848"/>
      <c r="C32" s="3848"/>
      <c r="D32" s="3848"/>
      <c r="E32" s="3850"/>
      <c r="F32" s="3851" t="s">
        <v>444</v>
      </c>
      <c r="G32" s="3852"/>
      <c r="H32" s="3855" t="s">
        <v>924</v>
      </c>
      <c r="I32" s="3855"/>
      <c r="J32" s="3855" t="s">
        <v>2966</v>
      </c>
      <c r="K32" s="3856"/>
    </row>
    <row r="33" spans="1:14" ht="34.5" customHeight="1">
      <c r="A33" s="3847" t="s">
        <v>2967</v>
      </c>
      <c r="B33" s="3848"/>
      <c r="C33" s="3848"/>
      <c r="D33" s="3848"/>
      <c r="E33" s="3850"/>
      <c r="F33" s="3851" t="s">
        <v>444</v>
      </c>
      <c r="G33" s="3852"/>
      <c r="H33" s="3855" t="s">
        <v>924</v>
      </c>
      <c r="I33" s="3855"/>
      <c r="J33" s="3855" t="s">
        <v>2966</v>
      </c>
      <c r="K33" s="3856"/>
    </row>
    <row r="34" spans="1:14" ht="50.25" customHeight="1">
      <c r="A34" s="3847" t="s">
        <v>1733</v>
      </c>
      <c r="B34" s="3848"/>
      <c r="C34" s="3848"/>
      <c r="D34" s="3848"/>
      <c r="E34" s="3850"/>
      <c r="F34" s="3851" t="s">
        <v>444</v>
      </c>
      <c r="G34" s="3852"/>
      <c r="H34" s="3855" t="s">
        <v>924</v>
      </c>
      <c r="I34" s="3855"/>
      <c r="J34" s="3855" t="s">
        <v>2966</v>
      </c>
      <c r="K34" s="3856"/>
    </row>
    <row r="35" spans="1:14" ht="80.25" customHeight="1" thickBot="1">
      <c r="A35" s="3847" t="s">
        <v>1732</v>
      </c>
      <c r="B35" s="3848"/>
      <c r="C35" s="3848"/>
      <c r="D35" s="3848"/>
      <c r="E35" s="3850"/>
      <c r="F35" s="3851" t="s">
        <v>444</v>
      </c>
      <c r="G35" s="3852"/>
      <c r="H35" s="3853" t="s">
        <v>1731</v>
      </c>
      <c r="I35" s="3853"/>
      <c r="J35" s="3853" t="s">
        <v>1730</v>
      </c>
      <c r="K35" s="3854"/>
    </row>
    <row r="36" spans="1:14" ht="18" customHeight="1">
      <c r="A36" s="3857" t="s">
        <v>230</v>
      </c>
      <c r="B36" s="3858"/>
      <c r="C36" s="3861" t="s">
        <v>1729</v>
      </c>
      <c r="D36" s="3862"/>
      <c r="E36" s="3862"/>
      <c r="F36" s="3862"/>
      <c r="G36" s="3862"/>
      <c r="H36" s="3862"/>
      <c r="I36" s="3862"/>
      <c r="J36" s="3862"/>
      <c r="K36" s="3863"/>
    </row>
    <row r="37" spans="1:14" ht="18" customHeight="1">
      <c r="A37" s="3859"/>
      <c r="B37" s="3860"/>
      <c r="C37" s="3847" t="s">
        <v>1728</v>
      </c>
      <c r="D37" s="3848"/>
      <c r="E37" s="3848"/>
      <c r="F37" s="3848"/>
      <c r="G37" s="3848"/>
      <c r="H37" s="3848"/>
      <c r="I37" s="3848"/>
      <c r="J37" s="3848"/>
      <c r="K37" s="3849"/>
    </row>
    <row r="38" spans="1:14" ht="18" customHeight="1">
      <c r="A38" s="3859"/>
      <c r="B38" s="3860"/>
      <c r="C38" s="3847" t="s">
        <v>1727</v>
      </c>
      <c r="D38" s="3848"/>
      <c r="E38" s="3848"/>
      <c r="F38" s="3848"/>
      <c r="G38" s="3848"/>
      <c r="H38" s="3848"/>
      <c r="I38" s="3848"/>
      <c r="J38" s="3848"/>
      <c r="K38" s="3849"/>
    </row>
    <row r="39" spans="1:14" ht="18" customHeight="1">
      <c r="A39" s="3859"/>
      <c r="B39" s="3860"/>
      <c r="C39" s="3847" t="s">
        <v>1726</v>
      </c>
      <c r="D39" s="3848"/>
      <c r="E39" s="3848"/>
      <c r="F39" s="3848"/>
      <c r="G39" s="3848"/>
      <c r="H39" s="3848"/>
      <c r="I39" s="3848"/>
      <c r="J39" s="3848"/>
      <c r="K39" s="3849"/>
    </row>
    <row r="40" spans="1:14" ht="18" customHeight="1">
      <c r="A40" s="3859"/>
      <c r="B40" s="3860"/>
      <c r="C40" s="3847" t="s">
        <v>1725</v>
      </c>
      <c r="D40" s="3848"/>
      <c r="E40" s="3848"/>
      <c r="F40" s="3848"/>
      <c r="G40" s="3848"/>
      <c r="H40" s="3848"/>
      <c r="I40" s="3848"/>
      <c r="J40" s="3848"/>
      <c r="K40" s="3849"/>
    </row>
    <row r="41" spans="1:14" ht="18" customHeight="1" thickBot="1">
      <c r="A41" s="3859"/>
      <c r="B41" s="3860"/>
      <c r="C41" s="3847" t="s">
        <v>1724</v>
      </c>
      <c r="D41" s="3848"/>
      <c r="E41" s="3848"/>
      <c r="F41" s="3848"/>
      <c r="G41" s="3848"/>
      <c r="H41" s="3848"/>
      <c r="I41" s="3848"/>
      <c r="J41" s="3848"/>
      <c r="K41" s="3849"/>
      <c r="N41" s="154"/>
    </row>
    <row r="42" spans="1:14" ht="248.25" customHeight="1" thickBot="1">
      <c r="A42" s="3891" t="s">
        <v>234</v>
      </c>
      <c r="B42" s="3892"/>
      <c r="C42" s="3951" t="s">
        <v>5212</v>
      </c>
      <c r="D42" s="3952"/>
      <c r="E42" s="3952"/>
      <c r="F42" s="3952"/>
      <c r="G42" s="3952"/>
      <c r="H42" s="3952"/>
      <c r="I42" s="3952"/>
      <c r="J42" s="3952"/>
      <c r="K42" s="3953"/>
    </row>
    <row r="43" spans="1:14" ht="22.5" customHeight="1">
      <c r="A43" s="3857" t="s">
        <v>235</v>
      </c>
      <c r="B43" s="3858"/>
      <c r="C43" s="3954" t="s">
        <v>1723</v>
      </c>
      <c r="D43" s="3955"/>
      <c r="E43" s="3955"/>
      <c r="F43" s="3955"/>
      <c r="G43" s="3955"/>
      <c r="H43" s="3955"/>
      <c r="I43" s="3955"/>
      <c r="J43" s="3955"/>
      <c r="K43" s="3956"/>
    </row>
    <row r="44" spans="1:14" ht="22.5" customHeight="1">
      <c r="A44" s="3859"/>
      <c r="B44" s="3860"/>
      <c r="C44" s="3957" t="s">
        <v>1722</v>
      </c>
      <c r="D44" s="3958"/>
      <c r="E44" s="3958"/>
      <c r="F44" s="3958"/>
      <c r="G44" s="3958"/>
      <c r="H44" s="3958"/>
      <c r="I44" s="3958"/>
      <c r="J44" s="3958"/>
      <c r="K44" s="3959"/>
    </row>
    <row r="45" spans="1:14" ht="22.5" customHeight="1" thickBot="1">
      <c r="A45" s="3859"/>
      <c r="B45" s="3860"/>
      <c r="C45" s="3973" t="s">
        <v>1721</v>
      </c>
      <c r="D45" s="3974"/>
      <c r="E45" s="3974"/>
      <c r="F45" s="3974"/>
      <c r="G45" s="3974"/>
      <c r="H45" s="3974"/>
      <c r="I45" s="3974"/>
      <c r="J45" s="3974"/>
      <c r="K45" s="3975"/>
    </row>
    <row r="46" spans="1:14" ht="31.5" customHeight="1">
      <c r="A46" s="70" t="s">
        <v>241</v>
      </c>
      <c r="B46" s="188"/>
      <c r="C46" s="3976" t="s">
        <v>3365</v>
      </c>
      <c r="D46" s="3977"/>
      <c r="E46" s="3977"/>
      <c r="F46" s="3977"/>
      <c r="G46" s="3977"/>
      <c r="H46" s="3977"/>
      <c r="I46" s="3977"/>
      <c r="J46" s="3977"/>
      <c r="K46" s="3978"/>
    </row>
    <row r="47" spans="1:14" ht="30.75" customHeight="1">
      <c r="A47" s="71"/>
      <c r="B47" s="189"/>
      <c r="C47" s="3960" t="s">
        <v>3364</v>
      </c>
      <c r="D47" s="3961"/>
      <c r="E47" s="3961"/>
      <c r="F47" s="3961"/>
      <c r="G47" s="3961"/>
      <c r="H47" s="3961"/>
      <c r="I47" s="3961"/>
      <c r="J47" s="3961"/>
      <c r="K47" s="3962"/>
    </row>
    <row r="48" spans="1:14" ht="18.75" customHeight="1">
      <c r="A48" s="71"/>
      <c r="B48" s="189"/>
      <c r="C48" s="3960" t="s">
        <v>3366</v>
      </c>
      <c r="D48" s="3961"/>
      <c r="E48" s="3961"/>
      <c r="F48" s="3961"/>
      <c r="G48" s="3961"/>
      <c r="H48" s="3961"/>
      <c r="I48" s="3961"/>
      <c r="J48" s="3961"/>
      <c r="K48" s="3962"/>
    </row>
    <row r="49" spans="1:12" ht="19.5" customHeight="1">
      <c r="A49" s="71"/>
      <c r="B49" s="189"/>
      <c r="C49" s="3960" t="s">
        <v>4566</v>
      </c>
      <c r="D49" s="3961"/>
      <c r="E49" s="3961"/>
      <c r="F49" s="3961"/>
      <c r="G49" s="3961"/>
      <c r="H49" s="3961"/>
      <c r="I49" s="3961"/>
      <c r="J49" s="3961"/>
      <c r="K49" s="3962"/>
    </row>
    <row r="50" spans="1:12" ht="18.75" customHeight="1">
      <c r="A50" s="71"/>
      <c r="B50" s="189"/>
      <c r="C50" s="3960" t="s">
        <v>3367</v>
      </c>
      <c r="D50" s="3961"/>
      <c r="E50" s="3961"/>
      <c r="F50" s="3961"/>
      <c r="G50" s="3961"/>
      <c r="H50" s="3961"/>
      <c r="I50" s="3961"/>
      <c r="J50" s="3961"/>
      <c r="K50" s="3962"/>
    </row>
    <row r="51" spans="1:12" ht="18" customHeight="1">
      <c r="A51" s="71"/>
      <c r="B51" s="189"/>
      <c r="C51" s="3960" t="s">
        <v>3368</v>
      </c>
      <c r="D51" s="3961"/>
      <c r="E51" s="3961"/>
      <c r="F51" s="3961"/>
      <c r="G51" s="3961"/>
      <c r="H51" s="3961"/>
      <c r="I51" s="3961"/>
      <c r="J51" s="3961"/>
      <c r="K51" s="3962"/>
    </row>
    <row r="52" spans="1:12" ht="18.75" customHeight="1">
      <c r="A52" s="71"/>
      <c r="B52" s="189"/>
      <c r="C52" s="3960" t="s">
        <v>3369</v>
      </c>
      <c r="D52" s="3961"/>
      <c r="E52" s="3961"/>
      <c r="F52" s="3961"/>
      <c r="G52" s="3961"/>
      <c r="H52" s="3961"/>
      <c r="I52" s="3961"/>
      <c r="J52" s="3961"/>
      <c r="K52" s="3962"/>
    </row>
    <row r="53" spans="1:12" ht="31.5" customHeight="1">
      <c r="A53" s="71"/>
      <c r="B53" s="189"/>
      <c r="C53" s="3960" t="s">
        <v>4567</v>
      </c>
      <c r="D53" s="3961"/>
      <c r="E53" s="3961"/>
      <c r="F53" s="3961"/>
      <c r="G53" s="3961"/>
      <c r="H53" s="3961"/>
      <c r="I53" s="3961"/>
      <c r="J53" s="3961"/>
      <c r="K53" s="3962"/>
    </row>
    <row r="54" spans="1:12" ht="18" customHeight="1" thickBot="1">
      <c r="A54" s="274"/>
      <c r="B54" s="189"/>
      <c r="C54" s="3979" t="s">
        <v>3370</v>
      </c>
      <c r="D54" s="3980"/>
      <c r="E54" s="3980"/>
      <c r="F54" s="3980"/>
      <c r="G54" s="3980"/>
      <c r="H54" s="3980"/>
      <c r="I54" s="3980"/>
      <c r="J54" s="3980"/>
      <c r="K54" s="3981"/>
    </row>
    <row r="55" spans="1:12" ht="15.75" thickBot="1">
      <c r="A55" s="3970" t="s">
        <v>251</v>
      </c>
      <c r="B55" s="3971"/>
      <c r="C55" s="3971"/>
      <c r="D55" s="3971"/>
      <c r="E55" s="3971"/>
      <c r="F55" s="3971"/>
      <c r="G55" s="3971"/>
      <c r="H55" s="3971"/>
      <c r="I55" s="3971"/>
      <c r="J55" s="3971"/>
      <c r="K55" s="3972"/>
    </row>
    <row r="56" spans="1:12">
      <c r="A56" s="658" t="s">
        <v>252</v>
      </c>
      <c r="B56" s="659"/>
      <c r="C56" s="659"/>
      <c r="D56" s="659"/>
      <c r="E56" s="660"/>
      <c r="F56" s="3941">
        <v>30</v>
      </c>
      <c r="G56" s="3942"/>
      <c r="H56" s="3942"/>
      <c r="I56" s="3942"/>
      <c r="J56" s="3942"/>
      <c r="K56" s="3943"/>
      <c r="L56" s="44" t="s">
        <v>253</v>
      </c>
    </row>
    <row r="57" spans="1:12">
      <c r="A57" s="661" t="s">
        <v>254</v>
      </c>
      <c r="B57" s="662"/>
      <c r="C57" s="662"/>
      <c r="D57" s="662"/>
      <c r="E57" s="663"/>
      <c r="F57" s="3944">
        <v>20</v>
      </c>
      <c r="G57" s="3945"/>
      <c r="H57" s="3945"/>
      <c r="I57" s="3945"/>
      <c r="J57" s="3945"/>
      <c r="K57" s="3946"/>
      <c r="L57" s="44" t="s">
        <v>255</v>
      </c>
    </row>
    <row r="58" spans="1:12" ht="15.75" thickBot="1">
      <c r="A58" s="462" t="s">
        <v>256</v>
      </c>
      <c r="B58" s="664"/>
      <c r="C58" s="664"/>
      <c r="D58" s="664"/>
      <c r="E58" s="464"/>
      <c r="F58" s="3963" t="s">
        <v>257</v>
      </c>
      <c r="G58" s="3964"/>
      <c r="H58" s="3964"/>
      <c r="I58" s="3964"/>
      <c r="J58" s="3964"/>
      <c r="K58" s="3965"/>
    </row>
    <row r="59" spans="1:12" ht="34.5" customHeight="1" thickBot="1">
      <c r="A59" s="3967" t="s">
        <v>258</v>
      </c>
      <c r="B59" s="3968"/>
      <c r="C59" s="3968"/>
      <c r="D59" s="3968"/>
      <c r="E59" s="3969"/>
      <c r="F59" s="3966" t="s">
        <v>5141</v>
      </c>
      <c r="G59" s="3889"/>
      <c r="H59" s="3889"/>
      <c r="I59" s="3889"/>
      <c r="J59" s="3889"/>
      <c r="K59" s="3890"/>
    </row>
  </sheetData>
  <sortState ref="C46:K55">
    <sortCondition ref="C46"/>
  </sortState>
  <mergeCells count="136">
    <mergeCell ref="C42:K42"/>
    <mergeCell ref="C43:K43"/>
    <mergeCell ref="C44:K44"/>
    <mergeCell ref="C51:K51"/>
    <mergeCell ref="C52:K52"/>
    <mergeCell ref="C53:K53"/>
    <mergeCell ref="F58:K58"/>
    <mergeCell ref="F59:K59"/>
    <mergeCell ref="A59:E59"/>
    <mergeCell ref="A55:K55"/>
    <mergeCell ref="C45:K45"/>
    <mergeCell ref="C46:K46"/>
    <mergeCell ref="C47:K47"/>
    <mergeCell ref="C48:K48"/>
    <mergeCell ref="C49:K49"/>
    <mergeCell ref="C50:K50"/>
    <mergeCell ref="C54:K54"/>
    <mergeCell ref="I5:K5"/>
    <mergeCell ref="D5:E5"/>
    <mergeCell ref="D11:K11"/>
    <mergeCell ref="A6:C6"/>
    <mergeCell ref="A5:C5"/>
    <mergeCell ref="L5:Q6"/>
    <mergeCell ref="A43:B45"/>
    <mergeCell ref="F56:K56"/>
    <mergeCell ref="F57:K57"/>
    <mergeCell ref="H23:I23"/>
    <mergeCell ref="J23:K23"/>
    <mergeCell ref="H24:I24"/>
    <mergeCell ref="J24:K24"/>
    <mergeCell ref="A32:E32"/>
    <mergeCell ref="F32:G32"/>
    <mergeCell ref="H32:I32"/>
    <mergeCell ref="F26:G26"/>
    <mergeCell ref="H26:I26"/>
    <mergeCell ref="J26:K26"/>
    <mergeCell ref="D15:K15"/>
    <mergeCell ref="D16:K16"/>
    <mergeCell ref="A21:E21"/>
    <mergeCell ref="F20:G20"/>
    <mergeCell ref="A42:B42"/>
    <mergeCell ref="F3:H3"/>
    <mergeCell ref="A8:K8"/>
    <mergeCell ref="L19:R19"/>
    <mergeCell ref="D14:K14"/>
    <mergeCell ref="D17:K17"/>
    <mergeCell ref="L18:R18"/>
    <mergeCell ref="F5:H5"/>
    <mergeCell ref="D7:K7"/>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7:C7"/>
    <mergeCell ref="D9:K9"/>
    <mergeCell ref="D18:K18"/>
    <mergeCell ref="A18:C18"/>
    <mergeCell ref="D19:K19"/>
    <mergeCell ref="A22:E22"/>
    <mergeCell ref="F22:G22"/>
    <mergeCell ref="L20:R20"/>
    <mergeCell ref="J20:K20"/>
    <mergeCell ref="A12:C14"/>
    <mergeCell ref="A16:C17"/>
    <mergeCell ref="H22:I22"/>
    <mergeCell ref="J22:K22"/>
    <mergeCell ref="H21:I21"/>
    <mergeCell ref="J21:K21"/>
    <mergeCell ref="D13:K13"/>
    <mergeCell ref="J25:K25"/>
    <mergeCell ref="A26:E26"/>
    <mergeCell ref="H20:I20"/>
    <mergeCell ref="D10:K10"/>
    <mergeCell ref="A9:C11"/>
    <mergeCell ref="A20:E20"/>
    <mergeCell ref="D12:K12"/>
    <mergeCell ref="F21:G21"/>
    <mergeCell ref="A25:E25"/>
    <mergeCell ref="F25:G25"/>
    <mergeCell ref="H25:I25"/>
    <mergeCell ref="A24:E24"/>
    <mergeCell ref="F24:G24"/>
    <mergeCell ref="A23:E23"/>
    <mergeCell ref="F23:G23"/>
    <mergeCell ref="A27:E27"/>
    <mergeCell ref="F27:G27"/>
    <mergeCell ref="H27:I27"/>
    <mergeCell ref="J27:K27"/>
    <mergeCell ref="A28:E28"/>
    <mergeCell ref="F28:G28"/>
    <mergeCell ref="H28:I28"/>
    <mergeCell ref="J32:K32"/>
    <mergeCell ref="J28:K28"/>
    <mergeCell ref="A29:E29"/>
    <mergeCell ref="F29:G29"/>
    <mergeCell ref="H29:I29"/>
    <mergeCell ref="J29:K29"/>
    <mergeCell ref="A30:E30"/>
    <mergeCell ref="F30:G30"/>
    <mergeCell ref="H30:I30"/>
    <mergeCell ref="J30:K30"/>
    <mergeCell ref="A31:E31"/>
    <mergeCell ref="F31:G31"/>
    <mergeCell ref="H31:I31"/>
    <mergeCell ref="J31:K31"/>
    <mergeCell ref="C40:K40"/>
    <mergeCell ref="C41:K41"/>
    <mergeCell ref="A35:E35"/>
    <mergeCell ref="F35:G35"/>
    <mergeCell ref="H35:I35"/>
    <mergeCell ref="J35:K35"/>
    <mergeCell ref="F33:G33"/>
    <mergeCell ref="H33:I33"/>
    <mergeCell ref="J33:K33"/>
    <mergeCell ref="A33:E33"/>
    <mergeCell ref="A34:E34"/>
    <mergeCell ref="F34:G34"/>
    <mergeCell ref="H34:I34"/>
    <mergeCell ref="J34:K34"/>
    <mergeCell ref="A36:B41"/>
    <mergeCell ref="C36:K36"/>
    <mergeCell ref="C37:K37"/>
    <mergeCell ref="C38:K38"/>
    <mergeCell ref="C39:K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6"/>
  <sheetViews>
    <sheetView showGridLines="0" topLeftCell="A34" zoomScaleNormal="100" workbookViewId="0">
      <selection activeCell="C38" sqref="C38:K38"/>
    </sheetView>
  </sheetViews>
  <sheetFormatPr defaultColWidth="8.85546875" defaultRowHeight="15" customHeight="1"/>
  <cols>
    <col min="1" max="4" width="8.85546875" style="175" customWidth="1"/>
    <col min="5" max="5" width="20.42578125" style="175" customWidth="1"/>
    <col min="6" max="7" width="8.85546875" style="175" customWidth="1"/>
    <col min="8" max="8" width="9.5703125" style="175" customWidth="1"/>
    <col min="9" max="9" width="8.85546875" style="175" customWidth="1"/>
    <col min="10" max="10" width="7.42578125" style="175" customWidth="1"/>
    <col min="11" max="11" width="7.28515625" style="180" customWidth="1"/>
    <col min="12" max="16" width="8.85546875" style="597" customWidth="1"/>
    <col min="17" max="17" width="13.85546875" style="597" customWidth="1"/>
    <col min="18" max="18" width="8.85546875" style="597" customWidth="1"/>
    <col min="19" max="21" width="8.85546875" style="175" customWidth="1"/>
    <col min="22" max="256" width="8.85546875" style="22" customWidth="1"/>
  </cols>
  <sheetData>
    <row r="1" spans="1:20" ht="47.25" customHeight="1">
      <c r="A1" s="4086" t="s">
        <v>161</v>
      </c>
      <c r="B1" s="4087"/>
      <c r="C1" s="4088"/>
      <c r="D1" s="4089" t="s">
        <v>162</v>
      </c>
      <c r="E1" s="4090"/>
      <c r="F1" s="4054" t="s">
        <v>163</v>
      </c>
      <c r="G1" s="4055"/>
      <c r="H1" s="4056"/>
      <c r="I1" s="4091" t="s">
        <v>745</v>
      </c>
      <c r="J1" s="4092"/>
      <c r="K1" s="4093"/>
      <c r="L1" s="595"/>
      <c r="M1" s="595"/>
      <c r="N1" s="595"/>
      <c r="O1" s="595"/>
      <c r="P1" s="595"/>
      <c r="Q1" s="595"/>
      <c r="R1" s="595"/>
    </row>
    <row r="2" spans="1:20" ht="17.100000000000001" customHeight="1">
      <c r="A2" s="4054" t="s">
        <v>165</v>
      </c>
      <c r="B2" s="4055"/>
      <c r="C2" s="4056"/>
      <c r="D2" s="4089" t="s">
        <v>499</v>
      </c>
      <c r="E2" s="4090"/>
      <c r="F2" s="4054" t="s">
        <v>167</v>
      </c>
      <c r="G2" s="4055"/>
      <c r="H2" s="4056"/>
      <c r="I2" s="4089" t="s">
        <v>168</v>
      </c>
      <c r="J2" s="4094"/>
      <c r="K2" s="4095"/>
      <c r="L2" s="595"/>
      <c r="M2" s="595"/>
      <c r="N2" s="595"/>
      <c r="O2" s="595"/>
      <c r="P2" s="595"/>
      <c r="Q2" s="595"/>
      <c r="R2" s="595"/>
    </row>
    <row r="3" spans="1:20" ht="15.75" customHeight="1">
      <c r="A3" s="4054" t="s">
        <v>169</v>
      </c>
      <c r="B3" s="4055"/>
      <c r="C3" s="4056"/>
      <c r="D3" s="4060" t="s">
        <v>93</v>
      </c>
      <c r="E3" s="4063"/>
      <c r="F3" s="4054" t="s">
        <v>170</v>
      </c>
      <c r="G3" s="4055"/>
      <c r="H3" s="4056"/>
      <c r="I3" s="4096">
        <v>2</v>
      </c>
      <c r="J3" s="4061"/>
      <c r="K3" s="4062"/>
      <c r="L3" s="595"/>
      <c r="M3" s="595"/>
      <c r="N3" s="595"/>
      <c r="O3" s="595"/>
      <c r="P3" s="595"/>
      <c r="Q3" s="595"/>
      <c r="R3" s="595"/>
    </row>
    <row r="4" spans="1:20" ht="15.75" customHeight="1">
      <c r="A4" s="4054" t="s">
        <v>171</v>
      </c>
      <c r="B4" s="4055"/>
      <c r="C4" s="4056"/>
      <c r="D4" s="4070" t="s">
        <v>172</v>
      </c>
      <c r="E4" s="4071"/>
      <c r="F4" s="4054" t="s">
        <v>173</v>
      </c>
      <c r="G4" s="4055"/>
      <c r="H4" s="4056"/>
      <c r="I4" s="4060" t="s">
        <v>362</v>
      </c>
      <c r="J4" s="4061"/>
      <c r="K4" s="4062"/>
      <c r="L4" s="596" t="s">
        <v>174</v>
      </c>
      <c r="M4" s="595"/>
      <c r="N4" s="595"/>
      <c r="O4" s="595"/>
      <c r="P4" s="595"/>
      <c r="Q4" s="595"/>
      <c r="R4" s="595"/>
    </row>
    <row r="5" spans="1:20" ht="15" customHeight="1" thickBot="1">
      <c r="A5" s="4054" t="s">
        <v>175</v>
      </c>
      <c r="B5" s="4055"/>
      <c r="C5" s="4056"/>
      <c r="D5" s="4060" t="s">
        <v>176</v>
      </c>
      <c r="E5" s="4063"/>
      <c r="F5" s="4054" t="s">
        <v>177</v>
      </c>
      <c r="G5" s="4055"/>
      <c r="H5" s="4056"/>
      <c r="I5" s="4060" t="s">
        <v>178</v>
      </c>
      <c r="J5" s="4061"/>
      <c r="K5" s="4062"/>
      <c r="L5" s="2112" t="s">
        <v>179</v>
      </c>
      <c r="M5" s="2113"/>
      <c r="N5" s="2113"/>
      <c r="O5" s="2113"/>
      <c r="P5" s="2113"/>
      <c r="Q5" s="2113"/>
      <c r="R5" s="595"/>
    </row>
    <row r="6" spans="1:20" ht="17.25" customHeight="1" thickBot="1">
      <c r="A6" s="4064" t="s">
        <v>180</v>
      </c>
      <c r="B6" s="4065"/>
      <c r="C6" s="4066"/>
      <c r="D6" s="4072" t="s">
        <v>160</v>
      </c>
      <c r="E6" s="4073"/>
      <c r="F6" s="4073"/>
      <c r="G6" s="4073"/>
      <c r="H6" s="4073"/>
      <c r="I6" s="4073"/>
      <c r="J6" s="4073"/>
      <c r="K6" s="4074"/>
      <c r="L6" s="2113"/>
      <c r="M6" s="2113"/>
      <c r="N6" s="2113"/>
      <c r="O6" s="2113"/>
      <c r="P6" s="2113"/>
      <c r="Q6" s="2113"/>
      <c r="R6" s="595"/>
    </row>
    <row r="7" spans="1:20" ht="50.45" customHeight="1" thickBot="1">
      <c r="A7" s="4064" t="s">
        <v>181</v>
      </c>
      <c r="B7" s="4065"/>
      <c r="C7" s="4066"/>
      <c r="D7" s="4057" t="s">
        <v>746</v>
      </c>
      <c r="E7" s="4058"/>
      <c r="F7" s="4058"/>
      <c r="G7" s="4058"/>
      <c r="H7" s="4058"/>
      <c r="I7" s="4058"/>
      <c r="J7" s="4058"/>
      <c r="K7" s="4059"/>
      <c r="L7" s="595"/>
      <c r="M7" s="595"/>
      <c r="N7" s="595"/>
      <c r="O7" s="595"/>
      <c r="P7" s="595"/>
      <c r="Q7" s="595"/>
      <c r="R7" s="595"/>
    </row>
    <row r="8" spans="1:20" ht="37.5" customHeight="1" thickBot="1">
      <c r="A8" s="1551" t="s">
        <v>4045</v>
      </c>
      <c r="B8" s="1552"/>
      <c r="C8" s="1552"/>
      <c r="D8" s="1552"/>
      <c r="E8" s="1552"/>
      <c r="F8" s="1552"/>
      <c r="G8" s="1552"/>
      <c r="H8" s="1552"/>
      <c r="I8" s="1552"/>
      <c r="J8" s="1552"/>
      <c r="K8" s="1553"/>
      <c r="L8" s="595"/>
      <c r="M8" s="595"/>
      <c r="N8" s="595"/>
      <c r="O8" s="595"/>
      <c r="P8" s="595"/>
      <c r="Q8" s="595"/>
      <c r="R8" s="595"/>
    </row>
    <row r="9" spans="1:20" ht="48.4" customHeight="1" thickBot="1">
      <c r="A9" s="3435" t="s">
        <v>183</v>
      </c>
      <c r="B9" s="2107"/>
      <c r="C9" s="3436"/>
      <c r="D9" s="3428" t="s">
        <v>4057</v>
      </c>
      <c r="E9" s="4081"/>
      <c r="F9" s="4081"/>
      <c r="G9" s="4081"/>
      <c r="H9" s="4081"/>
      <c r="I9" s="4081"/>
      <c r="J9" s="4081"/>
      <c r="K9" s="4082"/>
      <c r="L9" s="595"/>
      <c r="M9" s="595"/>
      <c r="N9" s="595"/>
      <c r="O9" s="595"/>
      <c r="P9" s="595"/>
      <c r="Q9" s="595"/>
      <c r="R9" s="667"/>
      <c r="S9" s="180"/>
      <c r="T9" s="180"/>
    </row>
    <row r="10" spans="1:20" ht="31.5" customHeight="1" thickBot="1">
      <c r="A10" s="3437"/>
      <c r="B10" s="2179"/>
      <c r="C10" s="3438"/>
      <c r="D10" s="4042" t="s">
        <v>4058</v>
      </c>
      <c r="E10" s="3985"/>
      <c r="F10" s="3985"/>
      <c r="G10" s="3985"/>
      <c r="H10" s="3985"/>
      <c r="I10" s="3985"/>
      <c r="J10" s="3985"/>
      <c r="K10" s="3989"/>
      <c r="L10" s="595"/>
      <c r="M10" s="595"/>
      <c r="N10" s="595"/>
      <c r="O10" s="595"/>
      <c r="P10" s="595"/>
      <c r="Q10" s="666"/>
      <c r="R10" s="669"/>
      <c r="S10" s="668"/>
      <c r="T10" s="676"/>
    </row>
    <row r="11" spans="1:20" ht="46.5" customHeight="1" thickBot="1">
      <c r="A11" s="2109"/>
      <c r="B11" s="2110"/>
      <c r="C11" s="3375"/>
      <c r="D11" s="4043" t="s">
        <v>4059</v>
      </c>
      <c r="E11" s="4001"/>
      <c r="F11" s="4001"/>
      <c r="G11" s="4001"/>
      <c r="H11" s="4001"/>
      <c r="I11" s="4001"/>
      <c r="J11" s="4001"/>
      <c r="K11" s="4002"/>
      <c r="L11" s="595"/>
      <c r="M11" s="595"/>
      <c r="N11" s="595"/>
      <c r="O11" s="595"/>
      <c r="P11" s="595"/>
      <c r="Q11" s="665"/>
      <c r="R11" s="670"/>
      <c r="S11" s="675"/>
      <c r="T11" s="678"/>
    </row>
    <row r="12" spans="1:20" ht="46.5" customHeight="1" thickBot="1">
      <c r="A12" s="4032" t="s">
        <v>590</v>
      </c>
      <c r="B12" s="4033"/>
      <c r="C12" s="3373"/>
      <c r="D12" s="4039" t="s">
        <v>4060</v>
      </c>
      <c r="E12" s="4040"/>
      <c r="F12" s="4040"/>
      <c r="G12" s="4040"/>
      <c r="H12" s="4040"/>
      <c r="I12" s="4040"/>
      <c r="J12" s="4040"/>
      <c r="K12" s="4041"/>
      <c r="L12" s="595"/>
      <c r="M12" s="595"/>
      <c r="N12" s="595"/>
      <c r="O12" s="595"/>
      <c r="P12" s="595"/>
      <c r="Q12" s="671"/>
      <c r="R12" s="674"/>
      <c r="S12" s="677"/>
      <c r="T12" s="676"/>
    </row>
    <row r="13" spans="1:20" ht="45.75" customHeight="1" thickBot="1">
      <c r="A13" s="3480"/>
      <c r="B13" s="2179"/>
      <c r="C13" s="2179"/>
      <c r="D13" s="4075" t="s">
        <v>4061</v>
      </c>
      <c r="E13" s="4076"/>
      <c r="F13" s="4076"/>
      <c r="G13" s="4076"/>
      <c r="H13" s="4076"/>
      <c r="I13" s="4076"/>
      <c r="J13" s="4076"/>
      <c r="K13" s="4077"/>
      <c r="L13" s="595"/>
      <c r="M13" s="595"/>
      <c r="N13" s="595"/>
      <c r="O13" s="595"/>
      <c r="P13" s="595"/>
      <c r="Q13" s="666"/>
      <c r="R13" s="673"/>
      <c r="S13" s="675"/>
      <c r="T13" s="676"/>
    </row>
    <row r="14" spans="1:20" ht="49.5" customHeight="1" thickBot="1">
      <c r="A14" s="4034"/>
      <c r="B14" s="4035"/>
      <c r="C14" s="2110"/>
      <c r="D14" s="4078" t="s">
        <v>4062</v>
      </c>
      <c r="E14" s="4079"/>
      <c r="F14" s="4079"/>
      <c r="G14" s="4079"/>
      <c r="H14" s="4079"/>
      <c r="I14" s="4079"/>
      <c r="J14" s="4079"/>
      <c r="K14" s="4080"/>
      <c r="L14" s="595"/>
      <c r="M14" s="595"/>
      <c r="N14" s="595"/>
      <c r="O14" s="595"/>
      <c r="P14" s="595"/>
      <c r="Q14" s="595"/>
      <c r="R14" s="672"/>
      <c r="S14" s="180"/>
      <c r="T14" s="180"/>
    </row>
    <row r="15" spans="1:20" ht="62.25" customHeight="1">
      <c r="A15" s="4032" t="s">
        <v>184</v>
      </c>
      <c r="B15" s="4033"/>
      <c r="C15" s="3373"/>
      <c r="D15" s="4044" t="s">
        <v>4063</v>
      </c>
      <c r="E15" s="4045"/>
      <c r="F15" s="4045"/>
      <c r="G15" s="4045"/>
      <c r="H15" s="4045"/>
      <c r="I15" s="4045"/>
      <c r="J15" s="4045"/>
      <c r="K15" s="4046"/>
      <c r="L15" s="595"/>
      <c r="M15" s="595"/>
      <c r="N15" s="595"/>
      <c r="O15" s="595"/>
      <c r="P15" s="595"/>
      <c r="Q15" s="595"/>
      <c r="R15" s="595"/>
    </row>
    <row r="16" spans="1:20" ht="31.5" customHeight="1">
      <c r="A16" s="4034"/>
      <c r="B16" s="4035"/>
      <c r="C16" s="2110"/>
      <c r="D16" s="4078" t="s">
        <v>4568</v>
      </c>
      <c r="E16" s="4079"/>
      <c r="F16" s="4079"/>
      <c r="G16" s="4079"/>
      <c r="H16" s="4079"/>
      <c r="I16" s="4079"/>
      <c r="J16" s="4079"/>
      <c r="K16" s="4080"/>
      <c r="L16" s="595"/>
      <c r="M16" s="595"/>
      <c r="N16" s="595"/>
      <c r="O16" s="595"/>
      <c r="P16" s="595"/>
      <c r="Q16" s="595"/>
      <c r="R16" s="595"/>
    </row>
    <row r="17" spans="1:18" ht="78.75" customHeight="1" thickBot="1">
      <c r="A17" s="4017" t="s">
        <v>185</v>
      </c>
      <c r="B17" s="4018"/>
      <c r="C17" s="3430"/>
      <c r="D17" s="4083" t="s">
        <v>747</v>
      </c>
      <c r="E17" s="4084"/>
      <c r="F17" s="4084"/>
      <c r="G17" s="4084"/>
      <c r="H17" s="4084"/>
      <c r="I17" s="4084"/>
      <c r="J17" s="4084"/>
      <c r="K17" s="4085"/>
      <c r="L17" s="2112" t="s">
        <v>187</v>
      </c>
      <c r="M17" s="2113"/>
      <c r="N17" s="2113"/>
      <c r="O17" s="2113"/>
      <c r="P17" s="2113"/>
      <c r="Q17" s="2113"/>
      <c r="R17" s="2113"/>
    </row>
    <row r="18" spans="1:18" ht="19.149999999999999" customHeight="1" thickBot="1">
      <c r="A18" s="206" t="s">
        <v>188</v>
      </c>
      <c r="B18" s="232"/>
      <c r="C18" s="232"/>
      <c r="D18" s="4027" t="s">
        <v>189</v>
      </c>
      <c r="E18" s="4028"/>
      <c r="F18" s="4028"/>
      <c r="G18" s="4028"/>
      <c r="H18" s="4028"/>
      <c r="I18" s="4028"/>
      <c r="J18" s="4028"/>
      <c r="K18" s="4029"/>
      <c r="L18" s="2123" t="s">
        <v>190</v>
      </c>
      <c r="M18" s="2124"/>
      <c r="N18" s="2124"/>
      <c r="O18" s="2124"/>
      <c r="P18" s="2124"/>
      <c r="Q18" s="2124"/>
      <c r="R18" s="2124"/>
    </row>
    <row r="19" spans="1:18" ht="50.45" customHeight="1" thickBot="1">
      <c r="A19" s="4036" t="s">
        <v>191</v>
      </c>
      <c r="B19" s="4037"/>
      <c r="C19" s="4037"/>
      <c r="D19" s="4037"/>
      <c r="E19" s="4038"/>
      <c r="F19" s="4030" t="s">
        <v>192</v>
      </c>
      <c r="G19" s="4031"/>
      <c r="H19" s="4030" t="s">
        <v>193</v>
      </c>
      <c r="I19" s="4067"/>
      <c r="J19" s="4068" t="s">
        <v>194</v>
      </c>
      <c r="K19" s="4069"/>
      <c r="L19" s="2112" t="s">
        <v>195</v>
      </c>
      <c r="M19" s="2113"/>
      <c r="N19" s="2113"/>
      <c r="O19" s="2113"/>
      <c r="P19" s="2113"/>
      <c r="Q19" s="2113"/>
      <c r="R19" s="2113"/>
    </row>
    <row r="20" spans="1:18" ht="48.75" customHeight="1">
      <c r="A20" s="4047" t="s">
        <v>748</v>
      </c>
      <c r="B20" s="4048"/>
      <c r="C20" s="4048"/>
      <c r="D20" s="4048"/>
      <c r="E20" s="4049"/>
      <c r="F20" s="4050" t="s">
        <v>444</v>
      </c>
      <c r="G20" s="4051"/>
      <c r="H20" s="4052" t="s">
        <v>350</v>
      </c>
      <c r="I20" s="4049"/>
      <c r="J20" s="4052" t="s">
        <v>749</v>
      </c>
      <c r="K20" s="4053"/>
      <c r="L20" s="595"/>
      <c r="M20" s="595"/>
      <c r="N20" s="595"/>
      <c r="O20" s="595"/>
      <c r="P20" s="595"/>
      <c r="Q20" s="595"/>
      <c r="R20" s="595"/>
    </row>
    <row r="21" spans="1:18" ht="77.25" customHeight="1">
      <c r="A21" s="4013" t="s">
        <v>750</v>
      </c>
      <c r="B21" s="4014"/>
      <c r="C21" s="4014"/>
      <c r="D21" s="4014"/>
      <c r="E21" s="4014"/>
      <c r="F21" s="3987" t="s">
        <v>444</v>
      </c>
      <c r="G21" s="3988"/>
      <c r="H21" s="3991" t="s">
        <v>2969</v>
      </c>
      <c r="I21" s="4014"/>
      <c r="J21" s="3982" t="s">
        <v>749</v>
      </c>
      <c r="K21" s="3989"/>
      <c r="L21" s="595"/>
      <c r="M21" s="595"/>
      <c r="N21" s="595"/>
      <c r="O21" s="595"/>
      <c r="P21" s="595"/>
      <c r="Q21" s="595"/>
      <c r="R21" s="595"/>
    </row>
    <row r="22" spans="1:18" ht="61.5" customHeight="1">
      <c r="A22" s="4013" t="s">
        <v>751</v>
      </c>
      <c r="B22" s="4014"/>
      <c r="C22" s="4014"/>
      <c r="D22" s="4014"/>
      <c r="E22" s="4014"/>
      <c r="F22" s="3987" t="s">
        <v>444</v>
      </c>
      <c r="G22" s="3988"/>
      <c r="H22" s="3991" t="s">
        <v>2969</v>
      </c>
      <c r="I22" s="4014"/>
      <c r="J22" s="3991" t="s">
        <v>749</v>
      </c>
      <c r="K22" s="3992"/>
      <c r="L22" s="595"/>
      <c r="M22" s="595"/>
      <c r="N22" s="595"/>
      <c r="O22" s="595"/>
      <c r="P22" s="595"/>
      <c r="Q22" s="595"/>
      <c r="R22" s="595"/>
    </row>
    <row r="23" spans="1:18" ht="61.5" customHeight="1">
      <c r="A23" s="4013" t="s">
        <v>752</v>
      </c>
      <c r="B23" s="4014"/>
      <c r="C23" s="4014"/>
      <c r="D23" s="4014"/>
      <c r="E23" s="4014"/>
      <c r="F23" s="3987" t="s">
        <v>444</v>
      </c>
      <c r="G23" s="3988"/>
      <c r="H23" s="3991" t="s">
        <v>2969</v>
      </c>
      <c r="I23" s="4014"/>
      <c r="J23" s="3991" t="s">
        <v>749</v>
      </c>
      <c r="K23" s="3992"/>
      <c r="L23" s="595"/>
      <c r="M23" s="595"/>
      <c r="N23" s="595"/>
      <c r="O23" s="595"/>
      <c r="P23" s="595"/>
      <c r="Q23" s="595"/>
      <c r="R23" s="595"/>
    </row>
    <row r="24" spans="1:18" ht="63.75" customHeight="1">
      <c r="A24" s="3984" t="s">
        <v>753</v>
      </c>
      <c r="B24" s="3985"/>
      <c r="C24" s="3985"/>
      <c r="D24" s="3985"/>
      <c r="E24" s="3986"/>
      <c r="F24" s="3987" t="s">
        <v>444</v>
      </c>
      <c r="G24" s="3988"/>
      <c r="H24" s="3982" t="s">
        <v>2969</v>
      </c>
      <c r="I24" s="3986"/>
      <c r="J24" s="3982" t="s">
        <v>749</v>
      </c>
      <c r="K24" s="3989"/>
      <c r="L24" s="595"/>
      <c r="M24" s="595"/>
      <c r="N24" s="595"/>
      <c r="O24" s="595"/>
      <c r="P24" s="595"/>
      <c r="Q24" s="595"/>
      <c r="R24" s="595"/>
    </row>
    <row r="25" spans="1:18" ht="61.5" customHeight="1">
      <c r="A25" s="3984" t="s">
        <v>754</v>
      </c>
      <c r="B25" s="3985"/>
      <c r="C25" s="3985"/>
      <c r="D25" s="3985"/>
      <c r="E25" s="3986"/>
      <c r="F25" s="3987" t="s">
        <v>444</v>
      </c>
      <c r="G25" s="3988"/>
      <c r="H25" s="3982" t="s">
        <v>2969</v>
      </c>
      <c r="I25" s="3986"/>
      <c r="J25" s="3982" t="s">
        <v>749</v>
      </c>
      <c r="K25" s="3989"/>
      <c r="L25" s="595"/>
      <c r="M25" s="595"/>
      <c r="N25" s="595"/>
      <c r="O25" s="595"/>
      <c r="P25" s="595"/>
      <c r="Q25" s="595"/>
      <c r="R25" s="595"/>
    </row>
    <row r="26" spans="1:18" ht="60.4" customHeight="1">
      <c r="A26" s="3984" t="s">
        <v>755</v>
      </c>
      <c r="B26" s="3985"/>
      <c r="C26" s="3985"/>
      <c r="D26" s="3985"/>
      <c r="E26" s="3986"/>
      <c r="F26" s="3987" t="s">
        <v>444</v>
      </c>
      <c r="G26" s="3988"/>
      <c r="H26" s="3982" t="s">
        <v>2969</v>
      </c>
      <c r="I26" s="3986"/>
      <c r="J26" s="3982" t="s">
        <v>749</v>
      </c>
      <c r="K26" s="3989"/>
      <c r="L26" s="595"/>
      <c r="M26" s="595"/>
      <c r="N26" s="595"/>
      <c r="O26" s="595"/>
      <c r="P26" s="595"/>
      <c r="Q26" s="595"/>
      <c r="R26" s="595"/>
    </row>
    <row r="27" spans="1:18" ht="65.25" customHeight="1">
      <c r="A27" s="3984" t="s">
        <v>756</v>
      </c>
      <c r="B27" s="4003"/>
      <c r="C27" s="4003"/>
      <c r="D27" s="4003"/>
      <c r="E27" s="4004"/>
      <c r="F27" s="3987" t="s">
        <v>444</v>
      </c>
      <c r="G27" s="4004"/>
      <c r="H27" s="3982" t="s">
        <v>2969</v>
      </c>
      <c r="I27" s="4004"/>
      <c r="J27" s="3982" t="s">
        <v>749</v>
      </c>
      <c r="K27" s="3983"/>
      <c r="L27" s="595"/>
      <c r="M27" s="595"/>
      <c r="N27" s="595"/>
      <c r="O27" s="595"/>
      <c r="P27" s="595"/>
      <c r="Q27" s="595"/>
      <c r="R27" s="595"/>
    </row>
    <row r="28" spans="1:18" ht="60.4" customHeight="1">
      <c r="A28" s="3984" t="s">
        <v>757</v>
      </c>
      <c r="B28" s="3985"/>
      <c r="C28" s="3985"/>
      <c r="D28" s="3985"/>
      <c r="E28" s="3986"/>
      <c r="F28" s="3987" t="s">
        <v>444</v>
      </c>
      <c r="G28" s="3988"/>
      <c r="H28" s="3982" t="s">
        <v>2969</v>
      </c>
      <c r="I28" s="3986"/>
      <c r="J28" s="3982" t="s">
        <v>749</v>
      </c>
      <c r="K28" s="3989"/>
      <c r="L28" s="595"/>
      <c r="M28" s="595"/>
      <c r="N28" s="595"/>
      <c r="O28" s="595"/>
      <c r="P28" s="595"/>
      <c r="Q28" s="595"/>
      <c r="R28" s="595"/>
    </row>
    <row r="29" spans="1:18" ht="61.5" customHeight="1">
      <c r="A29" s="3984" t="s">
        <v>758</v>
      </c>
      <c r="B29" s="3985"/>
      <c r="C29" s="3985"/>
      <c r="D29" s="3985"/>
      <c r="E29" s="3986"/>
      <c r="F29" s="3987" t="s">
        <v>444</v>
      </c>
      <c r="G29" s="3988"/>
      <c r="H29" s="3982" t="s">
        <v>2969</v>
      </c>
      <c r="I29" s="3986"/>
      <c r="J29" s="3982" t="s">
        <v>749</v>
      </c>
      <c r="K29" s="3990"/>
      <c r="L29" s="595"/>
      <c r="M29" s="595"/>
      <c r="N29" s="595"/>
      <c r="O29" s="595"/>
      <c r="P29" s="595"/>
      <c r="Q29" s="595"/>
      <c r="R29" s="595"/>
    </row>
    <row r="30" spans="1:18" ht="62.1" customHeight="1">
      <c r="A30" s="3984" t="s">
        <v>759</v>
      </c>
      <c r="B30" s="3985"/>
      <c r="C30" s="3985"/>
      <c r="D30" s="3985"/>
      <c r="E30" s="3986"/>
      <c r="F30" s="3987" t="s">
        <v>444</v>
      </c>
      <c r="G30" s="3988"/>
      <c r="H30" s="3982" t="s">
        <v>2969</v>
      </c>
      <c r="I30" s="3986"/>
      <c r="J30" s="3982" t="s">
        <v>749</v>
      </c>
      <c r="K30" s="3989"/>
      <c r="L30" s="595"/>
      <c r="M30" s="595"/>
      <c r="N30" s="595"/>
      <c r="O30" s="595"/>
      <c r="P30" s="595"/>
      <c r="Q30" s="595"/>
      <c r="R30" s="595"/>
    </row>
    <row r="31" spans="1:18" ht="62.25" customHeight="1">
      <c r="A31" s="3984" t="s">
        <v>760</v>
      </c>
      <c r="B31" s="3985"/>
      <c r="C31" s="3985"/>
      <c r="D31" s="3985"/>
      <c r="E31" s="3986"/>
      <c r="F31" s="3987" t="s">
        <v>444</v>
      </c>
      <c r="G31" s="3988"/>
      <c r="H31" s="3982" t="s">
        <v>2969</v>
      </c>
      <c r="I31" s="3986"/>
      <c r="J31" s="3982" t="s">
        <v>749</v>
      </c>
      <c r="K31" s="3989"/>
      <c r="L31" s="595"/>
      <c r="M31" s="595"/>
      <c r="N31" s="595"/>
      <c r="O31" s="595"/>
      <c r="P31" s="595"/>
      <c r="Q31" s="595"/>
      <c r="R31" s="595"/>
    </row>
    <row r="32" spans="1:18" ht="61.5" customHeight="1">
      <c r="A32" s="3984" t="s">
        <v>761</v>
      </c>
      <c r="B32" s="3985"/>
      <c r="C32" s="3985"/>
      <c r="D32" s="3985"/>
      <c r="E32" s="3986"/>
      <c r="F32" s="3987" t="s">
        <v>444</v>
      </c>
      <c r="G32" s="3988"/>
      <c r="H32" s="3982" t="s">
        <v>2969</v>
      </c>
      <c r="I32" s="3986"/>
      <c r="J32" s="3982" t="s">
        <v>749</v>
      </c>
      <c r="K32" s="3989"/>
      <c r="L32" s="595"/>
      <c r="M32" s="595"/>
      <c r="N32" s="595"/>
      <c r="O32" s="595"/>
      <c r="P32" s="595"/>
      <c r="Q32" s="595"/>
      <c r="R32" s="595"/>
    </row>
    <row r="33" spans="1:19" ht="61.5" customHeight="1">
      <c r="A33" s="3984" t="s">
        <v>762</v>
      </c>
      <c r="B33" s="3985"/>
      <c r="C33" s="3985"/>
      <c r="D33" s="3985"/>
      <c r="E33" s="3986"/>
      <c r="F33" s="3987" t="s">
        <v>444</v>
      </c>
      <c r="G33" s="3988"/>
      <c r="H33" s="3982" t="s">
        <v>2969</v>
      </c>
      <c r="I33" s="3986"/>
      <c r="J33" s="3982" t="s">
        <v>749</v>
      </c>
      <c r="K33" s="3989"/>
      <c r="L33" s="595"/>
      <c r="M33" s="595"/>
      <c r="N33" s="595"/>
      <c r="O33" s="595"/>
      <c r="P33" s="595"/>
      <c r="Q33" s="595"/>
      <c r="R33" s="595"/>
    </row>
    <row r="34" spans="1:19" ht="33" customHeight="1" thickBot="1">
      <c r="A34" s="4015" t="s">
        <v>763</v>
      </c>
      <c r="B34" s="4016"/>
      <c r="C34" s="4009"/>
      <c r="D34" s="4009"/>
      <c r="E34" s="4009"/>
      <c r="F34" s="4007" t="s">
        <v>444</v>
      </c>
      <c r="G34" s="4008"/>
      <c r="H34" s="4005" t="s">
        <v>2968</v>
      </c>
      <c r="I34" s="4009"/>
      <c r="J34" s="4005" t="s">
        <v>749</v>
      </c>
      <c r="K34" s="4006"/>
      <c r="L34" s="595"/>
      <c r="M34" s="595"/>
      <c r="N34" s="595"/>
      <c r="O34" s="595"/>
      <c r="P34" s="595"/>
      <c r="Q34" s="595"/>
      <c r="R34" s="595"/>
    </row>
    <row r="35" spans="1:19" ht="19.5" customHeight="1">
      <c r="A35" s="3993" t="s">
        <v>230</v>
      </c>
      <c r="B35" s="3994"/>
      <c r="C35" s="3996" t="s">
        <v>764</v>
      </c>
      <c r="D35" s="3997"/>
      <c r="E35" s="3997"/>
      <c r="F35" s="3997"/>
      <c r="G35" s="3997"/>
      <c r="H35" s="3997"/>
      <c r="I35" s="3997"/>
      <c r="J35" s="3997"/>
      <c r="K35" s="3998"/>
      <c r="L35" s="595"/>
      <c r="M35" s="595"/>
      <c r="N35" s="595"/>
      <c r="O35" s="595"/>
      <c r="P35" s="595"/>
      <c r="Q35" s="595"/>
      <c r="R35" s="595"/>
      <c r="S35" s="597"/>
    </row>
    <row r="36" spans="1:19" ht="19.5" customHeight="1">
      <c r="A36" s="2261"/>
      <c r="B36" s="2356"/>
      <c r="C36" s="3999" t="s">
        <v>765</v>
      </c>
      <c r="D36" s="3985"/>
      <c r="E36" s="3985"/>
      <c r="F36" s="3985"/>
      <c r="G36" s="3985"/>
      <c r="H36" s="3985"/>
      <c r="I36" s="3985"/>
      <c r="J36" s="3985"/>
      <c r="K36" s="3989"/>
      <c r="L36" s="595"/>
      <c r="M36" s="595"/>
      <c r="N36" s="595"/>
      <c r="O36" s="595"/>
      <c r="P36" s="595"/>
      <c r="Q36" s="595"/>
      <c r="R36" s="595"/>
      <c r="S36" s="597"/>
    </row>
    <row r="37" spans="1:19" ht="19.5" customHeight="1">
      <c r="A37" s="3995"/>
      <c r="B37" s="2825"/>
      <c r="C37" s="4000" t="s">
        <v>766</v>
      </c>
      <c r="D37" s="4001"/>
      <c r="E37" s="4001"/>
      <c r="F37" s="4001"/>
      <c r="G37" s="4001"/>
      <c r="H37" s="4001"/>
      <c r="I37" s="4001"/>
      <c r="J37" s="4001"/>
      <c r="K37" s="4002"/>
      <c r="L37" s="595"/>
      <c r="M37" s="595"/>
      <c r="N37" s="595"/>
      <c r="O37" s="595"/>
      <c r="P37" s="595"/>
      <c r="Q37" s="595"/>
      <c r="R37" s="595"/>
      <c r="S37" s="597"/>
    </row>
    <row r="38" spans="1:19" ht="241.5" customHeight="1">
      <c r="A38" s="4017" t="s">
        <v>234</v>
      </c>
      <c r="B38" s="4018"/>
      <c r="C38" s="4019" t="s">
        <v>5213</v>
      </c>
      <c r="D38" s="4020"/>
      <c r="E38" s="4020"/>
      <c r="F38" s="4020"/>
      <c r="G38" s="4020"/>
      <c r="H38" s="4020"/>
      <c r="I38" s="4020"/>
      <c r="J38" s="4020"/>
      <c r="K38" s="4021"/>
      <c r="L38" s="595"/>
      <c r="M38" s="595"/>
      <c r="N38" s="595"/>
      <c r="O38" s="595"/>
      <c r="P38" s="595"/>
      <c r="Q38" s="595"/>
      <c r="R38" s="595"/>
      <c r="S38" s="597"/>
    </row>
    <row r="39" spans="1:19" ht="29.25" customHeight="1">
      <c r="A39" s="3993" t="s">
        <v>235</v>
      </c>
      <c r="B39" s="3994"/>
      <c r="C39" s="4022" t="s">
        <v>767</v>
      </c>
      <c r="D39" s="4023"/>
      <c r="E39" s="4023"/>
      <c r="F39" s="4023"/>
      <c r="G39" s="4023"/>
      <c r="H39" s="4023"/>
      <c r="I39" s="4023"/>
      <c r="J39" s="4023"/>
      <c r="K39" s="4024"/>
      <c r="L39" s="595"/>
      <c r="M39" s="595"/>
      <c r="N39" s="595"/>
      <c r="O39" s="595"/>
      <c r="P39" s="595"/>
      <c r="Q39" s="595"/>
      <c r="R39" s="595"/>
      <c r="S39" s="597"/>
    </row>
    <row r="40" spans="1:19" ht="29.25" customHeight="1">
      <c r="A40" s="2261"/>
      <c r="B40" s="2356"/>
      <c r="C40" s="3999" t="s">
        <v>768</v>
      </c>
      <c r="D40" s="4025"/>
      <c r="E40" s="4025"/>
      <c r="F40" s="4025"/>
      <c r="G40" s="4025"/>
      <c r="H40" s="4025"/>
      <c r="I40" s="4025"/>
      <c r="J40" s="4025"/>
      <c r="K40" s="4026"/>
      <c r="L40" s="595"/>
      <c r="M40" s="595"/>
      <c r="N40" s="595"/>
      <c r="O40" s="595"/>
      <c r="P40" s="595"/>
      <c r="Q40" s="595"/>
      <c r="R40" s="595"/>
      <c r="S40" s="597"/>
    </row>
    <row r="41" spans="1:19" ht="25.5" customHeight="1">
      <c r="A41" s="2261"/>
      <c r="B41" s="2356"/>
      <c r="C41" s="3999" t="s">
        <v>769</v>
      </c>
      <c r="D41" s="4025"/>
      <c r="E41" s="4025"/>
      <c r="F41" s="4025"/>
      <c r="G41" s="4025"/>
      <c r="H41" s="4025"/>
      <c r="I41" s="4025"/>
      <c r="J41" s="4025"/>
      <c r="K41" s="4026"/>
      <c r="L41" s="595"/>
      <c r="M41" s="595"/>
      <c r="N41" s="595"/>
      <c r="O41" s="595"/>
      <c r="P41" s="595"/>
      <c r="Q41" s="595"/>
      <c r="R41" s="595"/>
    </row>
    <row r="42" spans="1:19" ht="24.75" customHeight="1" thickBot="1">
      <c r="A42" s="3995"/>
      <c r="B42" s="2825"/>
      <c r="C42" s="4010" t="s">
        <v>770</v>
      </c>
      <c r="D42" s="4011"/>
      <c r="E42" s="4011"/>
      <c r="F42" s="4011"/>
      <c r="G42" s="4011"/>
      <c r="H42" s="4011"/>
      <c r="I42" s="4011"/>
      <c r="J42" s="4011"/>
      <c r="K42" s="4012"/>
      <c r="L42" s="595"/>
      <c r="M42" s="595"/>
      <c r="N42" s="595"/>
      <c r="O42" s="595"/>
      <c r="P42" s="595"/>
      <c r="Q42" s="595"/>
      <c r="R42" s="595"/>
    </row>
    <row r="43" spans="1:19" ht="22.5" customHeight="1">
      <c r="A43" s="4122" t="s">
        <v>241</v>
      </c>
      <c r="B43" s="4123"/>
      <c r="C43" s="4119" t="s">
        <v>4064</v>
      </c>
      <c r="D43" s="4120"/>
      <c r="E43" s="4120"/>
      <c r="F43" s="4120"/>
      <c r="G43" s="4120"/>
      <c r="H43" s="4120"/>
      <c r="I43" s="4120"/>
      <c r="J43" s="4120"/>
      <c r="K43" s="4121"/>
      <c r="L43" s="595"/>
      <c r="M43" s="595"/>
      <c r="N43" s="595"/>
      <c r="O43" s="595"/>
      <c r="P43" s="595"/>
      <c r="Q43" s="595"/>
      <c r="R43" s="595"/>
    </row>
    <row r="44" spans="1:19" ht="19.5" customHeight="1">
      <c r="A44" s="4124"/>
      <c r="B44" s="4125"/>
      <c r="C44" s="4126" t="s">
        <v>4065</v>
      </c>
      <c r="D44" s="4014"/>
      <c r="E44" s="4014"/>
      <c r="F44" s="4014"/>
      <c r="G44" s="4014"/>
      <c r="H44" s="4014"/>
      <c r="I44" s="4014"/>
      <c r="J44" s="4014"/>
      <c r="K44" s="4127"/>
      <c r="L44" s="595"/>
      <c r="M44" s="595"/>
      <c r="N44" s="595"/>
      <c r="O44" s="595"/>
      <c r="P44" s="595"/>
      <c r="Q44" s="595"/>
      <c r="R44" s="595"/>
    </row>
    <row r="45" spans="1:19" ht="24" customHeight="1">
      <c r="A45" s="4124"/>
      <c r="B45" s="4125"/>
      <c r="C45" s="4126" t="s">
        <v>4066</v>
      </c>
      <c r="D45" s="4014"/>
      <c r="E45" s="4014"/>
      <c r="F45" s="4014"/>
      <c r="G45" s="4014"/>
      <c r="H45" s="4014"/>
      <c r="I45" s="4014"/>
      <c r="J45" s="4014"/>
      <c r="K45" s="4127"/>
      <c r="L45" s="595"/>
      <c r="M45" s="595"/>
      <c r="N45" s="595"/>
      <c r="O45" s="595"/>
      <c r="P45" s="595"/>
      <c r="Q45" s="595"/>
      <c r="R45" s="595"/>
    </row>
    <row r="46" spans="1:19" ht="22.35" customHeight="1">
      <c r="A46" s="4124"/>
      <c r="B46" s="4125"/>
      <c r="C46" s="4126" t="s">
        <v>4067</v>
      </c>
      <c r="D46" s="4014"/>
      <c r="E46" s="4014"/>
      <c r="F46" s="4014"/>
      <c r="G46" s="4014"/>
      <c r="H46" s="4014"/>
      <c r="I46" s="4014"/>
      <c r="J46" s="4014"/>
      <c r="K46" s="4127"/>
      <c r="L46" s="595"/>
      <c r="M46" s="595"/>
      <c r="N46" s="595"/>
      <c r="O46" s="595"/>
      <c r="P46" s="595"/>
      <c r="Q46" s="595"/>
      <c r="R46" s="595"/>
    </row>
    <row r="47" spans="1:19" ht="24" customHeight="1">
      <c r="A47" s="4124"/>
      <c r="B47" s="4125"/>
      <c r="C47" s="4126" t="s">
        <v>4068</v>
      </c>
      <c r="D47" s="4014"/>
      <c r="E47" s="4014"/>
      <c r="F47" s="4014"/>
      <c r="G47" s="4014"/>
      <c r="H47" s="4014"/>
      <c r="I47" s="4014"/>
      <c r="J47" s="4014"/>
      <c r="K47" s="4127"/>
      <c r="L47" s="595"/>
      <c r="M47" s="595"/>
      <c r="N47" s="595"/>
      <c r="O47" s="595"/>
      <c r="P47" s="595"/>
      <c r="Q47" s="595"/>
      <c r="R47" s="595"/>
    </row>
    <row r="48" spans="1:19" ht="21" customHeight="1">
      <c r="A48" s="4124"/>
      <c r="B48" s="4125"/>
      <c r="C48" s="4126" t="s">
        <v>4069</v>
      </c>
      <c r="D48" s="4014"/>
      <c r="E48" s="4014"/>
      <c r="F48" s="4014"/>
      <c r="G48" s="4014"/>
      <c r="H48" s="4014"/>
      <c r="I48" s="4014"/>
      <c r="J48" s="4014"/>
      <c r="K48" s="4127"/>
      <c r="L48" s="595"/>
      <c r="M48" s="595"/>
      <c r="N48" s="595"/>
      <c r="O48" s="595"/>
      <c r="P48" s="595"/>
      <c r="Q48" s="595"/>
      <c r="R48" s="595"/>
      <c r="S48" s="597"/>
    </row>
    <row r="49" spans="1:19" ht="21.75" customHeight="1" thickBot="1">
      <c r="A49" s="4124"/>
      <c r="B49" s="4125"/>
      <c r="C49" s="4126" t="s">
        <v>4070</v>
      </c>
      <c r="D49" s="4014"/>
      <c r="E49" s="4014"/>
      <c r="F49" s="4014"/>
      <c r="G49" s="4014"/>
      <c r="H49" s="4014"/>
      <c r="I49" s="4014"/>
      <c r="J49" s="4014"/>
      <c r="K49" s="4127"/>
      <c r="L49" s="595"/>
      <c r="M49" s="595"/>
      <c r="N49" s="595"/>
      <c r="O49" s="595"/>
      <c r="P49" s="595"/>
      <c r="Q49" s="595"/>
      <c r="R49" s="595"/>
      <c r="S49" s="597"/>
    </row>
    <row r="50" spans="1:19" ht="15.75" customHeight="1" thickBot="1">
      <c r="A50" s="4054" t="s">
        <v>251</v>
      </c>
      <c r="B50" s="4055"/>
      <c r="C50" s="4055"/>
      <c r="D50" s="4055"/>
      <c r="E50" s="4055"/>
      <c r="F50" s="4055"/>
      <c r="G50" s="4055"/>
      <c r="H50" s="4055"/>
      <c r="I50" s="4055"/>
      <c r="J50" s="4055"/>
      <c r="K50" s="4118"/>
      <c r="L50" s="595"/>
      <c r="M50" s="595"/>
      <c r="N50" s="595"/>
      <c r="O50" s="595"/>
      <c r="P50" s="595"/>
      <c r="Q50" s="595"/>
      <c r="R50" s="595"/>
      <c r="S50" s="597"/>
    </row>
    <row r="51" spans="1:19" ht="16.5" customHeight="1">
      <c r="A51" s="233" t="s">
        <v>252</v>
      </c>
      <c r="B51" s="234"/>
      <c r="C51" s="234"/>
      <c r="D51" s="234"/>
      <c r="E51" s="446"/>
      <c r="F51" s="4097">
        <v>30</v>
      </c>
      <c r="G51" s="4098"/>
      <c r="H51" s="4098"/>
      <c r="I51" s="4098"/>
      <c r="J51" s="4098"/>
      <c r="K51" s="4099"/>
      <c r="L51" s="596" t="s">
        <v>253</v>
      </c>
      <c r="M51" s="595"/>
      <c r="N51" s="595"/>
      <c r="O51" s="595"/>
      <c r="P51" s="595"/>
      <c r="Q51" s="595"/>
      <c r="R51" s="595"/>
      <c r="S51" s="597"/>
    </row>
    <row r="52" spans="1:19" ht="15.95" customHeight="1">
      <c r="A52" s="235" t="s">
        <v>254</v>
      </c>
      <c r="B52" s="202"/>
      <c r="C52" s="202"/>
      <c r="D52" s="202"/>
      <c r="E52" s="447"/>
      <c r="F52" s="4100">
        <v>20</v>
      </c>
      <c r="G52" s="4101"/>
      <c r="H52" s="4101"/>
      <c r="I52" s="4101"/>
      <c r="J52" s="4101"/>
      <c r="K52" s="4102"/>
      <c r="L52" s="596" t="s">
        <v>255</v>
      </c>
      <c r="M52" s="595"/>
      <c r="N52" s="595"/>
      <c r="O52" s="595"/>
      <c r="P52" s="595"/>
      <c r="Q52" s="595"/>
      <c r="R52" s="595"/>
      <c r="S52" s="597"/>
    </row>
    <row r="53" spans="1:19" ht="15.75" customHeight="1" thickBot="1">
      <c r="A53" s="236" t="s">
        <v>256</v>
      </c>
      <c r="B53" s="237"/>
      <c r="C53" s="237"/>
      <c r="D53" s="237"/>
      <c r="E53" s="451"/>
      <c r="F53" s="4103" t="s">
        <v>257</v>
      </c>
      <c r="G53" s="4104"/>
      <c r="H53" s="4104"/>
      <c r="I53" s="4104"/>
      <c r="J53" s="4104"/>
      <c r="K53" s="4105"/>
      <c r="L53" s="595"/>
      <c r="M53" s="595"/>
      <c r="N53" s="595"/>
      <c r="O53" s="595"/>
      <c r="P53" s="595"/>
      <c r="Q53" s="595"/>
      <c r="R53" s="595"/>
      <c r="S53" s="180"/>
    </row>
    <row r="54" spans="1:19" ht="30.75" customHeight="1" thickBot="1">
      <c r="A54" s="4112" t="s">
        <v>771</v>
      </c>
      <c r="B54" s="4113"/>
      <c r="C54" s="4113"/>
      <c r="D54" s="4113"/>
      <c r="E54" s="4114"/>
      <c r="F54" s="4106" t="s">
        <v>5143</v>
      </c>
      <c r="G54" s="4107"/>
      <c r="H54" s="4107"/>
      <c r="I54" s="4107"/>
      <c r="J54" s="4107"/>
      <c r="K54" s="4108"/>
      <c r="L54" s="595"/>
      <c r="M54" s="595"/>
      <c r="N54" s="595"/>
      <c r="O54" s="595"/>
      <c r="P54" s="595"/>
      <c r="Q54" s="595"/>
      <c r="R54" s="595"/>
      <c r="S54" s="597"/>
    </row>
    <row r="55" spans="1:19" ht="30" customHeight="1" thickBot="1">
      <c r="A55" s="4115"/>
      <c r="B55" s="4116"/>
      <c r="C55" s="4116"/>
      <c r="D55" s="4116"/>
      <c r="E55" s="4117"/>
      <c r="F55" s="4109" t="s">
        <v>5142</v>
      </c>
      <c r="G55" s="4110"/>
      <c r="H55" s="4110"/>
      <c r="I55" s="4110"/>
      <c r="J55" s="4110"/>
      <c r="K55" s="4111"/>
      <c r="L55" s="595"/>
      <c r="M55" s="595"/>
      <c r="N55" s="595"/>
      <c r="O55" s="595"/>
      <c r="P55" s="595"/>
      <c r="Q55" s="595"/>
      <c r="R55" s="595"/>
      <c r="S55" s="180"/>
    </row>
    <row r="56" spans="1:19" ht="15" customHeight="1">
      <c r="E56" s="452"/>
      <c r="F56" s="180"/>
      <c r="G56" s="180"/>
      <c r="H56" s="180"/>
      <c r="I56" s="180"/>
      <c r="J56" s="180"/>
    </row>
  </sheetData>
  <sortState ref="C43:K50">
    <sortCondition ref="C43"/>
  </sortState>
  <mergeCells count="133">
    <mergeCell ref="F51:K51"/>
    <mergeCell ref="F52:K52"/>
    <mergeCell ref="F53:K53"/>
    <mergeCell ref="F54:K54"/>
    <mergeCell ref="F55:K55"/>
    <mergeCell ref="A54:E55"/>
    <mergeCell ref="A50:K50"/>
    <mergeCell ref="C41:K41"/>
    <mergeCell ref="C43:K43"/>
    <mergeCell ref="A43:B49"/>
    <mergeCell ref="C44:K44"/>
    <mergeCell ref="C45:K45"/>
    <mergeCell ref="C46:K46"/>
    <mergeCell ref="C47:K47"/>
    <mergeCell ref="C48:K48"/>
    <mergeCell ref="C49:K49"/>
    <mergeCell ref="A39:B42"/>
    <mergeCell ref="L5:Q6"/>
    <mergeCell ref="A2:C2"/>
    <mergeCell ref="A1:C1"/>
    <mergeCell ref="F1:H1"/>
    <mergeCell ref="F2:H2"/>
    <mergeCell ref="D1:E1"/>
    <mergeCell ref="D2:E2"/>
    <mergeCell ref="I1:K1"/>
    <mergeCell ref="I2:K2"/>
    <mergeCell ref="D3:E3"/>
    <mergeCell ref="F3:H3"/>
    <mergeCell ref="I3:K3"/>
    <mergeCell ref="A8:K8"/>
    <mergeCell ref="F5:H5"/>
    <mergeCell ref="D7:K7"/>
    <mergeCell ref="I5:K5"/>
    <mergeCell ref="D5:E5"/>
    <mergeCell ref="L19:R19"/>
    <mergeCell ref="A6:C6"/>
    <mergeCell ref="A3:C3"/>
    <mergeCell ref="A4:C4"/>
    <mergeCell ref="A5:C5"/>
    <mergeCell ref="F4:H4"/>
    <mergeCell ref="H19:I19"/>
    <mergeCell ref="J19:K19"/>
    <mergeCell ref="I4:K4"/>
    <mergeCell ref="D4:E4"/>
    <mergeCell ref="D6:K6"/>
    <mergeCell ref="L18:R18"/>
    <mergeCell ref="D13:K13"/>
    <mergeCell ref="D14:K14"/>
    <mergeCell ref="D16:K16"/>
    <mergeCell ref="L17:R17"/>
    <mergeCell ref="A7:C7"/>
    <mergeCell ref="D9:K9"/>
    <mergeCell ref="D17:K17"/>
    <mergeCell ref="A17:C17"/>
    <mergeCell ref="D18:K18"/>
    <mergeCell ref="F21:G21"/>
    <mergeCell ref="H21:I21"/>
    <mergeCell ref="J21:K21"/>
    <mergeCell ref="A22:E22"/>
    <mergeCell ref="A9:C11"/>
    <mergeCell ref="F19:G19"/>
    <mergeCell ref="A12:C14"/>
    <mergeCell ref="A15:C16"/>
    <mergeCell ref="A19:E19"/>
    <mergeCell ref="D12:K12"/>
    <mergeCell ref="D10:K10"/>
    <mergeCell ref="D11:K11"/>
    <mergeCell ref="D15:K15"/>
    <mergeCell ref="A20:E20"/>
    <mergeCell ref="F20:G20"/>
    <mergeCell ref="H20:I20"/>
    <mergeCell ref="J20:K20"/>
    <mergeCell ref="J34:K34"/>
    <mergeCell ref="F34:G34"/>
    <mergeCell ref="H34:I34"/>
    <mergeCell ref="C42:K42"/>
    <mergeCell ref="A21:E21"/>
    <mergeCell ref="A34:E34"/>
    <mergeCell ref="A38:B38"/>
    <mergeCell ref="C38:K38"/>
    <mergeCell ref="C39:K39"/>
    <mergeCell ref="C40:K40"/>
    <mergeCell ref="A24:E24"/>
    <mergeCell ref="F24:G24"/>
    <mergeCell ref="H24:I24"/>
    <mergeCell ref="J24:K24"/>
    <mergeCell ref="A25:E25"/>
    <mergeCell ref="F25:G25"/>
    <mergeCell ref="H25:I25"/>
    <mergeCell ref="J25:K25"/>
    <mergeCell ref="F22:G22"/>
    <mergeCell ref="H22:I22"/>
    <mergeCell ref="J22:K22"/>
    <mergeCell ref="A23:E23"/>
    <mergeCell ref="F23:G23"/>
    <mergeCell ref="H23:I23"/>
    <mergeCell ref="J23:K23"/>
    <mergeCell ref="A35:B37"/>
    <mergeCell ref="C35:K35"/>
    <mergeCell ref="C36:K36"/>
    <mergeCell ref="C37:K37"/>
    <mergeCell ref="A31:E31"/>
    <mergeCell ref="F31:G31"/>
    <mergeCell ref="A26:E26"/>
    <mergeCell ref="F26:G26"/>
    <mergeCell ref="H26:I26"/>
    <mergeCell ref="J26:K26"/>
    <mergeCell ref="A28:E28"/>
    <mergeCell ref="F28:G28"/>
    <mergeCell ref="H28:I28"/>
    <mergeCell ref="J28:K28"/>
    <mergeCell ref="A27:E27"/>
    <mergeCell ref="F27:G27"/>
    <mergeCell ref="H31:I31"/>
    <mergeCell ref="J31:K31"/>
    <mergeCell ref="A32:E32"/>
    <mergeCell ref="F32:G32"/>
    <mergeCell ref="H32:I32"/>
    <mergeCell ref="J32:K32"/>
    <mergeCell ref="H27:I27"/>
    <mergeCell ref="J27:K27"/>
    <mergeCell ref="A33:E33"/>
    <mergeCell ref="F33:G33"/>
    <mergeCell ref="H33:I33"/>
    <mergeCell ref="J33:K33"/>
    <mergeCell ref="A30:E30"/>
    <mergeCell ref="F30:G30"/>
    <mergeCell ref="H30:I30"/>
    <mergeCell ref="J30:K30"/>
    <mergeCell ref="A29:E29"/>
    <mergeCell ref="F29:G29"/>
    <mergeCell ref="H29:I29"/>
    <mergeCell ref="J29:K29"/>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34" workbookViewId="0">
      <selection activeCell="A37" sqref="A37:XFD37"/>
    </sheetView>
  </sheetViews>
  <sheetFormatPr defaultColWidth="8.7109375" defaultRowHeight="15" customHeight="1"/>
  <cols>
    <col min="1" max="4" width="8.7109375" style="175" customWidth="1"/>
    <col min="5" max="5" width="20.85546875" style="175" customWidth="1"/>
    <col min="6" max="7" width="8.7109375" style="175" customWidth="1"/>
    <col min="8" max="8" width="10" style="175" customWidth="1"/>
    <col min="9" max="9" width="8.85546875" style="175" customWidth="1"/>
    <col min="10" max="10" width="7.42578125" style="175" customWidth="1"/>
    <col min="11" max="11" width="7.28515625" style="180" customWidth="1"/>
    <col min="12" max="16" width="8.7109375" style="597" customWidth="1"/>
    <col min="17" max="17" width="13.85546875" style="597" customWidth="1"/>
    <col min="18" max="18" width="8.7109375" style="597" customWidth="1"/>
    <col min="19" max="21" width="8.7109375" style="175" customWidth="1"/>
    <col min="22" max="256" width="8.7109375" style="23" customWidth="1"/>
  </cols>
  <sheetData>
    <row r="1" spans="1:256" ht="60" customHeight="1">
      <c r="A1" s="4131" t="s">
        <v>161</v>
      </c>
      <c r="B1" s="4132"/>
      <c r="C1" s="4132"/>
      <c r="D1" s="4136" t="s">
        <v>162</v>
      </c>
      <c r="E1" s="4137"/>
      <c r="F1" s="4131" t="s">
        <v>163</v>
      </c>
      <c r="G1" s="4132"/>
      <c r="H1" s="4132"/>
      <c r="I1" s="4138" t="s">
        <v>772</v>
      </c>
      <c r="J1" s="4138"/>
      <c r="K1" s="4138"/>
      <c r="L1" s="595"/>
      <c r="M1" s="595"/>
      <c r="N1" s="595"/>
      <c r="O1" s="595"/>
      <c r="P1" s="595"/>
      <c r="Q1" s="595"/>
      <c r="R1" s="595"/>
    </row>
    <row r="2" spans="1:256" ht="15.75" customHeight="1">
      <c r="A2" s="4131" t="s">
        <v>165</v>
      </c>
      <c r="B2" s="4132"/>
      <c r="C2" s="4132"/>
      <c r="D2" s="4136" t="s">
        <v>166</v>
      </c>
      <c r="E2" s="4137"/>
      <c r="F2" s="4131" t="s">
        <v>167</v>
      </c>
      <c r="G2" s="4132"/>
      <c r="H2" s="4132"/>
      <c r="I2" s="4136" t="s">
        <v>168</v>
      </c>
      <c r="J2" s="4137"/>
      <c r="K2" s="4137"/>
      <c r="L2" s="595"/>
      <c r="M2" s="595"/>
      <c r="N2" s="595"/>
      <c r="O2" s="595"/>
      <c r="P2" s="595"/>
      <c r="Q2" s="595"/>
      <c r="R2" s="595"/>
    </row>
    <row r="3" spans="1:256" ht="15.75" customHeight="1">
      <c r="A3" s="4131" t="s">
        <v>169</v>
      </c>
      <c r="B3" s="4132"/>
      <c r="C3" s="4132"/>
      <c r="D3" s="4133" t="s">
        <v>93</v>
      </c>
      <c r="E3" s="4134"/>
      <c r="F3" s="4131" t="s">
        <v>170</v>
      </c>
      <c r="G3" s="4132"/>
      <c r="H3" s="4132"/>
      <c r="I3" s="4135">
        <v>2</v>
      </c>
      <c r="J3" s="4134"/>
      <c r="K3" s="4134"/>
      <c r="L3" s="595"/>
      <c r="M3" s="595"/>
      <c r="N3" s="595"/>
      <c r="O3" s="595"/>
      <c r="P3" s="595"/>
      <c r="Q3" s="595"/>
      <c r="R3" s="595"/>
    </row>
    <row r="4" spans="1:256" ht="15.75" customHeight="1">
      <c r="A4" s="4131" t="s">
        <v>171</v>
      </c>
      <c r="B4" s="4132"/>
      <c r="C4" s="4132"/>
      <c r="D4" s="4133" t="s">
        <v>172</v>
      </c>
      <c r="E4" s="4134"/>
      <c r="F4" s="4131" t="s">
        <v>173</v>
      </c>
      <c r="G4" s="4132"/>
      <c r="H4" s="4132"/>
      <c r="I4" s="4133" t="s">
        <v>362</v>
      </c>
      <c r="J4" s="4134"/>
      <c r="K4" s="4134"/>
      <c r="L4" s="596" t="s">
        <v>174</v>
      </c>
      <c r="M4" s="595"/>
      <c r="N4" s="595"/>
      <c r="O4" s="595"/>
      <c r="P4" s="595"/>
      <c r="Q4" s="595"/>
      <c r="R4" s="595"/>
    </row>
    <row r="5" spans="1:256" ht="15" customHeight="1">
      <c r="A5" s="4131" t="s">
        <v>175</v>
      </c>
      <c r="B5" s="4132"/>
      <c r="C5" s="4132"/>
      <c r="D5" s="4133" t="s">
        <v>176</v>
      </c>
      <c r="E5" s="4134"/>
      <c r="F5" s="4131" t="s">
        <v>177</v>
      </c>
      <c r="G5" s="4132"/>
      <c r="H5" s="4132"/>
      <c r="I5" s="4133" t="s">
        <v>178</v>
      </c>
      <c r="J5" s="4134"/>
      <c r="K5" s="4134"/>
      <c r="L5" s="2112" t="s">
        <v>179</v>
      </c>
      <c r="M5" s="2113"/>
      <c r="N5" s="2113"/>
      <c r="O5" s="2113"/>
      <c r="P5" s="2113"/>
      <c r="Q5" s="2113"/>
      <c r="R5" s="595"/>
    </row>
    <row r="6" spans="1:256" ht="16.5" customHeight="1">
      <c r="A6" s="4128" t="s">
        <v>180</v>
      </c>
      <c r="B6" s="4129"/>
      <c r="C6" s="4130"/>
      <c r="D6" s="3418" t="s">
        <v>160</v>
      </c>
      <c r="E6" s="1755"/>
      <c r="F6" s="1755"/>
      <c r="G6" s="1755"/>
      <c r="H6" s="1755"/>
      <c r="I6" s="1755"/>
      <c r="J6" s="1755"/>
      <c r="K6" s="1756"/>
      <c r="L6" s="2113"/>
      <c r="M6" s="2113"/>
      <c r="N6" s="2113"/>
      <c r="O6" s="2113"/>
      <c r="P6" s="2113"/>
      <c r="Q6" s="2113"/>
      <c r="R6" s="595"/>
    </row>
    <row r="7" spans="1:256" ht="78.75" customHeight="1" thickBot="1">
      <c r="A7" s="4139" t="s">
        <v>181</v>
      </c>
      <c r="B7" s="4140"/>
      <c r="C7" s="4141"/>
      <c r="D7" s="3418" t="s">
        <v>2858</v>
      </c>
      <c r="E7" s="1755"/>
      <c r="F7" s="1755"/>
      <c r="G7" s="1755"/>
      <c r="H7" s="1755"/>
      <c r="I7" s="1755"/>
      <c r="J7" s="1755"/>
      <c r="K7" s="1756"/>
      <c r="L7" s="595"/>
      <c r="M7" s="595"/>
      <c r="N7" s="595"/>
      <c r="O7" s="595"/>
      <c r="P7" s="595"/>
      <c r="Q7" s="595"/>
      <c r="R7" s="595"/>
    </row>
    <row r="8" spans="1:256" ht="37.5" customHeight="1" thickBot="1">
      <c r="A8" s="1551" t="s">
        <v>4045</v>
      </c>
      <c r="B8" s="1552"/>
      <c r="C8" s="1552"/>
      <c r="D8" s="1552"/>
      <c r="E8" s="1552"/>
      <c r="F8" s="1552"/>
      <c r="G8" s="1552"/>
      <c r="H8" s="1552"/>
      <c r="I8" s="1552"/>
      <c r="J8" s="1552"/>
      <c r="K8" s="1553"/>
      <c r="L8" s="595"/>
      <c r="M8" s="595"/>
      <c r="N8" s="595"/>
      <c r="O8" s="595"/>
      <c r="P8" s="595"/>
      <c r="Q8" s="595"/>
      <c r="R8" s="595"/>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45.75" customHeight="1">
      <c r="A9" s="4142" t="s">
        <v>183</v>
      </c>
      <c r="B9" s="4143"/>
      <c r="C9" s="4144"/>
      <c r="D9" s="3428" t="s">
        <v>4071</v>
      </c>
      <c r="E9" s="1733"/>
      <c r="F9" s="1733"/>
      <c r="G9" s="1733"/>
      <c r="H9" s="1733"/>
      <c r="I9" s="1733"/>
      <c r="J9" s="1733"/>
      <c r="K9" s="1734"/>
      <c r="L9" s="595"/>
      <c r="M9" s="595"/>
      <c r="N9" s="595"/>
      <c r="O9" s="595"/>
      <c r="P9" s="595"/>
      <c r="Q9" s="595"/>
      <c r="R9" s="595"/>
    </row>
    <row r="10" spans="1:256" ht="48" customHeight="1">
      <c r="A10" s="4145"/>
      <c r="B10" s="4145"/>
      <c r="C10" s="4146"/>
      <c r="D10" s="4149" t="s">
        <v>4072</v>
      </c>
      <c r="E10" s="2147"/>
      <c r="F10" s="2147"/>
      <c r="G10" s="2147"/>
      <c r="H10" s="2147"/>
      <c r="I10" s="2147"/>
      <c r="J10" s="2147"/>
      <c r="K10" s="1689"/>
      <c r="L10" s="595"/>
      <c r="M10" s="595"/>
      <c r="N10" s="595"/>
      <c r="O10" s="595"/>
      <c r="P10" s="595"/>
      <c r="Q10" s="595"/>
      <c r="R10" s="595"/>
    </row>
    <row r="11" spans="1:256" ht="33" customHeight="1" thickBot="1">
      <c r="A11" s="4147"/>
      <c r="B11" s="4147"/>
      <c r="C11" s="4148"/>
      <c r="D11" s="3439" t="s">
        <v>4073</v>
      </c>
      <c r="E11" s="3440"/>
      <c r="F11" s="3440"/>
      <c r="G11" s="3440"/>
      <c r="H11" s="3440"/>
      <c r="I11" s="3440"/>
      <c r="J11" s="3440"/>
      <c r="K11" s="3441"/>
      <c r="L11" s="595"/>
      <c r="M11" s="595"/>
      <c r="N11" s="595"/>
      <c r="O11" s="595"/>
      <c r="P11" s="595"/>
      <c r="Q11" s="598"/>
      <c r="R11" s="595"/>
    </row>
    <row r="12" spans="1:256" ht="46.5" customHeight="1" thickBot="1">
      <c r="A12" s="4150" t="s">
        <v>590</v>
      </c>
      <c r="B12" s="4151"/>
      <c r="C12" s="4152"/>
      <c r="D12" s="4153" t="s">
        <v>4076</v>
      </c>
      <c r="E12" s="4154"/>
      <c r="F12" s="4154"/>
      <c r="G12" s="4154"/>
      <c r="H12" s="4154"/>
      <c r="I12" s="4154"/>
      <c r="J12" s="4154"/>
      <c r="K12" s="4155"/>
      <c r="L12" s="595"/>
      <c r="M12" s="595"/>
      <c r="N12" s="595"/>
      <c r="O12" s="595"/>
      <c r="P12" s="595"/>
      <c r="Q12" s="595"/>
      <c r="R12" s="595"/>
    </row>
    <row r="13" spans="1:256" ht="36.75" customHeight="1">
      <c r="A13" s="4151"/>
      <c r="B13" s="4151"/>
      <c r="C13" s="4152"/>
      <c r="D13" s="4156" t="s">
        <v>4077</v>
      </c>
      <c r="E13" s="4157"/>
      <c r="F13" s="4157"/>
      <c r="G13" s="4157"/>
      <c r="H13" s="4157"/>
      <c r="I13" s="4157"/>
      <c r="J13" s="4157"/>
      <c r="K13" s="4158"/>
      <c r="L13" s="595"/>
      <c r="M13" s="595"/>
      <c r="N13" s="595"/>
      <c r="O13" s="595"/>
      <c r="P13" s="595"/>
      <c r="Q13" s="595"/>
      <c r="R13" s="595"/>
    </row>
    <row r="14" spans="1:256" ht="31.5" customHeight="1">
      <c r="A14" s="4150" t="s">
        <v>184</v>
      </c>
      <c r="B14" s="4151"/>
      <c r="C14" s="4152"/>
      <c r="D14" s="4039" t="s">
        <v>4074</v>
      </c>
      <c r="E14" s="4040"/>
      <c r="F14" s="4040"/>
      <c r="G14" s="4040"/>
      <c r="H14" s="4040"/>
      <c r="I14" s="4040"/>
      <c r="J14" s="4040"/>
      <c r="K14" s="4041"/>
      <c r="L14" s="595"/>
      <c r="M14" s="595"/>
      <c r="N14" s="595"/>
      <c r="O14" s="595"/>
      <c r="P14" s="595"/>
      <c r="Q14" s="595"/>
      <c r="R14" s="595"/>
    </row>
    <row r="15" spans="1:256" ht="31.5" customHeight="1" thickBot="1">
      <c r="A15" s="4151"/>
      <c r="B15" s="4151"/>
      <c r="C15" s="4152"/>
      <c r="D15" s="4156" t="s">
        <v>4075</v>
      </c>
      <c r="E15" s="4157"/>
      <c r="F15" s="4157"/>
      <c r="G15" s="4157"/>
      <c r="H15" s="4157"/>
      <c r="I15" s="4157"/>
      <c r="J15" s="4157"/>
      <c r="K15" s="4158"/>
      <c r="L15" s="595"/>
      <c r="M15" s="595"/>
      <c r="N15" s="595"/>
      <c r="O15" s="595"/>
      <c r="P15" s="595"/>
      <c r="Q15" s="595"/>
      <c r="R15" s="595"/>
    </row>
    <row r="16" spans="1:256" ht="78.75" customHeight="1" thickBot="1">
      <c r="A16" s="4159" t="s">
        <v>185</v>
      </c>
      <c r="B16" s="4160"/>
      <c r="C16" s="4161"/>
      <c r="D16" s="4162" t="s">
        <v>544</v>
      </c>
      <c r="E16" s="4163"/>
      <c r="F16" s="4163"/>
      <c r="G16" s="4163"/>
      <c r="H16" s="4163"/>
      <c r="I16" s="4163"/>
      <c r="J16" s="4163"/>
      <c r="K16" s="4164"/>
      <c r="L16" s="2112" t="s">
        <v>187</v>
      </c>
      <c r="M16" s="2113"/>
      <c r="N16" s="2113"/>
      <c r="O16" s="2113"/>
      <c r="P16" s="2113"/>
      <c r="Q16" s="2113"/>
      <c r="R16" s="2113"/>
    </row>
    <row r="17" spans="1:18" ht="19.149999999999999" customHeight="1" thickBot="1">
      <c r="A17" s="453" t="s">
        <v>188</v>
      </c>
      <c r="B17" s="454"/>
      <c r="C17" s="454"/>
      <c r="D17" s="4165" t="s">
        <v>189</v>
      </c>
      <c r="E17" s="4166"/>
      <c r="F17" s="4166"/>
      <c r="G17" s="4166"/>
      <c r="H17" s="4166"/>
      <c r="I17" s="4166"/>
      <c r="J17" s="4166"/>
      <c r="K17" s="4167"/>
      <c r="L17" s="2123" t="s">
        <v>190</v>
      </c>
      <c r="M17" s="2124"/>
      <c r="N17" s="2124"/>
      <c r="O17" s="2124"/>
      <c r="P17" s="2124"/>
      <c r="Q17" s="2124"/>
      <c r="R17" s="2124"/>
    </row>
    <row r="18" spans="1:18" ht="50.45" customHeight="1" thickBot="1">
      <c r="A18" s="4168" t="s">
        <v>191</v>
      </c>
      <c r="B18" s="4169"/>
      <c r="C18" s="4169"/>
      <c r="D18" s="4169"/>
      <c r="E18" s="4170"/>
      <c r="F18" s="4171" t="s">
        <v>192</v>
      </c>
      <c r="G18" s="4172"/>
      <c r="H18" s="4171" t="s">
        <v>193</v>
      </c>
      <c r="I18" s="4172"/>
      <c r="J18" s="4171" t="s">
        <v>194</v>
      </c>
      <c r="K18" s="4173"/>
      <c r="L18" s="2112" t="s">
        <v>195</v>
      </c>
      <c r="M18" s="2113"/>
      <c r="N18" s="2113"/>
      <c r="O18" s="2113"/>
      <c r="P18" s="2113"/>
      <c r="Q18" s="2113"/>
      <c r="R18" s="2113"/>
    </row>
    <row r="19" spans="1:18" ht="60.75" customHeight="1">
      <c r="A19" s="4174" t="s">
        <v>2859</v>
      </c>
      <c r="B19" s="4175"/>
      <c r="C19" s="4175"/>
      <c r="D19" s="4175"/>
      <c r="E19" s="4176"/>
      <c r="F19" s="4177" t="s">
        <v>444</v>
      </c>
      <c r="G19" s="4178"/>
      <c r="H19" s="4179" t="s">
        <v>773</v>
      </c>
      <c r="I19" s="2182"/>
      <c r="J19" s="4179" t="s">
        <v>774</v>
      </c>
      <c r="K19" s="2183"/>
      <c r="L19" s="595"/>
      <c r="M19" s="595"/>
      <c r="N19" s="595"/>
      <c r="O19" s="595"/>
      <c r="P19" s="595"/>
      <c r="Q19" s="595"/>
      <c r="R19" s="595"/>
    </row>
    <row r="20" spans="1:18" ht="76.5" customHeight="1">
      <c r="A20" s="4180" t="s">
        <v>2860</v>
      </c>
      <c r="B20" s="4181"/>
      <c r="C20" s="4181"/>
      <c r="D20" s="4181"/>
      <c r="E20" s="4182"/>
      <c r="F20" s="1661" t="s">
        <v>444</v>
      </c>
      <c r="G20" s="1662"/>
      <c r="H20" s="1688" t="s">
        <v>775</v>
      </c>
      <c r="I20" s="2147"/>
      <c r="J20" s="1688" t="s">
        <v>776</v>
      </c>
      <c r="K20" s="1689"/>
      <c r="L20" s="595"/>
      <c r="M20" s="595"/>
      <c r="N20" s="595"/>
      <c r="O20" s="595"/>
      <c r="P20" s="595"/>
      <c r="Q20" s="595"/>
      <c r="R20" s="595"/>
    </row>
    <row r="21" spans="1:18" ht="61.5" customHeight="1">
      <c r="A21" s="4180" t="s">
        <v>2861</v>
      </c>
      <c r="B21" s="4181"/>
      <c r="C21" s="4181"/>
      <c r="D21" s="4181"/>
      <c r="E21" s="4182"/>
      <c r="F21" s="1661" t="s">
        <v>444</v>
      </c>
      <c r="G21" s="1662"/>
      <c r="H21" s="1688" t="s">
        <v>198</v>
      </c>
      <c r="I21" s="2147"/>
      <c r="J21" s="1688" t="s">
        <v>777</v>
      </c>
      <c r="K21" s="1689"/>
      <c r="L21" s="595"/>
      <c r="M21" s="595"/>
      <c r="N21" s="595"/>
      <c r="O21" s="595"/>
      <c r="P21" s="595"/>
      <c r="Q21" s="595"/>
      <c r="R21" s="595"/>
    </row>
    <row r="22" spans="1:18" ht="63.75" customHeight="1">
      <c r="A22" s="4180" t="s">
        <v>2862</v>
      </c>
      <c r="B22" s="4181"/>
      <c r="C22" s="4181"/>
      <c r="D22" s="4181"/>
      <c r="E22" s="4182"/>
      <c r="F22" s="1661" t="s">
        <v>444</v>
      </c>
      <c r="G22" s="1662"/>
      <c r="H22" s="1688" t="s">
        <v>778</v>
      </c>
      <c r="I22" s="2147"/>
      <c r="J22" s="1688" t="s">
        <v>779</v>
      </c>
      <c r="K22" s="1689"/>
      <c r="L22" s="595"/>
      <c r="M22" s="595"/>
      <c r="N22" s="595"/>
      <c r="O22" s="595"/>
      <c r="P22" s="595"/>
      <c r="Q22" s="595"/>
      <c r="R22" s="595"/>
    </row>
    <row r="23" spans="1:18" ht="48" customHeight="1">
      <c r="A23" s="4180" t="s">
        <v>2863</v>
      </c>
      <c r="B23" s="4181"/>
      <c r="C23" s="4181"/>
      <c r="D23" s="4181"/>
      <c r="E23" s="4182"/>
      <c r="F23" s="1661" t="s">
        <v>444</v>
      </c>
      <c r="G23" s="1662"/>
      <c r="H23" s="1688" t="s">
        <v>775</v>
      </c>
      <c r="I23" s="2147"/>
      <c r="J23" s="1688" t="s">
        <v>776</v>
      </c>
      <c r="K23" s="1689"/>
      <c r="L23" s="595"/>
      <c r="M23" s="595"/>
      <c r="N23" s="595"/>
      <c r="O23" s="595"/>
      <c r="P23" s="595"/>
      <c r="Q23" s="595"/>
      <c r="R23" s="595"/>
    </row>
    <row r="24" spans="1:18" ht="61.5" customHeight="1">
      <c r="A24" s="4180" t="s">
        <v>2864</v>
      </c>
      <c r="B24" s="4181"/>
      <c r="C24" s="4181"/>
      <c r="D24" s="4181"/>
      <c r="E24" s="4182"/>
      <c r="F24" s="1661" t="s">
        <v>444</v>
      </c>
      <c r="G24" s="1662"/>
      <c r="H24" s="1688" t="s">
        <v>780</v>
      </c>
      <c r="I24" s="2147"/>
      <c r="J24" s="1688" t="s">
        <v>781</v>
      </c>
      <c r="K24" s="1689"/>
      <c r="L24" s="595"/>
      <c r="M24" s="595"/>
      <c r="N24" s="595"/>
      <c r="O24" s="595"/>
      <c r="P24" s="595"/>
      <c r="Q24" s="595"/>
      <c r="R24" s="595"/>
    </row>
    <row r="25" spans="1:18" ht="63" customHeight="1">
      <c r="A25" s="4180" t="s">
        <v>2865</v>
      </c>
      <c r="B25" s="4181"/>
      <c r="C25" s="4181"/>
      <c r="D25" s="4181"/>
      <c r="E25" s="4182"/>
      <c r="F25" s="1661" t="s">
        <v>444</v>
      </c>
      <c r="G25" s="1662"/>
      <c r="H25" s="1688" t="s">
        <v>778</v>
      </c>
      <c r="I25" s="2147"/>
      <c r="J25" s="1688" t="s">
        <v>779</v>
      </c>
      <c r="K25" s="1689"/>
      <c r="L25" s="595"/>
      <c r="M25" s="595"/>
      <c r="N25" s="595"/>
      <c r="O25" s="595"/>
      <c r="P25" s="595"/>
      <c r="Q25" s="595"/>
      <c r="R25" s="595"/>
    </row>
    <row r="26" spans="1:18" ht="62.25" customHeight="1">
      <c r="A26" s="4183" t="s">
        <v>2866</v>
      </c>
      <c r="B26" s="4184"/>
      <c r="C26" s="4184"/>
      <c r="D26" s="4184"/>
      <c r="E26" s="4185"/>
      <c r="F26" s="1661" t="s">
        <v>444</v>
      </c>
      <c r="G26" s="1662"/>
      <c r="H26" s="1688" t="s">
        <v>782</v>
      </c>
      <c r="I26" s="2147"/>
      <c r="J26" s="1688" t="s">
        <v>783</v>
      </c>
      <c r="K26" s="1689"/>
      <c r="L26" s="595"/>
      <c r="M26" s="595"/>
      <c r="N26" s="595"/>
      <c r="O26" s="595"/>
      <c r="P26" s="595"/>
      <c r="Q26" s="595"/>
      <c r="R26" s="595"/>
    </row>
    <row r="27" spans="1:18" ht="62.25" customHeight="1">
      <c r="A27" s="4180" t="s">
        <v>2867</v>
      </c>
      <c r="B27" s="4181"/>
      <c r="C27" s="4181"/>
      <c r="D27" s="4181"/>
      <c r="E27" s="4182"/>
      <c r="F27" s="1661" t="s">
        <v>444</v>
      </c>
      <c r="G27" s="1662"/>
      <c r="H27" s="1688" t="s">
        <v>784</v>
      </c>
      <c r="I27" s="2147"/>
      <c r="J27" s="1688" t="s">
        <v>785</v>
      </c>
      <c r="K27" s="1689"/>
      <c r="L27" s="595"/>
      <c r="M27" s="595"/>
      <c r="N27" s="595"/>
      <c r="O27" s="595"/>
      <c r="P27" s="595"/>
      <c r="Q27" s="595"/>
      <c r="R27" s="595"/>
    </row>
    <row r="28" spans="1:18" ht="61.5" customHeight="1">
      <c r="A28" s="4180" t="s">
        <v>786</v>
      </c>
      <c r="B28" s="4181"/>
      <c r="C28" s="4181"/>
      <c r="D28" s="4181"/>
      <c r="E28" s="4182"/>
      <c r="F28" s="1661" t="s">
        <v>444</v>
      </c>
      <c r="G28" s="1662"/>
      <c r="H28" s="1688" t="s">
        <v>787</v>
      </c>
      <c r="I28" s="2147"/>
      <c r="J28" s="1688" t="s">
        <v>788</v>
      </c>
      <c r="K28" s="1689"/>
      <c r="L28" s="595"/>
      <c r="M28" s="595"/>
      <c r="N28" s="595"/>
      <c r="O28" s="595"/>
      <c r="P28" s="595"/>
      <c r="Q28" s="595"/>
      <c r="R28" s="595"/>
    </row>
    <row r="29" spans="1:18" ht="56.25" customHeight="1">
      <c r="A29" s="4180" t="s">
        <v>2868</v>
      </c>
      <c r="B29" s="4181"/>
      <c r="C29" s="4181"/>
      <c r="D29" s="4181"/>
      <c r="E29" s="4182"/>
      <c r="F29" s="1661" t="s">
        <v>444</v>
      </c>
      <c r="G29" s="1662"/>
      <c r="H29" s="1688" t="s">
        <v>789</v>
      </c>
      <c r="I29" s="2147"/>
      <c r="J29" s="1688" t="s">
        <v>790</v>
      </c>
      <c r="K29" s="1689"/>
      <c r="L29" s="595"/>
      <c r="M29" s="595"/>
      <c r="N29" s="595"/>
      <c r="O29" s="595"/>
      <c r="P29" s="595"/>
      <c r="Q29" s="595"/>
      <c r="R29" s="595"/>
    </row>
    <row r="30" spans="1:18" ht="48.75" customHeight="1">
      <c r="A30" s="4180" t="s">
        <v>2869</v>
      </c>
      <c r="B30" s="4181"/>
      <c r="C30" s="4181"/>
      <c r="D30" s="4181"/>
      <c r="E30" s="4182"/>
      <c r="F30" s="1661" t="s">
        <v>444</v>
      </c>
      <c r="G30" s="1662"/>
      <c r="H30" s="1688" t="s">
        <v>791</v>
      </c>
      <c r="I30" s="2147"/>
      <c r="J30" s="1688" t="s">
        <v>792</v>
      </c>
      <c r="K30" s="1689"/>
      <c r="L30" s="595"/>
      <c r="M30" s="595"/>
      <c r="N30" s="595"/>
      <c r="O30" s="595"/>
      <c r="P30" s="595"/>
      <c r="Q30" s="595"/>
      <c r="R30" s="595"/>
    </row>
    <row r="31" spans="1:18" ht="46.5" customHeight="1">
      <c r="A31" s="4180" t="s">
        <v>2870</v>
      </c>
      <c r="B31" s="4181"/>
      <c r="C31" s="4181"/>
      <c r="D31" s="4181"/>
      <c r="E31" s="4182"/>
      <c r="F31" s="1661" t="s">
        <v>444</v>
      </c>
      <c r="G31" s="1662"/>
      <c r="H31" s="1688" t="s">
        <v>793</v>
      </c>
      <c r="I31" s="2147"/>
      <c r="J31" s="1688" t="s">
        <v>794</v>
      </c>
      <c r="K31" s="1689"/>
      <c r="L31" s="595"/>
      <c r="M31" s="595"/>
      <c r="N31" s="595"/>
      <c r="O31" s="595"/>
      <c r="P31" s="595"/>
      <c r="Q31" s="595"/>
      <c r="R31" s="595"/>
    </row>
    <row r="32" spans="1:18" ht="48.75" customHeight="1">
      <c r="A32" s="4180" t="s">
        <v>2871</v>
      </c>
      <c r="B32" s="4181"/>
      <c r="C32" s="4181"/>
      <c r="D32" s="4181"/>
      <c r="E32" s="4182"/>
      <c r="F32" s="1661" t="s">
        <v>444</v>
      </c>
      <c r="G32" s="1662"/>
      <c r="H32" s="1688" t="s">
        <v>440</v>
      </c>
      <c r="I32" s="2147"/>
      <c r="J32" s="1688" t="s">
        <v>795</v>
      </c>
      <c r="K32" s="1689"/>
      <c r="L32" s="595"/>
      <c r="M32" s="595"/>
      <c r="N32" s="595"/>
      <c r="O32" s="595"/>
      <c r="P32" s="595"/>
      <c r="Q32" s="595"/>
      <c r="R32" s="595"/>
    </row>
    <row r="33" spans="1:18" ht="63" customHeight="1">
      <c r="A33" s="4186" t="s">
        <v>2872</v>
      </c>
      <c r="B33" s="4187"/>
      <c r="C33" s="4188"/>
      <c r="D33" s="4188"/>
      <c r="E33" s="4189"/>
      <c r="F33" s="1684" t="s">
        <v>444</v>
      </c>
      <c r="G33" s="1685"/>
      <c r="H33" s="3407" t="s">
        <v>733</v>
      </c>
      <c r="I33" s="4190"/>
      <c r="J33" s="3407" t="s">
        <v>796</v>
      </c>
      <c r="K33" s="3408"/>
      <c r="L33" s="595"/>
      <c r="M33" s="595"/>
      <c r="N33" s="595"/>
      <c r="O33" s="595"/>
      <c r="P33" s="595"/>
      <c r="Q33" s="595"/>
      <c r="R33" s="595"/>
    </row>
    <row r="34" spans="1:18" ht="21.75" customHeight="1">
      <c r="A34" s="4159" t="s">
        <v>230</v>
      </c>
      <c r="B34" s="4191"/>
      <c r="C34" s="4192" t="s">
        <v>4081</v>
      </c>
      <c r="D34" s="3048"/>
      <c r="E34" s="3048"/>
      <c r="F34" s="3048"/>
      <c r="G34" s="3048"/>
      <c r="H34" s="3048"/>
      <c r="I34" s="3048"/>
      <c r="J34" s="3048"/>
      <c r="K34" s="3049"/>
      <c r="L34" s="595"/>
      <c r="M34" s="595"/>
      <c r="N34" s="595"/>
      <c r="O34" s="595"/>
      <c r="P34" s="595"/>
      <c r="Q34" s="595"/>
      <c r="R34" s="595"/>
    </row>
    <row r="35" spans="1:18" ht="21.75" customHeight="1">
      <c r="A35" s="4160"/>
      <c r="B35" s="4191"/>
      <c r="C35" s="4193" t="s">
        <v>4082</v>
      </c>
      <c r="D35" s="2147"/>
      <c r="E35" s="2147"/>
      <c r="F35" s="2147"/>
      <c r="G35" s="2147"/>
      <c r="H35" s="2147"/>
      <c r="I35" s="2147"/>
      <c r="J35" s="2147"/>
      <c r="K35" s="4194"/>
      <c r="L35" s="595"/>
      <c r="M35" s="595"/>
      <c r="N35" s="595"/>
      <c r="O35" s="595"/>
      <c r="P35" s="595"/>
      <c r="Q35" s="595"/>
      <c r="R35" s="595"/>
    </row>
    <row r="36" spans="1:18" ht="21.75" customHeight="1">
      <c r="A36" s="4160"/>
      <c r="B36" s="4191"/>
      <c r="C36" s="4195" t="s">
        <v>4083</v>
      </c>
      <c r="D36" s="2149"/>
      <c r="E36" s="2149"/>
      <c r="F36" s="2149"/>
      <c r="G36" s="2149"/>
      <c r="H36" s="2149"/>
      <c r="I36" s="2149"/>
      <c r="J36" s="2149"/>
      <c r="K36" s="4196"/>
      <c r="L36" s="595"/>
      <c r="M36" s="595"/>
      <c r="N36" s="595"/>
      <c r="O36" s="595"/>
      <c r="P36" s="595"/>
      <c r="Q36" s="595"/>
      <c r="R36" s="595"/>
    </row>
    <row r="37" spans="1:18" ht="241.5" customHeight="1">
      <c r="A37" s="4159" t="s">
        <v>234</v>
      </c>
      <c r="B37" s="4191"/>
      <c r="C37" s="4197" t="s">
        <v>5214</v>
      </c>
      <c r="D37" s="4198"/>
      <c r="E37" s="4198"/>
      <c r="F37" s="4198"/>
      <c r="G37" s="4198"/>
      <c r="H37" s="4198"/>
      <c r="I37" s="4198"/>
      <c r="J37" s="4198"/>
      <c r="K37" s="4199"/>
      <c r="L37" s="595"/>
      <c r="M37" s="595"/>
      <c r="N37" s="595"/>
      <c r="O37" s="595"/>
      <c r="P37" s="595"/>
      <c r="Q37" s="595"/>
      <c r="R37" s="595"/>
    </row>
    <row r="38" spans="1:18" ht="23.25" customHeight="1">
      <c r="A38" s="4159" t="s">
        <v>235</v>
      </c>
      <c r="B38" s="4191"/>
      <c r="C38" s="4200" t="s">
        <v>2873</v>
      </c>
      <c r="D38" s="4201"/>
      <c r="E38" s="4201"/>
      <c r="F38" s="4201"/>
      <c r="G38" s="4201"/>
      <c r="H38" s="4201"/>
      <c r="I38" s="4201"/>
      <c r="J38" s="4201"/>
      <c r="K38" s="4202"/>
      <c r="L38" s="595"/>
      <c r="M38" s="595"/>
      <c r="N38" s="595"/>
      <c r="O38" s="595"/>
      <c r="P38" s="595"/>
      <c r="Q38" s="595"/>
      <c r="R38" s="595"/>
    </row>
    <row r="39" spans="1:18" ht="23.25" customHeight="1">
      <c r="A39" s="4160"/>
      <c r="B39" s="4191"/>
      <c r="C39" s="4203" t="s">
        <v>797</v>
      </c>
      <c r="D39" s="4204"/>
      <c r="E39" s="4204"/>
      <c r="F39" s="4204"/>
      <c r="G39" s="4204"/>
      <c r="H39" s="4204"/>
      <c r="I39" s="4204"/>
      <c r="J39" s="4204"/>
      <c r="K39" s="4205"/>
      <c r="L39" s="595"/>
      <c r="M39" s="595"/>
      <c r="N39" s="595"/>
      <c r="O39" s="595"/>
      <c r="P39" s="595"/>
      <c r="Q39" s="595"/>
      <c r="R39" s="595"/>
    </row>
    <row r="40" spans="1:18" ht="23.25" customHeight="1">
      <c r="A40" s="4160"/>
      <c r="B40" s="4191"/>
      <c r="C40" s="4203" t="s">
        <v>798</v>
      </c>
      <c r="D40" s="4204"/>
      <c r="E40" s="4204"/>
      <c r="F40" s="4204"/>
      <c r="G40" s="4204"/>
      <c r="H40" s="4204"/>
      <c r="I40" s="4204"/>
      <c r="J40" s="4204"/>
      <c r="K40" s="4205"/>
      <c r="L40" s="595"/>
      <c r="M40" s="595"/>
      <c r="N40" s="595"/>
      <c r="O40" s="595"/>
      <c r="P40" s="595"/>
      <c r="Q40" s="595"/>
      <c r="R40" s="595"/>
    </row>
    <row r="41" spans="1:18" ht="23.25" customHeight="1">
      <c r="A41" s="4160"/>
      <c r="B41" s="4191"/>
      <c r="C41" s="4203" t="s">
        <v>2874</v>
      </c>
      <c r="D41" s="4204"/>
      <c r="E41" s="4204"/>
      <c r="F41" s="4204"/>
      <c r="G41" s="4204"/>
      <c r="H41" s="4204"/>
      <c r="I41" s="4204"/>
      <c r="J41" s="4204"/>
      <c r="K41" s="4205"/>
      <c r="L41" s="595"/>
      <c r="M41" s="595"/>
      <c r="N41" s="595"/>
      <c r="O41" s="595"/>
      <c r="P41" s="595"/>
      <c r="Q41" s="595"/>
      <c r="R41" s="595"/>
    </row>
    <row r="42" spans="1:18" ht="23.25" customHeight="1" thickBot="1">
      <c r="A42" s="4160"/>
      <c r="B42" s="4191"/>
      <c r="C42" s="4206" t="s">
        <v>799</v>
      </c>
      <c r="D42" s="4207"/>
      <c r="E42" s="4207"/>
      <c r="F42" s="4207"/>
      <c r="G42" s="4207"/>
      <c r="H42" s="4207"/>
      <c r="I42" s="4207"/>
      <c r="J42" s="4207"/>
      <c r="K42" s="4208"/>
      <c r="L42" s="595"/>
      <c r="M42" s="595"/>
      <c r="N42" s="595"/>
      <c r="O42" s="595"/>
      <c r="P42" s="595"/>
      <c r="Q42" s="595"/>
      <c r="R42" s="595"/>
    </row>
    <row r="43" spans="1:18" ht="18" customHeight="1" thickBot="1">
      <c r="A43" s="4159" t="s">
        <v>241</v>
      </c>
      <c r="B43" s="4160"/>
      <c r="C43" s="4220" t="s">
        <v>3373</v>
      </c>
      <c r="D43" s="4220"/>
      <c r="E43" s="4220"/>
      <c r="F43" s="4220"/>
      <c r="G43" s="4220"/>
      <c r="H43" s="4220"/>
      <c r="I43" s="4220"/>
      <c r="J43" s="4220"/>
      <c r="K43" s="4220"/>
      <c r="L43" s="595"/>
      <c r="M43" s="595"/>
      <c r="N43" s="595"/>
      <c r="O43" s="595"/>
      <c r="P43" s="595"/>
      <c r="Q43" s="595"/>
      <c r="R43" s="595"/>
    </row>
    <row r="44" spans="1:18" ht="18" customHeight="1" thickBot="1">
      <c r="A44" s="4160"/>
      <c r="B44" s="4160"/>
      <c r="C44" s="4221" t="s">
        <v>3374</v>
      </c>
      <c r="D44" s="4221"/>
      <c r="E44" s="4221"/>
      <c r="F44" s="4221"/>
      <c r="G44" s="4221"/>
      <c r="H44" s="4221"/>
      <c r="I44" s="4221"/>
      <c r="J44" s="4221"/>
      <c r="K44" s="4221"/>
      <c r="L44" s="595"/>
      <c r="M44" s="595"/>
      <c r="N44" s="595"/>
      <c r="O44" s="595"/>
      <c r="P44" s="595"/>
      <c r="Q44" s="595"/>
      <c r="R44" s="595"/>
    </row>
    <row r="45" spans="1:18" ht="19.5" customHeight="1" thickBot="1">
      <c r="A45" s="4160"/>
      <c r="B45" s="4160"/>
      <c r="C45" s="4221" t="s">
        <v>4080</v>
      </c>
      <c r="D45" s="4221"/>
      <c r="E45" s="4221"/>
      <c r="F45" s="4221"/>
      <c r="G45" s="4221"/>
      <c r="H45" s="4221"/>
      <c r="I45" s="4221"/>
      <c r="J45" s="4221"/>
      <c r="K45" s="4221"/>
      <c r="L45" s="595"/>
      <c r="M45" s="595"/>
      <c r="N45" s="595"/>
      <c r="O45" s="595"/>
      <c r="P45" s="595"/>
      <c r="Q45" s="595"/>
      <c r="R45" s="595"/>
    </row>
    <row r="46" spans="1:18" ht="30.75" customHeight="1" thickBot="1">
      <c r="A46" s="4160"/>
      <c r="B46" s="4160"/>
      <c r="C46" s="4221" t="s">
        <v>3375</v>
      </c>
      <c r="D46" s="4221"/>
      <c r="E46" s="4221"/>
      <c r="F46" s="4221"/>
      <c r="G46" s="4221"/>
      <c r="H46" s="4221"/>
      <c r="I46" s="4221"/>
      <c r="J46" s="4221"/>
      <c r="K46" s="4221"/>
      <c r="L46" s="595"/>
      <c r="M46" s="595"/>
      <c r="N46" s="595"/>
      <c r="O46" s="595"/>
      <c r="P46" s="595"/>
      <c r="Q46" s="595"/>
      <c r="R46" s="595"/>
    </row>
    <row r="47" spans="1:18" ht="30.75" customHeight="1" thickBot="1">
      <c r="A47" s="4160"/>
      <c r="B47" s="4160"/>
      <c r="C47" s="4221" t="s">
        <v>4079</v>
      </c>
      <c r="D47" s="4221"/>
      <c r="E47" s="4221"/>
      <c r="F47" s="4221"/>
      <c r="G47" s="4221"/>
      <c r="H47" s="4221"/>
      <c r="I47" s="4221"/>
      <c r="J47" s="4221"/>
      <c r="K47" s="4221"/>
      <c r="L47" s="595"/>
      <c r="M47" s="595"/>
      <c r="N47" s="595"/>
      <c r="O47" s="595"/>
      <c r="P47" s="595"/>
      <c r="Q47" s="595"/>
      <c r="R47" s="595"/>
    </row>
    <row r="48" spans="1:18" ht="30.75" customHeight="1" thickBot="1">
      <c r="A48" s="4160"/>
      <c r="B48" s="4160"/>
      <c r="C48" s="4221" t="s">
        <v>4078</v>
      </c>
      <c r="D48" s="4221"/>
      <c r="E48" s="4221"/>
      <c r="F48" s="4221"/>
      <c r="G48" s="4221"/>
      <c r="H48" s="4221"/>
      <c r="I48" s="4221"/>
      <c r="J48" s="4221"/>
      <c r="K48" s="4221"/>
      <c r="L48" s="595"/>
      <c r="M48" s="595"/>
      <c r="N48" s="595"/>
      <c r="O48" s="595"/>
      <c r="P48" s="595"/>
      <c r="Q48" s="595"/>
      <c r="R48" s="595"/>
    </row>
    <row r="49" spans="1:18" ht="18" customHeight="1" thickBot="1">
      <c r="A49" s="4160"/>
      <c r="B49" s="4160"/>
      <c r="C49" s="4221" t="s">
        <v>3377</v>
      </c>
      <c r="D49" s="4221"/>
      <c r="E49" s="4221"/>
      <c r="F49" s="4221"/>
      <c r="G49" s="4221"/>
      <c r="H49" s="4221"/>
      <c r="I49" s="4221"/>
      <c r="J49" s="4221"/>
      <c r="K49" s="4221"/>
      <c r="L49" s="595"/>
      <c r="M49" s="595"/>
      <c r="N49" s="595"/>
      <c r="O49" s="595"/>
      <c r="P49" s="595"/>
      <c r="Q49" s="595"/>
      <c r="R49" s="595"/>
    </row>
    <row r="50" spans="1:18" ht="20.25" customHeight="1" thickBot="1">
      <c r="A50" s="4160"/>
      <c r="B50" s="4160"/>
      <c r="C50" s="4221" t="s">
        <v>3372</v>
      </c>
      <c r="D50" s="4221"/>
      <c r="E50" s="4221"/>
      <c r="F50" s="4221"/>
      <c r="G50" s="4221"/>
      <c r="H50" s="4221"/>
      <c r="I50" s="4221"/>
      <c r="J50" s="4221"/>
      <c r="K50" s="4221"/>
      <c r="L50" s="595"/>
      <c r="M50" s="595"/>
      <c r="N50" s="595"/>
      <c r="O50" s="595"/>
      <c r="P50" s="595"/>
      <c r="Q50" s="595"/>
      <c r="R50" s="595"/>
    </row>
    <row r="51" spans="1:18" ht="15.75" customHeight="1" thickBot="1">
      <c r="A51" s="4131" t="s">
        <v>251</v>
      </c>
      <c r="B51" s="4132"/>
      <c r="C51" s="4132"/>
      <c r="D51" s="4132"/>
      <c r="E51" s="4132"/>
      <c r="F51" s="4132"/>
      <c r="G51" s="4132"/>
      <c r="H51" s="4132"/>
      <c r="I51" s="4132"/>
      <c r="J51" s="4132"/>
      <c r="K51" s="4132"/>
      <c r="L51" s="595"/>
      <c r="M51" s="595"/>
      <c r="N51" s="595"/>
      <c r="O51" s="595"/>
      <c r="P51" s="595"/>
      <c r="Q51" s="595"/>
      <c r="R51" s="595"/>
    </row>
    <row r="52" spans="1:18" ht="15.6" customHeight="1">
      <c r="A52" s="3" t="s">
        <v>252</v>
      </c>
      <c r="B52" s="4"/>
      <c r="C52" s="4"/>
      <c r="D52" s="4"/>
      <c r="E52" s="446"/>
      <c r="F52" s="4209">
        <v>30</v>
      </c>
      <c r="G52" s="4210"/>
      <c r="H52" s="4210"/>
      <c r="I52" s="4210"/>
      <c r="J52" s="4210"/>
      <c r="K52" s="4211"/>
      <c r="L52" s="596" t="s">
        <v>253</v>
      </c>
      <c r="M52" s="595"/>
      <c r="N52" s="595"/>
      <c r="O52" s="595"/>
      <c r="P52" s="595"/>
      <c r="Q52" s="595"/>
      <c r="R52" s="595"/>
    </row>
    <row r="53" spans="1:18" ht="15" customHeight="1">
      <c r="A53" s="5" t="s">
        <v>254</v>
      </c>
      <c r="B53" s="6"/>
      <c r="C53" s="6"/>
      <c r="D53" s="6"/>
      <c r="E53" s="447"/>
      <c r="F53" s="4212">
        <v>20</v>
      </c>
      <c r="G53" s="1662"/>
      <c r="H53" s="1662"/>
      <c r="I53" s="1662"/>
      <c r="J53" s="1662"/>
      <c r="K53" s="4213"/>
      <c r="L53" s="596" t="s">
        <v>255</v>
      </c>
      <c r="M53" s="595"/>
      <c r="N53" s="595"/>
      <c r="O53" s="595"/>
      <c r="P53" s="595"/>
      <c r="Q53" s="595"/>
      <c r="R53" s="595"/>
    </row>
    <row r="54" spans="1:18" ht="13.9" customHeight="1" thickBot="1">
      <c r="A54" s="7" t="s">
        <v>256</v>
      </c>
      <c r="B54" s="8"/>
      <c r="C54" s="8"/>
      <c r="D54" s="8"/>
      <c r="E54" s="451"/>
      <c r="F54" s="4214" t="s">
        <v>257</v>
      </c>
      <c r="G54" s="4215"/>
      <c r="H54" s="4215"/>
      <c r="I54" s="4215"/>
      <c r="J54" s="4215"/>
      <c r="K54" s="4216"/>
      <c r="L54" s="595"/>
      <c r="M54" s="595"/>
      <c r="N54" s="595"/>
      <c r="O54" s="595"/>
      <c r="P54" s="595"/>
      <c r="Q54" s="595"/>
      <c r="R54" s="595"/>
    </row>
    <row r="55" spans="1:18" ht="32.25" customHeight="1" thickBot="1">
      <c r="A55" s="4159" t="s">
        <v>258</v>
      </c>
      <c r="B55" s="4160"/>
      <c r="C55" s="4160"/>
      <c r="D55" s="4160"/>
      <c r="E55" s="4161"/>
      <c r="F55" s="4217" t="s">
        <v>5144</v>
      </c>
      <c r="G55" s="4218"/>
      <c r="H55" s="4218"/>
      <c r="I55" s="4218"/>
      <c r="J55" s="4218"/>
      <c r="K55" s="4219"/>
      <c r="L55" s="595"/>
      <c r="M55" s="595"/>
      <c r="N55" s="595"/>
      <c r="O55" s="595"/>
      <c r="P55" s="595"/>
      <c r="Q55" s="595"/>
      <c r="R55" s="595"/>
    </row>
  </sheetData>
  <mergeCells count="133">
    <mergeCell ref="A51:K51"/>
    <mergeCell ref="F52:K52"/>
    <mergeCell ref="F53:K53"/>
    <mergeCell ref="F54:K54"/>
    <mergeCell ref="A55:E55"/>
    <mergeCell ref="F55:K55"/>
    <mergeCell ref="A43:B50"/>
    <mergeCell ref="C43:K43"/>
    <mergeCell ref="C44:K44"/>
    <mergeCell ref="C45:K45"/>
    <mergeCell ref="C46:K46"/>
    <mergeCell ref="C47:K47"/>
    <mergeCell ref="C48:K48"/>
    <mergeCell ref="C49:K49"/>
    <mergeCell ref="C50:K50"/>
    <mergeCell ref="A34:B36"/>
    <mergeCell ref="C34:K34"/>
    <mergeCell ref="C35:K35"/>
    <mergeCell ref="C36:K36"/>
    <mergeCell ref="A37:B37"/>
    <mergeCell ref="C37:K37"/>
    <mergeCell ref="A38:B42"/>
    <mergeCell ref="C38:K38"/>
    <mergeCell ref="C39:K39"/>
    <mergeCell ref="C40:K40"/>
    <mergeCell ref="C41:K41"/>
    <mergeCell ref="C42:K42"/>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19652800000000001" right="0.19652800000000001" top="0.19652800000000001" bottom="0.19652800000000001" header="0.51180599999999998" footer="0.51180599999999998"/>
  <pageSetup orientation="portrait"/>
  <headerFooter>
    <oddFooter>&amp;C&amp;"Helvetica Neue,Regular"&amp;12&amp;K000000&amp;P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Q54"/>
  <sheetViews>
    <sheetView showGridLines="0" topLeftCell="A46" zoomScaleNormal="100" workbookViewId="0">
      <selection activeCell="F72" sqref="F72"/>
    </sheetView>
  </sheetViews>
  <sheetFormatPr defaultColWidth="8.7109375" defaultRowHeight="15"/>
  <cols>
    <col min="1" max="3" width="8.7109375" style="455"/>
    <col min="4" max="4" width="11" style="455" customWidth="1"/>
    <col min="5" max="5" width="18.5703125" style="455" customWidth="1"/>
    <col min="6" max="6" width="17.85546875" style="455" customWidth="1"/>
    <col min="7" max="7" width="11.5703125" style="455" customWidth="1"/>
    <col min="8" max="8" width="6.7109375" style="455" customWidth="1"/>
    <col min="9" max="9" width="7.42578125" style="455" customWidth="1"/>
    <col min="10" max="10" width="9" style="455" customWidth="1"/>
    <col min="11" max="11" width="12.85546875" style="455" customWidth="1"/>
    <col min="12" max="14" width="8.7109375" style="455"/>
    <col min="15" max="16" width="8.7109375" style="456"/>
    <col min="17" max="17" width="0.42578125" style="456" customWidth="1"/>
    <col min="18" max="16384" width="8.7109375" style="456"/>
  </cols>
  <sheetData>
    <row r="1" spans="1:17" ht="42" customHeight="1" thickBot="1">
      <c r="A1" s="4238" t="s">
        <v>161</v>
      </c>
      <c r="B1" s="4239"/>
      <c r="C1" s="4240"/>
      <c r="D1" s="4312" t="s">
        <v>162</v>
      </c>
      <c r="E1" s="4313"/>
      <c r="F1" s="4278" t="s">
        <v>163</v>
      </c>
      <c r="G1" s="4314"/>
      <c r="H1" s="4315" t="s">
        <v>2837</v>
      </c>
      <c r="I1" s="3600"/>
      <c r="J1" s="3601"/>
      <c r="K1" s="544"/>
      <c r="L1" s="544"/>
      <c r="M1" s="544"/>
      <c r="N1" s="544"/>
      <c r="O1" s="545"/>
      <c r="P1" s="545"/>
      <c r="Q1" s="545"/>
    </row>
    <row r="2" spans="1:17" ht="15.75" thickBot="1">
      <c r="A2" s="4238" t="s">
        <v>165</v>
      </c>
      <c r="B2" s="4239"/>
      <c r="C2" s="4240"/>
      <c r="D2" s="4312" t="s">
        <v>499</v>
      </c>
      <c r="E2" s="4313"/>
      <c r="F2" s="4307" t="s">
        <v>167</v>
      </c>
      <c r="G2" s="4308"/>
      <c r="H2" s="4316" t="s">
        <v>3292</v>
      </c>
      <c r="I2" s="4317"/>
      <c r="J2" s="4318"/>
      <c r="K2" s="544"/>
      <c r="L2" s="544"/>
      <c r="M2" s="544"/>
      <c r="N2" s="544"/>
      <c r="O2" s="545"/>
      <c r="P2" s="545"/>
      <c r="Q2" s="545"/>
    </row>
    <row r="3" spans="1:17" ht="15.75" thickBot="1">
      <c r="A3" s="4238" t="s">
        <v>169</v>
      </c>
      <c r="B3" s="4239"/>
      <c r="C3" s="4240"/>
      <c r="D3" s="4305" t="s">
        <v>616</v>
      </c>
      <c r="E3" s="4306"/>
      <c r="F3" s="4307" t="s">
        <v>170</v>
      </c>
      <c r="G3" s="4308"/>
      <c r="H3" s="4309">
        <v>2</v>
      </c>
      <c r="I3" s="4310"/>
      <c r="J3" s="4311"/>
      <c r="K3" s="544"/>
      <c r="L3" s="544"/>
      <c r="M3" s="544"/>
      <c r="N3" s="544"/>
      <c r="O3" s="545"/>
      <c r="P3" s="545"/>
      <c r="Q3" s="545"/>
    </row>
    <row r="4" spans="1:17" ht="15.75" thickBot="1">
      <c r="A4" s="4238" t="s">
        <v>171</v>
      </c>
      <c r="B4" s="4239"/>
      <c r="C4" s="4240"/>
      <c r="D4" s="4292" t="s">
        <v>524</v>
      </c>
      <c r="E4" s="4293"/>
      <c r="F4" s="4278" t="s">
        <v>173</v>
      </c>
      <c r="G4" s="4279"/>
      <c r="H4" s="4280" t="s">
        <v>362</v>
      </c>
      <c r="I4" s="4281"/>
      <c r="J4" s="4282"/>
      <c r="K4" s="648" t="s">
        <v>174</v>
      </c>
      <c r="L4" s="623"/>
      <c r="M4" s="623"/>
      <c r="N4" s="623"/>
      <c r="O4" s="623"/>
      <c r="P4" s="623"/>
      <c r="Q4" s="545"/>
    </row>
    <row r="5" spans="1:17" ht="15" customHeight="1" thickBot="1">
      <c r="A5" s="4238" t="s">
        <v>175</v>
      </c>
      <c r="B5" s="4239"/>
      <c r="C5" s="4240"/>
      <c r="D5" s="4292" t="s">
        <v>176</v>
      </c>
      <c r="E5" s="4293"/>
      <c r="F5" s="4278" t="s">
        <v>177</v>
      </c>
      <c r="G5" s="4279"/>
      <c r="H5" s="4280" t="s">
        <v>424</v>
      </c>
      <c r="I5" s="4281"/>
      <c r="J5" s="4282"/>
      <c r="K5" s="4233" t="s">
        <v>179</v>
      </c>
      <c r="L5" s="4234"/>
      <c r="M5" s="4234"/>
      <c r="N5" s="4234"/>
      <c r="O5" s="4234"/>
      <c r="P5" s="4234"/>
      <c r="Q5" s="545"/>
    </row>
    <row r="6" spans="1:17" ht="18" customHeight="1" thickBot="1">
      <c r="A6" s="4283" t="s">
        <v>180</v>
      </c>
      <c r="B6" s="4284"/>
      <c r="C6" s="4285"/>
      <c r="D6" s="4261" t="s">
        <v>160</v>
      </c>
      <c r="E6" s="4261"/>
      <c r="F6" s="4261"/>
      <c r="G6" s="4261"/>
      <c r="H6" s="4261"/>
      <c r="I6" s="4261"/>
      <c r="J6" s="4262"/>
      <c r="K6" s="4235"/>
      <c r="L6" s="4234"/>
      <c r="M6" s="4234"/>
      <c r="N6" s="4234"/>
      <c r="O6" s="4234"/>
      <c r="P6" s="4234"/>
      <c r="Q6" s="545"/>
    </row>
    <row r="7" spans="1:17" ht="60.75" customHeight="1" thickBot="1">
      <c r="A7" s="4290" t="s">
        <v>181</v>
      </c>
      <c r="B7" s="4291"/>
      <c r="C7" s="4284"/>
      <c r="D7" s="4299" t="s">
        <v>3173</v>
      </c>
      <c r="E7" s="4300"/>
      <c r="F7" s="4300"/>
      <c r="G7" s="4300"/>
      <c r="H7" s="4300"/>
      <c r="I7" s="4300"/>
      <c r="J7" s="4301"/>
      <c r="K7" s="544"/>
      <c r="L7" s="544"/>
      <c r="M7" s="544"/>
      <c r="N7" s="544"/>
      <c r="O7" s="545"/>
      <c r="P7" s="545"/>
      <c r="Q7" s="545"/>
    </row>
    <row r="8" spans="1:17" ht="37.5" customHeight="1" thickBot="1">
      <c r="A8" s="4302" t="s">
        <v>4045</v>
      </c>
      <c r="B8" s="4303"/>
      <c r="C8" s="4303"/>
      <c r="D8" s="4303"/>
      <c r="E8" s="4303"/>
      <c r="F8" s="4303"/>
      <c r="G8" s="4303"/>
      <c r="H8" s="4303"/>
      <c r="I8" s="4303"/>
      <c r="J8" s="4304"/>
      <c r="K8" s="544"/>
      <c r="L8" s="544"/>
      <c r="M8" s="544"/>
      <c r="N8" s="544"/>
      <c r="O8" s="545"/>
      <c r="P8" s="545"/>
      <c r="Q8" s="545"/>
    </row>
    <row r="9" spans="1:17" ht="32.25" customHeight="1">
      <c r="A9" s="4270" t="s">
        <v>183</v>
      </c>
      <c r="B9" s="4271"/>
      <c r="C9" s="4272"/>
      <c r="D9" s="4294" t="s">
        <v>5018</v>
      </c>
      <c r="E9" s="4295" t="s">
        <v>1759</v>
      </c>
      <c r="F9" s="4295" t="s">
        <v>1759</v>
      </c>
      <c r="G9" s="4295" t="s">
        <v>1759</v>
      </c>
      <c r="H9" s="4295" t="s">
        <v>1759</v>
      </c>
      <c r="I9" s="4295" t="s">
        <v>1759</v>
      </c>
      <c r="J9" s="4296" t="s">
        <v>1759</v>
      </c>
      <c r="K9" s="544"/>
      <c r="L9" s="544"/>
      <c r="M9" s="544"/>
      <c r="N9" s="544"/>
      <c r="O9" s="545"/>
      <c r="P9" s="545"/>
      <c r="Q9" s="545"/>
    </row>
    <row r="10" spans="1:17" ht="48" customHeight="1" thickBot="1">
      <c r="A10" s="4273"/>
      <c r="B10" s="4274"/>
      <c r="C10" s="4275"/>
      <c r="D10" s="4297" t="s">
        <v>5019</v>
      </c>
      <c r="E10" s="4297" t="s">
        <v>1758</v>
      </c>
      <c r="F10" s="4297" t="s">
        <v>1758</v>
      </c>
      <c r="G10" s="4297" t="s">
        <v>1758</v>
      </c>
      <c r="H10" s="4297" t="s">
        <v>1758</v>
      </c>
      <c r="I10" s="4297" t="s">
        <v>1758</v>
      </c>
      <c r="J10" s="4298" t="s">
        <v>1758</v>
      </c>
      <c r="K10" s="544"/>
      <c r="L10" s="544"/>
      <c r="M10" s="544"/>
      <c r="N10" s="544"/>
      <c r="O10" s="545"/>
      <c r="P10" s="545"/>
      <c r="Q10" s="545"/>
    </row>
    <row r="11" spans="1:17" ht="32.25" customHeight="1">
      <c r="A11" s="4270" t="s">
        <v>590</v>
      </c>
      <c r="B11" s="4271"/>
      <c r="C11" s="4272"/>
      <c r="D11" s="4276" t="s">
        <v>5020</v>
      </c>
      <c r="E11" s="4276" t="s">
        <v>1756</v>
      </c>
      <c r="F11" s="4276" t="s">
        <v>1756</v>
      </c>
      <c r="G11" s="4276" t="s">
        <v>1756</v>
      </c>
      <c r="H11" s="4276" t="s">
        <v>1756</v>
      </c>
      <c r="I11" s="4276" t="s">
        <v>1756</v>
      </c>
      <c r="J11" s="4289" t="s">
        <v>1756</v>
      </c>
      <c r="K11" s="544"/>
      <c r="L11" s="544"/>
      <c r="M11" s="544"/>
      <c r="N11" s="544"/>
      <c r="O11" s="545"/>
      <c r="P11" s="545"/>
      <c r="Q11" s="545"/>
    </row>
    <row r="12" spans="1:17" ht="33" customHeight="1">
      <c r="A12" s="4286"/>
      <c r="B12" s="4287"/>
      <c r="C12" s="4288"/>
      <c r="D12" s="4276" t="s">
        <v>5021</v>
      </c>
      <c r="E12" s="4276" t="s">
        <v>1755</v>
      </c>
      <c r="F12" s="4276" t="s">
        <v>1755</v>
      </c>
      <c r="G12" s="4276" t="s">
        <v>1755</v>
      </c>
      <c r="H12" s="4276" t="s">
        <v>1755</v>
      </c>
      <c r="I12" s="4276" t="s">
        <v>1755</v>
      </c>
      <c r="J12" s="4289" t="s">
        <v>1755</v>
      </c>
      <c r="K12" s="544"/>
      <c r="L12" s="544"/>
      <c r="M12" s="544"/>
      <c r="N12" s="544"/>
      <c r="O12" s="545"/>
      <c r="P12" s="545"/>
      <c r="Q12" s="545"/>
    </row>
    <row r="13" spans="1:17" ht="32.25" customHeight="1">
      <c r="A13" s="557"/>
      <c r="B13" s="546"/>
      <c r="C13" s="552"/>
      <c r="D13" s="4276" t="s">
        <v>5023</v>
      </c>
      <c r="E13" s="4276"/>
      <c r="F13" s="4276"/>
      <c r="G13" s="4276"/>
      <c r="H13" s="4276"/>
      <c r="I13" s="4276"/>
      <c r="J13" s="4277"/>
      <c r="K13" s="544"/>
      <c r="L13" s="544"/>
      <c r="M13" s="544"/>
      <c r="N13" s="544"/>
      <c r="O13" s="545"/>
      <c r="P13" s="545"/>
      <c r="Q13" s="545"/>
    </row>
    <row r="14" spans="1:17" ht="32.25" customHeight="1" thickBot="1">
      <c r="A14" s="558"/>
      <c r="B14" s="559"/>
      <c r="C14" s="553"/>
      <c r="D14" s="4276" t="s">
        <v>5022</v>
      </c>
      <c r="E14" s="4276"/>
      <c r="F14" s="4276"/>
      <c r="G14" s="4276"/>
      <c r="H14" s="4276"/>
      <c r="I14" s="4276"/>
      <c r="J14" s="4277"/>
      <c r="K14" s="544"/>
      <c r="L14" s="544"/>
      <c r="M14" s="544"/>
      <c r="N14" s="544"/>
      <c r="O14" s="545"/>
      <c r="P14" s="545"/>
      <c r="Q14" s="545"/>
    </row>
    <row r="15" spans="1:17" ht="48" customHeight="1">
      <c r="A15" s="4270" t="s">
        <v>184</v>
      </c>
      <c r="B15" s="4271"/>
      <c r="C15" s="4272"/>
      <c r="D15" s="4276" t="s">
        <v>5026</v>
      </c>
      <c r="E15" s="4276" t="s">
        <v>1754</v>
      </c>
      <c r="F15" s="4276" t="s">
        <v>1754</v>
      </c>
      <c r="G15" s="4276" t="s">
        <v>1754</v>
      </c>
      <c r="H15" s="4276" t="s">
        <v>1754</v>
      </c>
      <c r="I15" s="4276" t="s">
        <v>1754</v>
      </c>
      <c r="J15" s="4277" t="s">
        <v>1754</v>
      </c>
      <c r="K15" s="544"/>
      <c r="L15" s="544"/>
      <c r="M15" s="544"/>
      <c r="N15" s="544"/>
      <c r="O15" s="545"/>
      <c r="P15" s="545"/>
      <c r="Q15" s="545"/>
    </row>
    <row r="16" spans="1:17" ht="32.25" customHeight="1" thickBot="1">
      <c r="A16" s="4273"/>
      <c r="B16" s="4274"/>
      <c r="C16" s="4275"/>
      <c r="D16" s="4276" t="s">
        <v>5025</v>
      </c>
      <c r="E16" s="4276" t="s">
        <v>1753</v>
      </c>
      <c r="F16" s="4276" t="s">
        <v>1753</v>
      </c>
      <c r="G16" s="4276" t="s">
        <v>1753</v>
      </c>
      <c r="H16" s="4276" t="s">
        <v>1753</v>
      </c>
      <c r="I16" s="4276" t="s">
        <v>1753</v>
      </c>
      <c r="J16" s="4277" t="s">
        <v>1753</v>
      </c>
      <c r="K16" s="544"/>
      <c r="L16" s="544"/>
      <c r="M16" s="544"/>
      <c r="N16" s="544"/>
      <c r="O16" s="545"/>
      <c r="P16" s="545"/>
      <c r="Q16" s="545"/>
    </row>
    <row r="17" spans="1:17" ht="91.5" customHeight="1" thickBot="1">
      <c r="A17" s="4253" t="s">
        <v>185</v>
      </c>
      <c r="B17" s="4254"/>
      <c r="C17" s="4254"/>
      <c r="D17" s="4255" t="s">
        <v>3172</v>
      </c>
      <c r="E17" s="4256"/>
      <c r="F17" s="4256"/>
      <c r="G17" s="4256"/>
      <c r="H17" s="4256"/>
      <c r="I17" s="4256"/>
      <c r="J17" s="4257"/>
      <c r="K17" s="4233" t="s">
        <v>187</v>
      </c>
      <c r="L17" s="4234"/>
      <c r="M17" s="4234"/>
      <c r="N17" s="4234"/>
      <c r="O17" s="4234"/>
      <c r="P17" s="4234"/>
      <c r="Q17" s="4234"/>
    </row>
    <row r="18" spans="1:17" ht="19.149999999999999" customHeight="1" thickBot="1">
      <c r="A18" s="560" t="s">
        <v>188</v>
      </c>
      <c r="B18" s="561"/>
      <c r="C18" s="554"/>
      <c r="D18" s="4258" t="s">
        <v>189</v>
      </c>
      <c r="E18" s="4259"/>
      <c r="F18" s="4259"/>
      <c r="G18" s="4259"/>
      <c r="H18" s="4259"/>
      <c r="I18" s="4259"/>
      <c r="J18" s="4260"/>
      <c r="K18" s="4236" t="s">
        <v>190</v>
      </c>
      <c r="L18" s="4237"/>
      <c r="M18" s="4237"/>
      <c r="N18" s="4237"/>
      <c r="O18" s="4237"/>
      <c r="P18" s="4237"/>
      <c r="Q18" s="4237"/>
    </row>
    <row r="19" spans="1:17" ht="59.25" customHeight="1" thickBot="1">
      <c r="A19" s="4247" t="s">
        <v>191</v>
      </c>
      <c r="B19" s="4248"/>
      <c r="C19" s="4248"/>
      <c r="D19" s="4248"/>
      <c r="E19" s="4249"/>
      <c r="F19" s="651" t="s">
        <v>192</v>
      </c>
      <c r="G19" s="4250" t="s">
        <v>193</v>
      </c>
      <c r="H19" s="4251"/>
      <c r="I19" s="4250" t="s">
        <v>194</v>
      </c>
      <c r="J19" s="4252"/>
      <c r="K19" s="4233" t="s">
        <v>195</v>
      </c>
      <c r="L19" s="4234"/>
      <c r="M19" s="4234"/>
      <c r="N19" s="4234"/>
      <c r="O19" s="4234"/>
      <c r="P19" s="4234"/>
      <c r="Q19" s="4234"/>
    </row>
    <row r="20" spans="1:17" ht="78" customHeight="1">
      <c r="A20" s="4222" t="s">
        <v>4966</v>
      </c>
      <c r="B20" s="4222"/>
      <c r="C20" s="4222"/>
      <c r="D20" s="4222"/>
      <c r="E20" s="4222"/>
      <c r="F20" s="547" t="s">
        <v>426</v>
      </c>
      <c r="G20" s="4223" t="s">
        <v>3170</v>
      </c>
      <c r="H20" s="4223"/>
      <c r="I20" s="4223" t="s">
        <v>5024</v>
      </c>
      <c r="J20" s="4319"/>
      <c r="K20" s="650"/>
      <c r="L20" s="623"/>
      <c r="M20" s="623"/>
      <c r="N20" s="623"/>
      <c r="O20" s="623"/>
      <c r="P20" s="623"/>
      <c r="Q20" s="623"/>
    </row>
    <row r="21" spans="1:17" ht="32.25" customHeight="1">
      <c r="A21" s="4222" t="s">
        <v>4967</v>
      </c>
      <c r="B21" s="4222"/>
      <c r="C21" s="4222"/>
      <c r="D21" s="4222"/>
      <c r="E21" s="4222"/>
      <c r="F21" s="547" t="s">
        <v>426</v>
      </c>
      <c r="G21" s="4222" t="s">
        <v>263</v>
      </c>
      <c r="H21" s="4222"/>
      <c r="I21" s="4223" t="s">
        <v>4968</v>
      </c>
      <c r="J21" s="4319"/>
      <c r="K21" s="650"/>
      <c r="L21" s="623"/>
      <c r="M21" s="623"/>
      <c r="N21" s="623"/>
      <c r="O21" s="623"/>
      <c r="P21" s="623"/>
      <c r="Q21" s="623"/>
    </row>
    <row r="22" spans="1:17" ht="32.25" customHeight="1">
      <c r="A22" s="4222" t="s">
        <v>4969</v>
      </c>
      <c r="B22" s="4222"/>
      <c r="C22" s="4222"/>
      <c r="D22" s="4222"/>
      <c r="E22" s="4222"/>
      <c r="F22" s="547" t="s">
        <v>426</v>
      </c>
      <c r="G22" s="4222" t="s">
        <v>469</v>
      </c>
      <c r="H22" s="4222"/>
      <c r="I22" s="4223" t="s">
        <v>4970</v>
      </c>
      <c r="J22" s="4319"/>
      <c r="K22" s="544"/>
      <c r="L22" s="544"/>
      <c r="M22" s="544"/>
      <c r="N22" s="544"/>
      <c r="O22" s="545"/>
      <c r="P22" s="545"/>
      <c r="Q22" s="545"/>
    </row>
    <row r="23" spans="1:17" ht="18.75" customHeight="1">
      <c r="A23" s="4222" t="s">
        <v>4971</v>
      </c>
      <c r="B23" s="4222"/>
      <c r="C23" s="4222"/>
      <c r="D23" s="4222"/>
      <c r="E23" s="4222"/>
      <c r="F23" s="547" t="s">
        <v>426</v>
      </c>
      <c r="G23" s="4222" t="s">
        <v>405</v>
      </c>
      <c r="H23" s="4222"/>
      <c r="I23" s="4223" t="s">
        <v>4972</v>
      </c>
      <c r="J23" s="4319"/>
      <c r="K23" s="544"/>
      <c r="L23" s="544"/>
      <c r="M23" s="544"/>
      <c r="N23" s="544"/>
      <c r="O23" s="545"/>
      <c r="P23" s="545"/>
      <c r="Q23" s="545"/>
    </row>
    <row r="24" spans="1:17" ht="18" customHeight="1">
      <c r="A24" s="4222" t="s">
        <v>4973</v>
      </c>
      <c r="B24" s="4222"/>
      <c r="C24" s="4222"/>
      <c r="D24" s="4222"/>
      <c r="E24" s="4222"/>
      <c r="F24" s="547" t="s">
        <v>426</v>
      </c>
      <c r="G24" s="4222" t="s">
        <v>405</v>
      </c>
      <c r="H24" s="4222"/>
      <c r="I24" s="4223" t="s">
        <v>3171</v>
      </c>
      <c r="J24" s="4319"/>
      <c r="K24" s="544"/>
      <c r="L24" s="544"/>
      <c r="M24" s="544"/>
      <c r="N24" s="544"/>
      <c r="O24" s="545"/>
      <c r="P24" s="545"/>
      <c r="Q24" s="545"/>
    </row>
    <row r="25" spans="1:17" ht="47.25" customHeight="1">
      <c r="A25" s="4222" t="s">
        <v>4974</v>
      </c>
      <c r="B25" s="4222"/>
      <c r="C25" s="4222"/>
      <c r="D25" s="4222"/>
      <c r="E25" s="4222"/>
      <c r="F25" s="547" t="s">
        <v>426</v>
      </c>
      <c r="G25" s="4222" t="s">
        <v>2440</v>
      </c>
      <c r="H25" s="4222"/>
      <c r="I25" s="4223" t="s">
        <v>4975</v>
      </c>
      <c r="J25" s="4319"/>
      <c r="K25" s="544"/>
      <c r="L25" s="544"/>
      <c r="M25" s="544"/>
      <c r="N25" s="544"/>
      <c r="O25" s="545"/>
      <c r="P25" s="545"/>
      <c r="Q25" s="545"/>
    </row>
    <row r="26" spans="1:17" ht="47.25" customHeight="1">
      <c r="A26" s="4222" t="s">
        <v>4976</v>
      </c>
      <c r="B26" s="4222"/>
      <c r="C26" s="4222"/>
      <c r="D26" s="4222"/>
      <c r="E26" s="4222"/>
      <c r="F26" s="547" t="s">
        <v>426</v>
      </c>
      <c r="G26" s="4222" t="s">
        <v>683</v>
      </c>
      <c r="H26" s="4222"/>
      <c r="I26" s="4223" t="s">
        <v>4977</v>
      </c>
      <c r="J26" s="4319"/>
      <c r="K26" s="544"/>
      <c r="L26" s="544"/>
      <c r="M26" s="544"/>
      <c r="N26" s="544"/>
      <c r="O26" s="545"/>
      <c r="P26" s="545"/>
      <c r="Q26" s="545"/>
    </row>
    <row r="27" spans="1:17" ht="48" customHeight="1">
      <c r="A27" s="4222" t="s">
        <v>4978</v>
      </c>
      <c r="B27" s="4222"/>
      <c r="C27" s="4222"/>
      <c r="D27" s="4222"/>
      <c r="E27" s="4222"/>
      <c r="F27" s="547" t="s">
        <v>426</v>
      </c>
      <c r="G27" s="4222" t="s">
        <v>4979</v>
      </c>
      <c r="H27" s="4222"/>
      <c r="I27" s="4223" t="s">
        <v>4980</v>
      </c>
      <c r="J27" s="4319"/>
      <c r="K27" s="544"/>
      <c r="L27" s="544"/>
      <c r="M27" s="544"/>
      <c r="N27" s="544"/>
      <c r="O27" s="545"/>
      <c r="P27" s="545"/>
      <c r="Q27" s="545"/>
    </row>
    <row r="28" spans="1:17" ht="45.75" customHeight="1">
      <c r="A28" s="4222" t="s">
        <v>4981</v>
      </c>
      <c r="B28" s="4222"/>
      <c r="C28" s="4222"/>
      <c r="D28" s="4222"/>
      <c r="E28" s="4222"/>
      <c r="F28" s="547" t="s">
        <v>426</v>
      </c>
      <c r="G28" s="4222" t="s">
        <v>4979</v>
      </c>
      <c r="H28" s="4222"/>
      <c r="I28" s="4223" t="s">
        <v>4980</v>
      </c>
      <c r="J28" s="4319"/>
      <c r="K28" s="544"/>
      <c r="L28" s="544"/>
      <c r="M28" s="544"/>
      <c r="N28" s="544"/>
      <c r="O28" s="545"/>
      <c r="P28" s="545"/>
      <c r="Q28" s="545"/>
    </row>
    <row r="29" spans="1:17" ht="48" customHeight="1">
      <c r="A29" s="4222" t="s">
        <v>4982</v>
      </c>
      <c r="B29" s="4222"/>
      <c r="C29" s="4222"/>
      <c r="D29" s="4222"/>
      <c r="E29" s="4222"/>
      <c r="F29" s="547" t="s">
        <v>426</v>
      </c>
      <c r="G29" s="4222" t="s">
        <v>4983</v>
      </c>
      <c r="H29" s="4222"/>
      <c r="I29" s="4223" t="s">
        <v>4984</v>
      </c>
      <c r="J29" s="4319"/>
      <c r="K29" s="544"/>
      <c r="L29" s="544"/>
      <c r="M29" s="544"/>
      <c r="N29" s="544"/>
      <c r="O29" s="545"/>
      <c r="P29" s="545"/>
      <c r="Q29" s="545"/>
    </row>
    <row r="30" spans="1:17" ht="48" customHeight="1">
      <c r="A30" s="4222" t="s">
        <v>4985</v>
      </c>
      <c r="B30" s="4222"/>
      <c r="C30" s="4222"/>
      <c r="D30" s="4222"/>
      <c r="E30" s="4222"/>
      <c r="F30" s="547" t="s">
        <v>426</v>
      </c>
      <c r="G30" s="4222" t="s">
        <v>4986</v>
      </c>
      <c r="H30" s="4222"/>
      <c r="I30" s="4223" t="s">
        <v>4987</v>
      </c>
      <c r="J30" s="4319"/>
      <c r="K30" s="544"/>
      <c r="L30" s="544"/>
      <c r="M30" s="544"/>
      <c r="N30" s="544"/>
      <c r="O30" s="545"/>
      <c r="P30" s="545"/>
      <c r="Q30" s="545"/>
    </row>
    <row r="31" spans="1:17" ht="30.75" customHeight="1">
      <c r="A31" s="4222" t="s">
        <v>4988</v>
      </c>
      <c r="B31" s="4222"/>
      <c r="C31" s="4222"/>
      <c r="D31" s="4222"/>
      <c r="E31" s="4222"/>
      <c r="F31" s="547" t="s">
        <v>426</v>
      </c>
      <c r="G31" s="4222" t="s">
        <v>409</v>
      </c>
      <c r="H31" s="4222"/>
      <c r="I31" s="4223" t="s">
        <v>4989</v>
      </c>
      <c r="J31" s="4224"/>
      <c r="K31" s="544"/>
      <c r="L31" s="544"/>
      <c r="M31" s="544"/>
      <c r="N31" s="544"/>
      <c r="O31" s="545"/>
      <c r="P31" s="545"/>
      <c r="Q31" s="545"/>
    </row>
    <row r="32" spans="1:17" ht="17.25" customHeight="1">
      <c r="A32" s="4222" t="s">
        <v>4990</v>
      </c>
      <c r="B32" s="4222"/>
      <c r="C32" s="4222"/>
      <c r="D32" s="4222"/>
      <c r="E32" s="4222"/>
      <c r="F32" s="547" t="s">
        <v>426</v>
      </c>
      <c r="G32" s="4222" t="s">
        <v>405</v>
      </c>
      <c r="H32" s="4222"/>
      <c r="I32" s="4223" t="s">
        <v>4991</v>
      </c>
      <c r="J32" s="4224"/>
      <c r="K32" s="544"/>
      <c r="L32" s="544"/>
      <c r="M32" s="544"/>
      <c r="N32" s="544"/>
      <c r="O32" s="545"/>
      <c r="P32" s="545"/>
      <c r="Q32" s="545"/>
    </row>
    <row r="33" spans="1:17" ht="32.25" customHeight="1">
      <c r="A33" s="4222" t="s">
        <v>4992</v>
      </c>
      <c r="B33" s="4222"/>
      <c r="C33" s="4222"/>
      <c r="D33" s="4222"/>
      <c r="E33" s="4222"/>
      <c r="F33" s="547" t="s">
        <v>426</v>
      </c>
      <c r="G33" s="4222" t="s">
        <v>427</v>
      </c>
      <c r="H33" s="4222"/>
      <c r="I33" s="4223" t="s">
        <v>4993</v>
      </c>
      <c r="J33" s="4224"/>
      <c r="K33" s="544"/>
      <c r="L33" s="544"/>
      <c r="M33" s="544"/>
      <c r="N33" s="544"/>
      <c r="O33" s="545"/>
      <c r="P33" s="545"/>
      <c r="Q33" s="545"/>
    </row>
    <row r="34" spans="1:17" ht="63.75" customHeight="1">
      <c r="A34" s="4222" t="s">
        <v>4994</v>
      </c>
      <c r="B34" s="4222"/>
      <c r="C34" s="4222"/>
      <c r="D34" s="4222"/>
      <c r="E34" s="4222"/>
      <c r="F34" s="547" t="s">
        <v>426</v>
      </c>
      <c r="G34" s="4222" t="s">
        <v>4995</v>
      </c>
      <c r="H34" s="4222"/>
      <c r="I34" s="4223" t="s">
        <v>4996</v>
      </c>
      <c r="J34" s="4224"/>
      <c r="K34" s="544"/>
      <c r="L34" s="544"/>
      <c r="M34" s="544"/>
      <c r="N34" s="544"/>
      <c r="O34" s="545"/>
      <c r="P34" s="545"/>
      <c r="Q34" s="545"/>
    </row>
    <row r="35" spans="1:17" ht="63" customHeight="1">
      <c r="A35" s="4222" t="s">
        <v>4997</v>
      </c>
      <c r="B35" s="4222"/>
      <c r="C35" s="4222"/>
      <c r="D35" s="4222"/>
      <c r="E35" s="4222"/>
      <c r="F35" s="547" t="s">
        <v>444</v>
      </c>
      <c r="G35" s="4222" t="s">
        <v>4998</v>
      </c>
      <c r="H35" s="4222"/>
      <c r="I35" s="4223" t="s">
        <v>4999</v>
      </c>
      <c r="J35" s="4224"/>
      <c r="K35" s="544"/>
      <c r="L35" s="544"/>
      <c r="M35" s="544"/>
      <c r="N35" s="544"/>
      <c r="O35" s="545"/>
      <c r="P35" s="545"/>
      <c r="Q35" s="545"/>
    </row>
    <row r="36" spans="1:17" ht="33" customHeight="1">
      <c r="A36" s="4222" t="s">
        <v>5000</v>
      </c>
      <c r="B36" s="4222"/>
      <c r="C36" s="4222"/>
      <c r="D36" s="4222"/>
      <c r="E36" s="4222"/>
      <c r="F36" s="547" t="s">
        <v>444</v>
      </c>
      <c r="G36" s="4222" t="s">
        <v>263</v>
      </c>
      <c r="H36" s="4222"/>
      <c r="I36" s="4223" t="s">
        <v>4968</v>
      </c>
      <c r="J36" s="4224"/>
      <c r="K36" s="544"/>
      <c r="L36" s="544"/>
      <c r="M36" s="544"/>
      <c r="N36" s="544"/>
      <c r="O36" s="545"/>
      <c r="P36" s="545"/>
      <c r="Q36" s="545"/>
    </row>
    <row r="37" spans="1:17" ht="64.5" customHeight="1">
      <c r="A37" s="4222" t="s">
        <v>5001</v>
      </c>
      <c r="B37" s="4222"/>
      <c r="C37" s="4222"/>
      <c r="D37" s="4222"/>
      <c r="E37" s="4222"/>
      <c r="F37" s="547" t="s">
        <v>444</v>
      </c>
      <c r="G37" s="4222" t="s">
        <v>4998</v>
      </c>
      <c r="H37" s="4222"/>
      <c r="I37" s="4223" t="s">
        <v>4999</v>
      </c>
      <c r="J37" s="4224"/>
      <c r="K37" s="544"/>
      <c r="L37" s="544"/>
      <c r="M37" s="544"/>
      <c r="N37" s="544"/>
      <c r="O37" s="545"/>
      <c r="P37" s="545"/>
      <c r="Q37" s="545"/>
    </row>
    <row r="38" spans="1:17" ht="60.75" customHeight="1">
      <c r="A38" s="4222" t="s">
        <v>5002</v>
      </c>
      <c r="B38" s="4222"/>
      <c r="C38" s="4222"/>
      <c r="D38" s="4222"/>
      <c r="E38" s="4222"/>
      <c r="F38" s="547" t="s">
        <v>444</v>
      </c>
      <c r="G38" s="4222" t="s">
        <v>4998</v>
      </c>
      <c r="H38" s="4222"/>
      <c r="I38" s="4223" t="s">
        <v>4999</v>
      </c>
      <c r="J38" s="4224"/>
      <c r="K38" s="544"/>
      <c r="L38" s="544"/>
      <c r="M38" s="544"/>
      <c r="N38" s="544"/>
      <c r="O38" s="545"/>
      <c r="P38" s="545"/>
      <c r="Q38" s="545"/>
    </row>
    <row r="39" spans="1:17" ht="47.25" customHeight="1">
      <c r="A39" s="4222" t="s">
        <v>5003</v>
      </c>
      <c r="B39" s="4222"/>
      <c r="C39" s="4222"/>
      <c r="D39" s="4222"/>
      <c r="E39" s="4222"/>
      <c r="F39" s="547" t="s">
        <v>444</v>
      </c>
      <c r="G39" s="4222" t="s">
        <v>2255</v>
      </c>
      <c r="H39" s="4222"/>
      <c r="I39" s="4223" t="s">
        <v>5004</v>
      </c>
      <c r="J39" s="4224"/>
      <c r="K39" s="544"/>
      <c r="L39" s="544"/>
      <c r="M39" s="544"/>
      <c r="N39" s="544"/>
      <c r="O39" s="545"/>
      <c r="P39" s="545"/>
      <c r="Q39" s="545"/>
    </row>
    <row r="40" spans="1:17" ht="47.25" customHeight="1">
      <c r="A40" s="4222" t="s">
        <v>5005</v>
      </c>
      <c r="B40" s="4222"/>
      <c r="C40" s="4222"/>
      <c r="D40" s="4222"/>
      <c r="E40" s="4222"/>
      <c r="F40" s="547" t="s">
        <v>444</v>
      </c>
      <c r="G40" s="4222" t="s">
        <v>2255</v>
      </c>
      <c r="H40" s="4222"/>
      <c r="I40" s="4223" t="s">
        <v>5004</v>
      </c>
      <c r="J40" s="4224"/>
      <c r="K40" s="544"/>
      <c r="L40" s="544"/>
      <c r="M40" s="544"/>
      <c r="N40" s="544"/>
      <c r="O40" s="545"/>
      <c r="P40" s="545"/>
      <c r="Q40" s="545"/>
    </row>
    <row r="41" spans="1:17" ht="47.1" customHeight="1">
      <c r="A41" s="4222" t="s">
        <v>5006</v>
      </c>
      <c r="B41" s="4222"/>
      <c r="C41" s="4222"/>
      <c r="D41" s="4222"/>
      <c r="E41" s="4222"/>
      <c r="F41" s="547" t="s">
        <v>444</v>
      </c>
      <c r="G41" s="4222" t="s">
        <v>2255</v>
      </c>
      <c r="H41" s="4222"/>
      <c r="I41" s="4223" t="s">
        <v>5004</v>
      </c>
      <c r="J41" s="4224"/>
      <c r="K41" s="544"/>
      <c r="L41" s="544"/>
      <c r="M41" s="544"/>
      <c r="N41" s="544"/>
      <c r="O41" s="545"/>
      <c r="P41" s="545"/>
      <c r="Q41" s="545"/>
    </row>
    <row r="42" spans="1:17" ht="62.25" customHeight="1">
      <c r="A42" s="4225" t="s">
        <v>5007</v>
      </c>
      <c r="B42" s="4226"/>
      <c r="C42" s="4226"/>
      <c r="D42" s="4226"/>
      <c r="E42" s="4227"/>
      <c r="F42" s="547" t="s">
        <v>444</v>
      </c>
      <c r="G42" s="4222" t="s">
        <v>4998</v>
      </c>
      <c r="H42" s="4222"/>
      <c r="I42" s="4223" t="s">
        <v>4999</v>
      </c>
      <c r="J42" s="4224"/>
      <c r="K42" s="544"/>
      <c r="L42" s="544"/>
      <c r="M42" s="544"/>
      <c r="N42" s="544"/>
      <c r="O42" s="545"/>
      <c r="P42" s="545"/>
      <c r="Q42" s="545"/>
    </row>
    <row r="43" spans="1:17" ht="47.25" customHeight="1">
      <c r="A43" s="4222" t="s">
        <v>5008</v>
      </c>
      <c r="B43" s="4222"/>
      <c r="C43" s="4222"/>
      <c r="D43" s="4222"/>
      <c r="E43" s="4222"/>
      <c r="F43" s="547" t="s">
        <v>444</v>
      </c>
      <c r="G43" s="4222" t="s">
        <v>5009</v>
      </c>
      <c r="H43" s="4222"/>
      <c r="I43" s="4223" t="s">
        <v>5010</v>
      </c>
      <c r="J43" s="4224"/>
      <c r="K43" s="544"/>
      <c r="L43" s="544"/>
      <c r="M43" s="544"/>
      <c r="N43" s="544"/>
      <c r="O43" s="545"/>
      <c r="P43" s="545"/>
      <c r="Q43" s="545"/>
    </row>
    <row r="44" spans="1:17" ht="48" customHeight="1">
      <c r="A44" s="4222" t="s">
        <v>5011</v>
      </c>
      <c r="B44" s="4222"/>
      <c r="C44" s="4222"/>
      <c r="D44" s="4222"/>
      <c r="E44" s="4222"/>
      <c r="F44" s="547" t="s">
        <v>444</v>
      </c>
      <c r="G44" s="4222" t="s">
        <v>5009</v>
      </c>
      <c r="H44" s="4222"/>
      <c r="I44" s="4223" t="s">
        <v>5010</v>
      </c>
      <c r="J44" s="4224"/>
      <c r="K44" s="544"/>
      <c r="L44" s="544"/>
      <c r="M44" s="544"/>
      <c r="N44" s="544"/>
      <c r="O44" s="545"/>
      <c r="P44" s="545"/>
      <c r="Q44" s="545"/>
    </row>
    <row r="45" spans="1:17" ht="32.25" customHeight="1">
      <c r="A45" s="4225" t="s">
        <v>5012</v>
      </c>
      <c r="B45" s="4226"/>
      <c r="C45" s="4226"/>
      <c r="D45" s="4226"/>
      <c r="E45" s="4227"/>
      <c r="F45" s="547" t="s">
        <v>444</v>
      </c>
      <c r="G45" s="4225" t="s">
        <v>431</v>
      </c>
      <c r="H45" s="4227"/>
      <c r="I45" s="4228" t="s">
        <v>5013</v>
      </c>
      <c r="J45" s="4229"/>
      <c r="K45" s="544"/>
      <c r="L45" s="544"/>
      <c r="M45" s="544"/>
      <c r="N45" s="544"/>
      <c r="O45" s="545"/>
      <c r="P45" s="545"/>
      <c r="Q45" s="545"/>
    </row>
    <row r="46" spans="1:17" ht="31.5" customHeight="1">
      <c r="A46" s="4225" t="s">
        <v>5014</v>
      </c>
      <c r="B46" s="4226"/>
      <c r="C46" s="4226"/>
      <c r="D46" s="4226"/>
      <c r="E46" s="4227"/>
      <c r="F46" s="547" t="s">
        <v>444</v>
      </c>
      <c r="G46" s="4225" t="s">
        <v>431</v>
      </c>
      <c r="H46" s="4227"/>
      <c r="I46" s="4228" t="s">
        <v>5013</v>
      </c>
      <c r="J46" s="4229"/>
      <c r="K46" s="544"/>
      <c r="L46" s="544"/>
      <c r="M46" s="544"/>
      <c r="N46" s="544"/>
      <c r="O46" s="545"/>
      <c r="P46" s="545"/>
      <c r="Q46" s="545"/>
    </row>
    <row r="47" spans="1:17" ht="33" customHeight="1">
      <c r="A47" s="4222" t="s">
        <v>5015</v>
      </c>
      <c r="B47" s="4222"/>
      <c r="C47" s="4222"/>
      <c r="D47" s="4222"/>
      <c r="E47" s="4222"/>
      <c r="F47" s="547" t="s">
        <v>444</v>
      </c>
      <c r="G47" s="4225" t="s">
        <v>431</v>
      </c>
      <c r="H47" s="4227"/>
      <c r="I47" s="4228" t="s">
        <v>5013</v>
      </c>
      <c r="J47" s="4229"/>
      <c r="K47" s="544"/>
      <c r="L47" s="544"/>
      <c r="M47" s="544"/>
      <c r="N47" s="544"/>
      <c r="O47" s="545"/>
      <c r="P47" s="545"/>
      <c r="Q47" s="545"/>
    </row>
    <row r="48" spans="1:17" ht="31.5" customHeight="1">
      <c r="A48" s="4222" t="s">
        <v>5016</v>
      </c>
      <c r="B48" s="4222"/>
      <c r="C48" s="4222"/>
      <c r="D48" s="4222"/>
      <c r="E48" s="4222"/>
      <c r="F48" s="547" t="s">
        <v>444</v>
      </c>
      <c r="G48" s="4225" t="s">
        <v>431</v>
      </c>
      <c r="H48" s="4227"/>
      <c r="I48" s="4228" t="s">
        <v>5013</v>
      </c>
      <c r="J48" s="4229"/>
      <c r="K48" s="544"/>
      <c r="L48" s="544"/>
      <c r="M48" s="544"/>
      <c r="N48" s="544"/>
      <c r="O48" s="545"/>
      <c r="P48" s="545"/>
      <c r="Q48" s="545"/>
    </row>
    <row r="49" spans="1:17" ht="78.75" customHeight="1" thickBot="1">
      <c r="A49" s="4230" t="s">
        <v>5017</v>
      </c>
      <c r="B49" s="4230"/>
      <c r="C49" s="4230"/>
      <c r="D49" s="4230"/>
      <c r="E49" s="4230"/>
      <c r="F49" s="562" t="s">
        <v>444</v>
      </c>
      <c r="G49" s="4230" t="s">
        <v>3170</v>
      </c>
      <c r="H49" s="4230"/>
      <c r="I49" s="4231" t="s">
        <v>5024</v>
      </c>
      <c r="J49" s="4232"/>
      <c r="K49" s="544"/>
      <c r="L49" s="544"/>
      <c r="M49" s="544"/>
      <c r="N49" s="544"/>
      <c r="O49" s="545"/>
      <c r="P49" s="545"/>
      <c r="Q49" s="545"/>
    </row>
    <row r="50" spans="1:17" ht="15.75" thickBot="1">
      <c r="A50" s="4238" t="s">
        <v>251</v>
      </c>
      <c r="B50" s="4239"/>
      <c r="C50" s="4239"/>
      <c r="D50" s="4239"/>
      <c r="E50" s="4239"/>
      <c r="F50" s="4239"/>
      <c r="G50" s="4239"/>
      <c r="H50" s="4239"/>
      <c r="I50" s="4239"/>
      <c r="J50" s="4240"/>
      <c r="K50" s="544"/>
      <c r="L50" s="544"/>
      <c r="M50" s="544"/>
      <c r="N50" s="544"/>
      <c r="O50" s="545"/>
      <c r="P50" s="545"/>
      <c r="Q50" s="545"/>
    </row>
    <row r="51" spans="1:17">
      <c r="A51" s="548" t="s">
        <v>252</v>
      </c>
      <c r="B51" s="549"/>
      <c r="C51" s="549"/>
      <c r="D51" s="549"/>
      <c r="E51" s="555"/>
      <c r="F51" s="4241">
        <v>30</v>
      </c>
      <c r="G51" s="4242"/>
      <c r="H51" s="4242"/>
      <c r="I51" s="4242"/>
      <c r="J51" s="4243"/>
      <c r="K51" s="544" t="s">
        <v>253</v>
      </c>
      <c r="L51" s="544"/>
      <c r="M51" s="544"/>
      <c r="N51" s="544"/>
      <c r="O51" s="545"/>
      <c r="P51" s="545"/>
      <c r="Q51" s="545"/>
    </row>
    <row r="52" spans="1:17">
      <c r="A52" s="550" t="s">
        <v>254</v>
      </c>
      <c r="B52" s="551"/>
      <c r="C52" s="551"/>
      <c r="D52" s="551"/>
      <c r="E52" s="556"/>
      <c r="F52" s="4244">
        <v>20</v>
      </c>
      <c r="G52" s="4245"/>
      <c r="H52" s="4245"/>
      <c r="I52" s="4245"/>
      <c r="J52" s="4246"/>
      <c r="K52" s="544" t="s">
        <v>255</v>
      </c>
      <c r="L52" s="544"/>
      <c r="M52" s="544"/>
      <c r="N52" s="544"/>
      <c r="O52" s="545"/>
      <c r="P52" s="545"/>
      <c r="Q52" s="545"/>
    </row>
    <row r="53" spans="1:17" ht="15.75" thickBot="1">
      <c r="A53" s="563" t="s">
        <v>256</v>
      </c>
      <c r="B53" s="564"/>
      <c r="C53" s="564"/>
      <c r="D53" s="564"/>
      <c r="E53" s="565"/>
      <c r="F53" s="4263" t="s">
        <v>257</v>
      </c>
      <c r="G53" s="4264"/>
      <c r="H53" s="4264"/>
      <c r="I53" s="4264"/>
      <c r="J53" s="4265"/>
      <c r="K53" s="544"/>
      <c r="L53" s="544"/>
      <c r="M53" s="544"/>
      <c r="N53" s="544"/>
      <c r="O53" s="545"/>
      <c r="P53" s="545"/>
      <c r="Q53" s="545"/>
    </row>
    <row r="54" spans="1:17" ht="35.1" customHeight="1" thickBot="1">
      <c r="A54" s="4253" t="s">
        <v>3169</v>
      </c>
      <c r="B54" s="4254"/>
      <c r="C54" s="4254"/>
      <c r="D54" s="4254"/>
      <c r="E54" s="4266"/>
      <c r="F54" s="4267" t="s">
        <v>5145</v>
      </c>
      <c r="G54" s="4268"/>
      <c r="H54" s="4268"/>
      <c r="I54" s="4268"/>
      <c r="J54" s="4269"/>
      <c r="K54" s="544"/>
      <c r="L54" s="544"/>
      <c r="M54" s="544"/>
      <c r="N54" s="544"/>
      <c r="O54" s="545"/>
      <c r="P54" s="545"/>
      <c r="Q54" s="545"/>
    </row>
  </sheetData>
  <mergeCells count="142">
    <mergeCell ref="A29:E29"/>
    <mergeCell ref="G29:H29"/>
    <mergeCell ref="I29:J29"/>
    <mergeCell ref="A32:E32"/>
    <mergeCell ref="G32:H32"/>
    <mergeCell ref="I32:J32"/>
    <mergeCell ref="I27:J27"/>
    <mergeCell ref="I26:J26"/>
    <mergeCell ref="I28:J28"/>
    <mergeCell ref="A26:E26"/>
    <mergeCell ref="G26:H26"/>
    <mergeCell ref="A27:E27"/>
    <mergeCell ref="A30:E30"/>
    <mergeCell ref="G30:H30"/>
    <mergeCell ref="I30:J30"/>
    <mergeCell ref="A28:E28"/>
    <mergeCell ref="G28:H28"/>
    <mergeCell ref="I31:J31"/>
    <mergeCell ref="A31:E31"/>
    <mergeCell ref="G31:H31"/>
    <mergeCell ref="A3:C3"/>
    <mergeCell ref="D3:E3"/>
    <mergeCell ref="F3:G3"/>
    <mergeCell ref="H3:J3"/>
    <mergeCell ref="D4:E4"/>
    <mergeCell ref="G27:H27"/>
    <mergeCell ref="A24:E24"/>
    <mergeCell ref="A1:C1"/>
    <mergeCell ref="D1:E1"/>
    <mergeCell ref="F1:G1"/>
    <mergeCell ref="H1:J1"/>
    <mergeCell ref="A2:C2"/>
    <mergeCell ref="D2:E2"/>
    <mergeCell ref="F2:G2"/>
    <mergeCell ref="H2:J2"/>
    <mergeCell ref="I20:J20"/>
    <mergeCell ref="A21:E21"/>
    <mergeCell ref="G21:H21"/>
    <mergeCell ref="I21:J21"/>
    <mergeCell ref="I22:J22"/>
    <mergeCell ref="A20:E20"/>
    <mergeCell ref="I23:J23"/>
    <mergeCell ref="I25:J25"/>
    <mergeCell ref="I24:J24"/>
    <mergeCell ref="A15:C16"/>
    <mergeCell ref="D15:J15"/>
    <mergeCell ref="D16:J16"/>
    <mergeCell ref="D13:J13"/>
    <mergeCell ref="D14:J14"/>
    <mergeCell ref="F4:G4"/>
    <mergeCell ref="H4:J4"/>
    <mergeCell ref="A6:C6"/>
    <mergeCell ref="A11:C12"/>
    <mergeCell ref="D11:J11"/>
    <mergeCell ref="D12:J12"/>
    <mergeCell ref="A7:C7"/>
    <mergeCell ref="A5:C5"/>
    <mergeCell ref="D5:E5"/>
    <mergeCell ref="F5:G5"/>
    <mergeCell ref="H5:J5"/>
    <mergeCell ref="A4:C4"/>
    <mergeCell ref="D9:J9"/>
    <mergeCell ref="D10:J10"/>
    <mergeCell ref="D7:J7"/>
    <mergeCell ref="A8:J8"/>
    <mergeCell ref="A9:C10"/>
    <mergeCell ref="F53:J53"/>
    <mergeCell ref="A54:E54"/>
    <mergeCell ref="F54:J54"/>
    <mergeCell ref="A33:E33"/>
    <mergeCell ref="G33:H33"/>
    <mergeCell ref="I36:J36"/>
    <mergeCell ref="A35:E35"/>
    <mergeCell ref="G35:H35"/>
    <mergeCell ref="I35:J35"/>
    <mergeCell ref="I33:J33"/>
    <mergeCell ref="A34:E34"/>
    <mergeCell ref="G34:H34"/>
    <mergeCell ref="I34:J34"/>
    <mergeCell ref="A37:E37"/>
    <mergeCell ref="G37:H37"/>
    <mergeCell ref="I37:J37"/>
    <mergeCell ref="A38:E38"/>
    <mergeCell ref="G38:H38"/>
    <mergeCell ref="I38:J38"/>
    <mergeCell ref="A39:E39"/>
    <mergeCell ref="G39:H39"/>
    <mergeCell ref="I39:J39"/>
    <mergeCell ref="A40:E40"/>
    <mergeCell ref="G40:H40"/>
    <mergeCell ref="K5:P6"/>
    <mergeCell ref="K17:Q17"/>
    <mergeCell ref="K18:Q18"/>
    <mergeCell ref="K19:Q19"/>
    <mergeCell ref="A50:J50"/>
    <mergeCell ref="F51:J51"/>
    <mergeCell ref="F52:J52"/>
    <mergeCell ref="A36:E36"/>
    <mergeCell ref="G36:H36"/>
    <mergeCell ref="G24:H24"/>
    <mergeCell ref="A25:E25"/>
    <mergeCell ref="G25:H25"/>
    <mergeCell ref="A19:E19"/>
    <mergeCell ref="G19:H19"/>
    <mergeCell ref="I19:J19"/>
    <mergeCell ref="A17:C17"/>
    <mergeCell ref="D17:J17"/>
    <mergeCell ref="D18:J18"/>
    <mergeCell ref="A22:E22"/>
    <mergeCell ref="G22:H22"/>
    <mergeCell ref="A23:E23"/>
    <mergeCell ref="G23:H23"/>
    <mergeCell ref="G20:H20"/>
    <mergeCell ref="D6:J6"/>
    <mergeCell ref="I40:J40"/>
    <mergeCell ref="A41:E41"/>
    <mergeCell ref="G41:H41"/>
    <mergeCell ref="I41:J41"/>
    <mergeCell ref="A42:E42"/>
    <mergeCell ref="G42:H42"/>
    <mergeCell ref="I42:J42"/>
    <mergeCell ref="A43:E43"/>
    <mergeCell ref="G43:H43"/>
    <mergeCell ref="I43:J43"/>
    <mergeCell ref="A44:E44"/>
    <mergeCell ref="G44:H44"/>
    <mergeCell ref="I44:J44"/>
    <mergeCell ref="A45:E45"/>
    <mergeCell ref="G45:H45"/>
    <mergeCell ref="I45:J45"/>
    <mergeCell ref="A49:E49"/>
    <mergeCell ref="G49:H49"/>
    <mergeCell ref="I49:J49"/>
    <mergeCell ref="A46:E46"/>
    <mergeCell ref="G46:H46"/>
    <mergeCell ref="I46:J46"/>
    <mergeCell ref="A47:E47"/>
    <mergeCell ref="G47:H47"/>
    <mergeCell ref="I47:J47"/>
    <mergeCell ref="A48:E48"/>
    <mergeCell ref="G48:H48"/>
    <mergeCell ref="I48:J4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86"/>
  <sheetViews>
    <sheetView showGridLines="0" topLeftCell="A58" workbookViewId="0">
      <selection activeCell="A66" sqref="A66:XFD66"/>
    </sheetView>
  </sheetViews>
  <sheetFormatPr defaultColWidth="8.85546875" defaultRowHeight="14.25" customHeight="1"/>
  <cols>
    <col min="1" max="3" width="9.140625" style="175" customWidth="1"/>
    <col min="4" max="4" width="10.85546875" style="175" customWidth="1"/>
    <col min="5" max="5" width="18.85546875" style="175" customWidth="1"/>
    <col min="6" max="7" width="9.140625" style="175" customWidth="1"/>
    <col min="8" max="8" width="9" style="175" customWidth="1"/>
    <col min="9" max="9" width="9.42578125" style="175" customWidth="1"/>
    <col min="10" max="10" width="7.42578125" style="175" customWidth="1"/>
    <col min="11" max="11" width="11" style="180" customWidth="1"/>
    <col min="12" max="16" width="9.140625" style="597" customWidth="1"/>
    <col min="17" max="17" width="13.85546875" style="597" customWidth="1"/>
    <col min="18" max="18" width="9.140625" style="597" customWidth="1"/>
    <col min="19" max="21" width="8.85546875" style="175" customWidth="1"/>
    <col min="22" max="256" width="8.85546875" style="24" customWidth="1"/>
  </cols>
  <sheetData>
    <row r="1" spans="1:256" ht="45" customHeight="1">
      <c r="A1" s="2102" t="s">
        <v>161</v>
      </c>
      <c r="B1" s="2103"/>
      <c r="C1" s="2104"/>
      <c r="D1" s="2095" t="s">
        <v>162</v>
      </c>
      <c r="E1" s="2097"/>
      <c r="F1" s="2086" t="s">
        <v>163</v>
      </c>
      <c r="G1" s="2087"/>
      <c r="H1" s="2088"/>
      <c r="I1" s="2092" t="s">
        <v>3208</v>
      </c>
      <c r="J1" s="2093"/>
      <c r="K1" s="2094"/>
      <c r="L1" s="595"/>
      <c r="M1" s="595"/>
      <c r="N1" s="595"/>
      <c r="O1" s="595"/>
      <c r="P1" s="595"/>
      <c r="Q1" s="595"/>
      <c r="R1" s="595"/>
    </row>
    <row r="2" spans="1:256" ht="15.75" customHeight="1">
      <c r="A2" s="2086" t="s">
        <v>165</v>
      </c>
      <c r="B2" s="2087"/>
      <c r="C2" s="2088"/>
      <c r="D2" s="2095" t="s">
        <v>166</v>
      </c>
      <c r="E2" s="2097"/>
      <c r="F2" s="2086" t="s">
        <v>167</v>
      </c>
      <c r="G2" s="2087"/>
      <c r="H2" s="2088"/>
      <c r="I2" s="2095" t="s">
        <v>259</v>
      </c>
      <c r="J2" s="2096"/>
      <c r="K2" s="2097"/>
      <c r="L2" s="595"/>
      <c r="M2" s="595"/>
      <c r="N2" s="595"/>
      <c r="O2" s="595"/>
      <c r="P2" s="595"/>
      <c r="Q2" s="595"/>
      <c r="R2" s="595"/>
    </row>
    <row r="3" spans="1:256" ht="15.75" customHeight="1">
      <c r="A3" s="2086" t="s">
        <v>169</v>
      </c>
      <c r="B3" s="2087"/>
      <c r="C3" s="2088"/>
      <c r="D3" s="1711" t="s">
        <v>423</v>
      </c>
      <c r="E3" s="1713"/>
      <c r="F3" s="2086" t="s">
        <v>170</v>
      </c>
      <c r="G3" s="2087"/>
      <c r="H3" s="2088"/>
      <c r="I3" s="4352">
        <v>2</v>
      </c>
      <c r="J3" s="4353"/>
      <c r="K3" s="4354"/>
      <c r="L3" s="595"/>
      <c r="M3" s="595"/>
      <c r="N3" s="595"/>
      <c r="O3" s="595"/>
      <c r="P3" s="595"/>
      <c r="Q3" s="595"/>
      <c r="R3" s="595"/>
    </row>
    <row r="4" spans="1:256" ht="15.75" customHeight="1" thickBot="1">
      <c r="A4" s="2086" t="s">
        <v>171</v>
      </c>
      <c r="B4" s="2087"/>
      <c r="C4" s="2088"/>
      <c r="D4" s="2090" t="s">
        <v>524</v>
      </c>
      <c r="E4" s="2091"/>
      <c r="F4" s="2086" t="s">
        <v>173</v>
      </c>
      <c r="G4" s="2087"/>
      <c r="H4" s="2088"/>
      <c r="I4" s="4384" t="s">
        <v>362</v>
      </c>
      <c r="J4" s="4353"/>
      <c r="K4" s="4354"/>
      <c r="L4" s="596" t="s">
        <v>174</v>
      </c>
      <c r="M4" s="595"/>
      <c r="N4" s="595"/>
      <c r="O4" s="595"/>
      <c r="P4" s="595"/>
      <c r="Q4" s="595"/>
      <c r="R4" s="595"/>
    </row>
    <row r="5" spans="1:256" ht="15" customHeight="1" thickBot="1">
      <c r="A5" s="2086" t="s">
        <v>175</v>
      </c>
      <c r="B5" s="2087"/>
      <c r="C5" s="2088"/>
      <c r="D5" s="4382" t="s">
        <v>176</v>
      </c>
      <c r="E5" s="4383"/>
      <c r="F5" s="4359" t="s">
        <v>177</v>
      </c>
      <c r="G5" s="4360"/>
      <c r="H5" s="4361"/>
      <c r="I5" s="4348" t="s">
        <v>424</v>
      </c>
      <c r="J5" s="4349"/>
      <c r="K5" s="4350"/>
      <c r="L5" s="2112" t="s">
        <v>179</v>
      </c>
      <c r="M5" s="2113"/>
      <c r="N5" s="2113"/>
      <c r="O5" s="2113"/>
      <c r="P5" s="2113"/>
      <c r="Q5" s="2113"/>
      <c r="R5" s="595"/>
    </row>
    <row r="6" spans="1:256" ht="18" customHeight="1" thickBot="1">
      <c r="A6" s="3481" t="s">
        <v>180</v>
      </c>
      <c r="B6" s="3482"/>
      <c r="C6" s="4066"/>
      <c r="D6" s="3460" t="s">
        <v>160</v>
      </c>
      <c r="E6" s="3461"/>
      <c r="F6" s="3461"/>
      <c r="G6" s="3461"/>
      <c r="H6" s="3461"/>
      <c r="I6" s="3461"/>
      <c r="J6" s="3461"/>
      <c r="K6" s="4347"/>
      <c r="L6" s="2113"/>
      <c r="M6" s="2113"/>
      <c r="N6" s="2113"/>
      <c r="O6" s="2113"/>
      <c r="P6" s="2113"/>
      <c r="Q6" s="2113"/>
      <c r="R6" s="595"/>
    </row>
    <row r="7" spans="1:256" ht="64.5" customHeight="1" thickBot="1">
      <c r="A7" s="3481" t="s">
        <v>181</v>
      </c>
      <c r="B7" s="3482"/>
      <c r="C7" s="4066"/>
      <c r="D7" s="4362" t="s">
        <v>800</v>
      </c>
      <c r="E7" s="4363"/>
      <c r="F7" s="4363"/>
      <c r="G7" s="4363"/>
      <c r="H7" s="4363"/>
      <c r="I7" s="4363"/>
      <c r="J7" s="4363"/>
      <c r="K7" s="4364"/>
      <c r="L7" s="595"/>
      <c r="M7" s="595"/>
      <c r="N7" s="595"/>
      <c r="O7" s="595"/>
      <c r="P7" s="595"/>
      <c r="Q7" s="595"/>
      <c r="R7" s="595"/>
    </row>
    <row r="8" spans="1:256" ht="37.5" customHeight="1" thickBot="1">
      <c r="A8" s="4355" t="s">
        <v>4045</v>
      </c>
      <c r="B8" s="4356"/>
      <c r="C8" s="4356"/>
      <c r="D8" s="4357"/>
      <c r="E8" s="4357"/>
      <c r="F8" s="4357"/>
      <c r="G8" s="4357"/>
      <c r="H8" s="4357"/>
      <c r="I8" s="4357"/>
      <c r="J8" s="4357"/>
      <c r="K8" s="4358"/>
      <c r="L8" s="643"/>
      <c r="M8" s="595"/>
      <c r="N8" s="595"/>
      <c r="O8" s="595"/>
      <c r="P8" s="595"/>
      <c r="Q8" s="595"/>
      <c r="R8" s="595"/>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31.5" customHeight="1">
      <c r="A9" s="4329" t="s">
        <v>183</v>
      </c>
      <c r="B9" s="4330"/>
      <c r="C9" s="3373"/>
      <c r="D9" s="3442" t="s">
        <v>4092</v>
      </c>
      <c r="E9" s="3443"/>
      <c r="F9" s="3443"/>
      <c r="G9" s="3443"/>
      <c r="H9" s="3443"/>
      <c r="I9" s="3443"/>
      <c r="J9" s="3443"/>
      <c r="K9" s="4325"/>
      <c r="L9" s="595"/>
      <c r="M9" s="595"/>
      <c r="N9" s="595"/>
      <c r="O9" s="595"/>
      <c r="P9" s="595"/>
      <c r="Q9" s="595"/>
      <c r="R9" s="595"/>
    </row>
    <row r="10" spans="1:256" ht="48.75" customHeight="1">
      <c r="A10" s="3437"/>
      <c r="B10" s="2179"/>
      <c r="C10" s="2179"/>
      <c r="D10" s="4379" t="s">
        <v>4091</v>
      </c>
      <c r="E10" s="4380"/>
      <c r="F10" s="4380"/>
      <c r="G10" s="4380"/>
      <c r="H10" s="4380"/>
      <c r="I10" s="4380"/>
      <c r="J10" s="4380"/>
      <c r="K10" s="4381"/>
      <c r="L10" s="595"/>
      <c r="M10" s="595"/>
      <c r="N10" s="595"/>
      <c r="O10" s="595"/>
      <c r="P10" s="595"/>
      <c r="Q10" s="595"/>
      <c r="R10" s="595"/>
    </row>
    <row r="11" spans="1:256" ht="61.5" customHeight="1" thickBot="1">
      <c r="A11" s="151"/>
      <c r="B11" s="152"/>
      <c r="C11" s="458"/>
      <c r="D11" s="3457" t="s">
        <v>4090</v>
      </c>
      <c r="E11" s="3458"/>
      <c r="F11" s="3458"/>
      <c r="G11" s="3458"/>
      <c r="H11" s="3458"/>
      <c r="I11" s="3458"/>
      <c r="J11" s="3458"/>
      <c r="K11" s="4326"/>
      <c r="L11" s="595"/>
      <c r="M11" s="595"/>
      <c r="N11" s="595"/>
      <c r="O11" s="595"/>
      <c r="P11" s="595"/>
      <c r="Q11" s="598"/>
      <c r="R11" s="595"/>
    </row>
    <row r="12" spans="1:256" ht="31.5" customHeight="1">
      <c r="A12" s="3372" t="s">
        <v>590</v>
      </c>
      <c r="B12" s="3373"/>
      <c r="C12" s="3374"/>
      <c r="D12" s="2181" t="s">
        <v>4089</v>
      </c>
      <c r="E12" s="2182"/>
      <c r="F12" s="2182"/>
      <c r="G12" s="2182"/>
      <c r="H12" s="2182"/>
      <c r="I12" s="2182"/>
      <c r="J12" s="2182"/>
      <c r="K12" s="2183"/>
      <c r="L12" s="595"/>
      <c r="M12" s="595"/>
      <c r="N12" s="595"/>
      <c r="O12" s="595"/>
      <c r="P12" s="595"/>
      <c r="Q12" s="595"/>
      <c r="R12" s="595"/>
    </row>
    <row r="13" spans="1:256" ht="47.25" customHeight="1">
      <c r="A13" s="3437"/>
      <c r="B13" s="2179"/>
      <c r="C13" s="3438"/>
      <c r="D13" s="4149" t="s">
        <v>4088</v>
      </c>
      <c r="E13" s="2147"/>
      <c r="F13" s="2147"/>
      <c r="G13" s="2147"/>
      <c r="H13" s="2147"/>
      <c r="I13" s="2147"/>
      <c r="J13" s="2147"/>
      <c r="K13" s="1689"/>
      <c r="L13" s="595"/>
      <c r="M13" s="595"/>
      <c r="N13" s="595"/>
      <c r="O13" s="595"/>
      <c r="P13" s="595"/>
      <c r="Q13" s="595"/>
      <c r="R13" s="595"/>
    </row>
    <row r="14" spans="1:256" ht="46.5" customHeight="1">
      <c r="A14" s="151"/>
      <c r="B14" s="152"/>
      <c r="C14" s="457"/>
      <c r="D14" s="1697" t="s">
        <v>4087</v>
      </c>
      <c r="E14" s="1681"/>
      <c r="F14" s="1681"/>
      <c r="G14" s="1681"/>
      <c r="H14" s="1681"/>
      <c r="I14" s="1681"/>
      <c r="J14" s="1681"/>
      <c r="K14" s="1698"/>
      <c r="L14" s="595"/>
      <c r="M14" s="595"/>
      <c r="N14" s="595"/>
      <c r="O14" s="595"/>
      <c r="P14" s="595"/>
      <c r="Q14" s="595"/>
      <c r="R14" s="595"/>
    </row>
    <row r="15" spans="1:256" ht="31.5" customHeight="1">
      <c r="A15" s="3372" t="s">
        <v>184</v>
      </c>
      <c r="B15" s="3373"/>
      <c r="C15" s="3374"/>
      <c r="D15" s="4376" t="s">
        <v>4086</v>
      </c>
      <c r="E15" s="1736"/>
      <c r="F15" s="1736"/>
      <c r="G15" s="1736"/>
      <c r="H15" s="1736"/>
      <c r="I15" s="1736"/>
      <c r="J15" s="1736"/>
      <c r="K15" s="1737"/>
      <c r="L15" s="595"/>
      <c r="M15" s="595"/>
      <c r="N15" s="595"/>
      <c r="O15" s="595"/>
      <c r="P15" s="595"/>
      <c r="Q15" s="595"/>
      <c r="R15" s="595"/>
    </row>
    <row r="16" spans="1:256" ht="45.75" customHeight="1">
      <c r="A16" s="3437"/>
      <c r="B16" s="2179"/>
      <c r="C16" s="3438"/>
      <c r="D16" s="3050" t="s">
        <v>4085</v>
      </c>
      <c r="E16" s="1659"/>
      <c r="F16" s="1659"/>
      <c r="G16" s="1659"/>
      <c r="H16" s="1659"/>
      <c r="I16" s="1659"/>
      <c r="J16" s="1659"/>
      <c r="K16" s="1664"/>
      <c r="L16" s="595"/>
      <c r="M16" s="595"/>
      <c r="N16" s="595"/>
      <c r="O16" s="595"/>
      <c r="P16" s="595"/>
      <c r="Q16" s="595"/>
      <c r="R16" s="595"/>
    </row>
    <row r="17" spans="1:18" ht="31.5" customHeight="1">
      <c r="A17" s="151"/>
      <c r="B17" s="152"/>
      <c r="C17" s="457"/>
      <c r="D17" s="1697" t="s">
        <v>4084</v>
      </c>
      <c r="E17" s="1681"/>
      <c r="F17" s="1681"/>
      <c r="G17" s="1681"/>
      <c r="H17" s="1681"/>
      <c r="I17" s="1681"/>
      <c r="J17" s="1681"/>
      <c r="K17" s="1698"/>
      <c r="L17" s="595"/>
      <c r="M17" s="595"/>
      <c r="N17" s="595"/>
      <c r="O17" s="595"/>
      <c r="P17" s="595"/>
      <c r="Q17" s="595"/>
      <c r="R17" s="595"/>
    </row>
    <row r="18" spans="1:18" ht="77.25" customHeight="1">
      <c r="A18" s="3429" t="s">
        <v>185</v>
      </c>
      <c r="B18" s="3430"/>
      <c r="C18" s="3431"/>
      <c r="D18" s="3411" t="s">
        <v>801</v>
      </c>
      <c r="E18" s="2099"/>
      <c r="F18" s="2099"/>
      <c r="G18" s="2099"/>
      <c r="H18" s="2099"/>
      <c r="I18" s="2099"/>
      <c r="J18" s="2099"/>
      <c r="K18" s="2100"/>
      <c r="L18" s="2112" t="s">
        <v>187</v>
      </c>
      <c r="M18" s="2113"/>
      <c r="N18" s="2113"/>
      <c r="O18" s="2113"/>
      <c r="P18" s="2113"/>
      <c r="Q18" s="2113"/>
      <c r="R18" s="2113"/>
    </row>
    <row r="19" spans="1:18" ht="19.149999999999999" customHeight="1">
      <c r="A19" s="1" t="s">
        <v>188</v>
      </c>
      <c r="B19" s="2"/>
      <c r="C19" s="445"/>
      <c r="D19" s="3411" t="s">
        <v>189</v>
      </c>
      <c r="E19" s="2099"/>
      <c r="F19" s="2099"/>
      <c r="G19" s="2099"/>
      <c r="H19" s="2099"/>
      <c r="I19" s="2099"/>
      <c r="J19" s="2099"/>
      <c r="K19" s="2100"/>
      <c r="L19" s="2123" t="s">
        <v>190</v>
      </c>
      <c r="M19" s="2124"/>
      <c r="N19" s="2124"/>
      <c r="O19" s="2124"/>
      <c r="P19" s="2124"/>
      <c r="Q19" s="2124"/>
      <c r="R19" s="2124"/>
    </row>
    <row r="20" spans="1:18" ht="50.45" customHeight="1">
      <c r="A20" s="2128" t="s">
        <v>191</v>
      </c>
      <c r="B20" s="2129"/>
      <c r="C20" s="2129"/>
      <c r="D20" s="2129"/>
      <c r="E20" s="4393"/>
      <c r="F20" s="3454" t="s">
        <v>192</v>
      </c>
      <c r="G20" s="3380"/>
      <c r="H20" s="3454" t="s">
        <v>193</v>
      </c>
      <c r="I20" s="3380"/>
      <c r="J20" s="3454" t="s">
        <v>194</v>
      </c>
      <c r="K20" s="3455"/>
      <c r="L20" s="2112" t="s">
        <v>195</v>
      </c>
      <c r="M20" s="2113"/>
      <c r="N20" s="2113"/>
      <c r="O20" s="2113"/>
      <c r="P20" s="2113"/>
      <c r="Q20" s="2113"/>
      <c r="R20" s="2113"/>
    </row>
    <row r="21" spans="1:18" ht="60.75" customHeight="1">
      <c r="A21" s="1777" t="s">
        <v>802</v>
      </c>
      <c r="B21" s="1733"/>
      <c r="C21" s="1733"/>
      <c r="D21" s="1733"/>
      <c r="E21" s="1733"/>
      <c r="F21" s="4385" t="s">
        <v>426</v>
      </c>
      <c r="G21" s="4210"/>
      <c r="H21" s="1776" t="s">
        <v>803</v>
      </c>
      <c r="I21" s="1733"/>
      <c r="J21" s="1776" t="s">
        <v>804</v>
      </c>
      <c r="K21" s="1734"/>
      <c r="L21" s="613"/>
      <c r="M21" s="613"/>
      <c r="N21" s="613"/>
      <c r="O21" s="613"/>
      <c r="P21" s="613"/>
      <c r="Q21" s="613"/>
      <c r="R21" s="613"/>
    </row>
    <row r="22" spans="1:18" ht="77.25" customHeight="1">
      <c r="A22" s="2146" t="s">
        <v>805</v>
      </c>
      <c r="B22" s="2147"/>
      <c r="C22" s="2147"/>
      <c r="D22" s="2147"/>
      <c r="E22" s="2147"/>
      <c r="F22" s="1661" t="s">
        <v>426</v>
      </c>
      <c r="G22" s="1662"/>
      <c r="H22" s="1688" t="s">
        <v>806</v>
      </c>
      <c r="I22" s="2147"/>
      <c r="J22" s="1688" t="s">
        <v>807</v>
      </c>
      <c r="K22" s="1689"/>
      <c r="L22" s="613"/>
      <c r="M22" s="613"/>
      <c r="N22" s="613"/>
      <c r="O22" s="613"/>
      <c r="P22" s="613"/>
      <c r="Q22" s="613"/>
      <c r="R22" s="613"/>
    </row>
    <row r="23" spans="1:18" ht="48" customHeight="1">
      <c r="A23" s="2146" t="s">
        <v>808</v>
      </c>
      <c r="B23" s="2147"/>
      <c r="C23" s="2147"/>
      <c r="D23" s="2147"/>
      <c r="E23" s="2147"/>
      <c r="F23" s="1661" t="s">
        <v>426</v>
      </c>
      <c r="G23" s="1662"/>
      <c r="H23" s="1688" t="s">
        <v>809</v>
      </c>
      <c r="I23" s="2147"/>
      <c r="J23" s="1688" t="s">
        <v>807</v>
      </c>
      <c r="K23" s="1689"/>
      <c r="L23" s="613"/>
      <c r="M23" s="613"/>
      <c r="N23" s="613"/>
      <c r="O23" s="613"/>
      <c r="P23" s="613"/>
      <c r="Q23" s="613"/>
      <c r="R23" s="613"/>
    </row>
    <row r="24" spans="1:18" ht="62.25" customHeight="1">
      <c r="A24" s="2146" t="s">
        <v>810</v>
      </c>
      <c r="B24" s="2147"/>
      <c r="C24" s="2147"/>
      <c r="D24" s="2147"/>
      <c r="E24" s="2147"/>
      <c r="F24" s="1661" t="s">
        <v>426</v>
      </c>
      <c r="G24" s="1662"/>
      <c r="H24" s="1688" t="s">
        <v>809</v>
      </c>
      <c r="I24" s="2147"/>
      <c r="J24" s="1688" t="s">
        <v>807</v>
      </c>
      <c r="K24" s="1689"/>
      <c r="L24" s="613"/>
      <c r="M24" s="613"/>
      <c r="N24" s="613"/>
      <c r="O24" s="613"/>
      <c r="P24" s="613"/>
      <c r="Q24" s="613"/>
      <c r="R24" s="613"/>
    </row>
    <row r="25" spans="1:18" ht="48" customHeight="1">
      <c r="A25" s="2146" t="s">
        <v>811</v>
      </c>
      <c r="B25" s="2147"/>
      <c r="C25" s="2147"/>
      <c r="D25" s="2147"/>
      <c r="E25" s="2147"/>
      <c r="F25" s="1661" t="s">
        <v>426</v>
      </c>
      <c r="G25" s="1662"/>
      <c r="H25" s="1688" t="s">
        <v>809</v>
      </c>
      <c r="I25" s="2147"/>
      <c r="J25" s="1688" t="s">
        <v>807</v>
      </c>
      <c r="K25" s="1689"/>
      <c r="L25" s="613"/>
      <c r="M25" s="613"/>
      <c r="N25" s="613"/>
      <c r="O25" s="613"/>
      <c r="P25" s="613"/>
      <c r="Q25" s="613"/>
      <c r="R25" s="613"/>
    </row>
    <row r="26" spans="1:18" ht="62.25" customHeight="1">
      <c r="A26" s="2146" t="s">
        <v>812</v>
      </c>
      <c r="B26" s="2147"/>
      <c r="C26" s="2147"/>
      <c r="D26" s="2147"/>
      <c r="E26" s="2147"/>
      <c r="F26" s="1661" t="s">
        <v>426</v>
      </c>
      <c r="G26" s="1662"/>
      <c r="H26" s="1688" t="s">
        <v>806</v>
      </c>
      <c r="I26" s="2147"/>
      <c r="J26" s="1688" t="s">
        <v>807</v>
      </c>
      <c r="K26" s="1689"/>
      <c r="L26" s="613"/>
      <c r="M26" s="613"/>
      <c r="N26" s="613"/>
      <c r="O26" s="613"/>
      <c r="P26" s="613"/>
      <c r="Q26" s="613"/>
      <c r="R26" s="613"/>
    </row>
    <row r="27" spans="1:18" ht="63" customHeight="1">
      <c r="A27" s="2146" t="s">
        <v>813</v>
      </c>
      <c r="B27" s="2147"/>
      <c r="C27" s="2147"/>
      <c r="D27" s="2147"/>
      <c r="E27" s="2147"/>
      <c r="F27" s="1661" t="s">
        <v>426</v>
      </c>
      <c r="G27" s="1662"/>
      <c r="H27" s="1688" t="s">
        <v>809</v>
      </c>
      <c r="I27" s="2147"/>
      <c r="J27" s="1688" t="s">
        <v>807</v>
      </c>
      <c r="K27" s="1689"/>
      <c r="L27" s="595"/>
      <c r="M27" s="595"/>
      <c r="N27" s="595"/>
      <c r="O27" s="595"/>
      <c r="P27" s="595"/>
      <c r="Q27" s="595"/>
      <c r="R27" s="595"/>
    </row>
    <row r="28" spans="1:18" ht="48.75" customHeight="1">
      <c r="A28" s="2146" t="s">
        <v>814</v>
      </c>
      <c r="B28" s="2147"/>
      <c r="C28" s="2147"/>
      <c r="D28" s="2147"/>
      <c r="E28" s="2147"/>
      <c r="F28" s="1661" t="s">
        <v>426</v>
      </c>
      <c r="G28" s="1662"/>
      <c r="H28" s="1688" t="s">
        <v>809</v>
      </c>
      <c r="I28" s="2147"/>
      <c r="J28" s="1688" t="s">
        <v>807</v>
      </c>
      <c r="K28" s="1689"/>
      <c r="L28" s="595"/>
      <c r="M28" s="595"/>
      <c r="N28" s="595"/>
      <c r="O28" s="595"/>
      <c r="P28" s="595"/>
      <c r="Q28" s="595"/>
      <c r="R28" s="595"/>
    </row>
    <row r="29" spans="1:18" ht="63" customHeight="1">
      <c r="A29" s="2146" t="s">
        <v>815</v>
      </c>
      <c r="B29" s="2147"/>
      <c r="C29" s="2147"/>
      <c r="D29" s="2147"/>
      <c r="E29" s="2147"/>
      <c r="F29" s="1661" t="s">
        <v>426</v>
      </c>
      <c r="G29" s="1662"/>
      <c r="H29" s="1688" t="s">
        <v>809</v>
      </c>
      <c r="I29" s="2147"/>
      <c r="J29" s="1688" t="s">
        <v>807</v>
      </c>
      <c r="K29" s="1689"/>
      <c r="L29" s="595"/>
      <c r="M29" s="595"/>
      <c r="N29" s="595"/>
      <c r="O29" s="595"/>
      <c r="P29" s="595"/>
      <c r="Q29" s="595"/>
      <c r="R29" s="595"/>
    </row>
    <row r="30" spans="1:18" ht="77.25" customHeight="1">
      <c r="A30" s="2146" t="s">
        <v>816</v>
      </c>
      <c r="B30" s="2147"/>
      <c r="C30" s="2147"/>
      <c r="D30" s="2147"/>
      <c r="E30" s="2147"/>
      <c r="F30" s="1661" t="s">
        <v>426</v>
      </c>
      <c r="G30" s="1662"/>
      <c r="H30" s="1688" t="s">
        <v>809</v>
      </c>
      <c r="I30" s="2147"/>
      <c r="J30" s="1688" t="s">
        <v>807</v>
      </c>
      <c r="K30" s="1689"/>
      <c r="L30" s="595"/>
      <c r="M30" s="595"/>
      <c r="N30" s="595"/>
      <c r="O30" s="595"/>
      <c r="P30" s="595"/>
      <c r="Q30" s="595"/>
      <c r="R30" s="595"/>
    </row>
    <row r="31" spans="1:18" ht="48.75" customHeight="1">
      <c r="A31" s="2146" t="s">
        <v>817</v>
      </c>
      <c r="B31" s="2147"/>
      <c r="C31" s="2147"/>
      <c r="D31" s="2147"/>
      <c r="E31" s="2147"/>
      <c r="F31" s="1661" t="s">
        <v>426</v>
      </c>
      <c r="G31" s="1662"/>
      <c r="H31" s="1688" t="s">
        <v>809</v>
      </c>
      <c r="I31" s="2147"/>
      <c r="J31" s="1688" t="s">
        <v>807</v>
      </c>
      <c r="K31" s="1689"/>
      <c r="L31" s="595"/>
      <c r="M31" s="595"/>
      <c r="N31" s="595"/>
      <c r="O31" s="595"/>
      <c r="P31" s="595"/>
      <c r="Q31" s="595"/>
      <c r="R31" s="595"/>
    </row>
    <row r="32" spans="1:18" ht="63.75" customHeight="1">
      <c r="A32" s="2146" t="s">
        <v>2857</v>
      </c>
      <c r="B32" s="2147"/>
      <c r="C32" s="2147"/>
      <c r="D32" s="2147"/>
      <c r="E32" s="2147"/>
      <c r="F32" s="1661" t="s">
        <v>426</v>
      </c>
      <c r="G32" s="1662"/>
      <c r="H32" s="1688" t="s">
        <v>809</v>
      </c>
      <c r="I32" s="2147"/>
      <c r="J32" s="1688" t="s">
        <v>807</v>
      </c>
      <c r="K32" s="1689"/>
      <c r="L32" s="595"/>
      <c r="M32" s="595"/>
      <c r="N32" s="595"/>
      <c r="O32" s="595"/>
      <c r="P32" s="595"/>
      <c r="Q32" s="595"/>
      <c r="R32" s="595"/>
    </row>
    <row r="33" spans="1:18" ht="47.25" customHeight="1">
      <c r="A33" s="2146" t="s">
        <v>818</v>
      </c>
      <c r="B33" s="2147"/>
      <c r="C33" s="2147"/>
      <c r="D33" s="2147"/>
      <c r="E33" s="2147"/>
      <c r="F33" s="1661" t="s">
        <v>426</v>
      </c>
      <c r="G33" s="1662"/>
      <c r="H33" s="1688" t="s">
        <v>809</v>
      </c>
      <c r="I33" s="2147"/>
      <c r="J33" s="1688" t="s">
        <v>807</v>
      </c>
      <c r="K33" s="1689"/>
      <c r="L33" s="595"/>
      <c r="M33" s="595"/>
      <c r="N33" s="595"/>
      <c r="O33" s="595"/>
      <c r="P33" s="595"/>
      <c r="Q33" s="595"/>
      <c r="R33" s="595"/>
    </row>
    <row r="34" spans="1:18" ht="47.25" customHeight="1">
      <c r="A34" s="4365" t="s">
        <v>819</v>
      </c>
      <c r="B34" s="4332"/>
      <c r="C34" s="4332"/>
      <c r="D34" s="4332"/>
      <c r="E34" s="4332"/>
      <c r="F34" s="4366" t="s">
        <v>426</v>
      </c>
      <c r="G34" s="4367"/>
      <c r="H34" s="1688" t="s">
        <v>809</v>
      </c>
      <c r="I34" s="2147"/>
      <c r="J34" s="1688" t="s">
        <v>807</v>
      </c>
      <c r="K34" s="1689"/>
      <c r="L34" s="613"/>
      <c r="M34" s="613"/>
      <c r="N34" s="613"/>
      <c r="O34" s="613"/>
      <c r="P34" s="613"/>
      <c r="Q34" s="613"/>
      <c r="R34" s="613"/>
    </row>
    <row r="35" spans="1:18" ht="47.25" customHeight="1">
      <c r="A35" s="4335" t="s">
        <v>820</v>
      </c>
      <c r="B35" s="4336"/>
      <c r="C35" s="4336"/>
      <c r="D35" s="4336"/>
      <c r="E35" s="4336"/>
      <c r="F35" s="4337" t="s">
        <v>426</v>
      </c>
      <c r="G35" s="4338"/>
      <c r="H35" s="4331" t="s">
        <v>806</v>
      </c>
      <c r="I35" s="4332"/>
      <c r="J35" s="4333" t="s">
        <v>807</v>
      </c>
      <c r="K35" s="4334"/>
      <c r="L35" s="613"/>
      <c r="M35" s="613"/>
      <c r="N35" s="613"/>
      <c r="O35" s="613"/>
      <c r="P35" s="613"/>
      <c r="Q35" s="613"/>
      <c r="R35" s="613"/>
    </row>
    <row r="36" spans="1:18" ht="49.5" customHeight="1">
      <c r="A36" s="4339" t="s">
        <v>821</v>
      </c>
      <c r="B36" s="4340"/>
      <c r="C36" s="4340"/>
      <c r="D36" s="4340"/>
      <c r="E36" s="4340"/>
      <c r="F36" s="4341" t="s">
        <v>197</v>
      </c>
      <c r="G36" s="4342"/>
      <c r="H36" s="4327" t="s">
        <v>822</v>
      </c>
      <c r="I36" s="4343"/>
      <c r="J36" s="4327" t="s">
        <v>823</v>
      </c>
      <c r="K36" s="4328"/>
      <c r="L36" s="595"/>
      <c r="M36" s="595"/>
      <c r="N36" s="595"/>
      <c r="O36" s="595"/>
      <c r="P36" s="595"/>
      <c r="Q36" s="595"/>
      <c r="R36" s="595"/>
    </row>
    <row r="37" spans="1:18" ht="60.75" customHeight="1">
      <c r="A37" s="2146" t="s">
        <v>824</v>
      </c>
      <c r="B37" s="2147"/>
      <c r="C37" s="2147"/>
      <c r="D37" s="2147"/>
      <c r="E37" s="2147"/>
      <c r="F37" s="1661" t="s">
        <v>197</v>
      </c>
      <c r="G37" s="1662"/>
      <c r="H37" s="1688" t="s">
        <v>825</v>
      </c>
      <c r="I37" s="2147"/>
      <c r="J37" s="1688" t="s">
        <v>826</v>
      </c>
      <c r="K37" s="1689"/>
      <c r="L37" s="595"/>
      <c r="M37" s="595"/>
      <c r="N37" s="595"/>
      <c r="O37" s="595"/>
      <c r="P37" s="595"/>
      <c r="Q37" s="595"/>
      <c r="R37" s="595"/>
    </row>
    <row r="38" spans="1:18" ht="48" customHeight="1">
      <c r="A38" s="1658" t="s">
        <v>827</v>
      </c>
      <c r="B38" s="1659"/>
      <c r="C38" s="1659"/>
      <c r="D38" s="1659"/>
      <c r="E38" s="1660"/>
      <c r="F38" s="1661" t="s">
        <v>197</v>
      </c>
      <c r="G38" s="1662"/>
      <c r="H38" s="1688" t="s">
        <v>822</v>
      </c>
      <c r="I38" s="2147"/>
      <c r="J38" s="1688" t="s">
        <v>823</v>
      </c>
      <c r="K38" s="1689"/>
      <c r="L38" s="595"/>
      <c r="M38" s="595"/>
      <c r="N38" s="595"/>
      <c r="O38" s="595"/>
      <c r="P38" s="595"/>
      <c r="Q38" s="595"/>
      <c r="R38" s="595"/>
    </row>
    <row r="39" spans="1:18" ht="49.5" customHeight="1">
      <c r="A39" s="1658" t="s">
        <v>828</v>
      </c>
      <c r="B39" s="1659"/>
      <c r="C39" s="1659"/>
      <c r="D39" s="1659"/>
      <c r="E39" s="1660"/>
      <c r="F39" s="1661" t="s">
        <v>197</v>
      </c>
      <c r="G39" s="1662"/>
      <c r="H39" s="1688" t="s">
        <v>822</v>
      </c>
      <c r="I39" s="2147"/>
      <c r="J39" s="1688" t="s">
        <v>823</v>
      </c>
      <c r="K39" s="1689"/>
      <c r="L39" s="595"/>
      <c r="M39" s="595"/>
      <c r="N39" s="595"/>
      <c r="O39" s="595"/>
      <c r="P39" s="595"/>
      <c r="Q39" s="595"/>
      <c r="R39" s="595"/>
    </row>
    <row r="40" spans="1:18" ht="48" customHeight="1">
      <c r="A40" s="1658" t="s">
        <v>829</v>
      </c>
      <c r="B40" s="1659"/>
      <c r="C40" s="1659"/>
      <c r="D40" s="1659"/>
      <c r="E40" s="1660"/>
      <c r="F40" s="1661" t="s">
        <v>197</v>
      </c>
      <c r="G40" s="1662"/>
      <c r="H40" s="1688" t="s">
        <v>822</v>
      </c>
      <c r="I40" s="2147"/>
      <c r="J40" s="1688" t="s">
        <v>823</v>
      </c>
      <c r="K40" s="1689"/>
      <c r="L40" s="595"/>
      <c r="M40" s="595"/>
      <c r="N40" s="595"/>
      <c r="O40" s="595"/>
      <c r="P40" s="595"/>
      <c r="Q40" s="595"/>
      <c r="R40" s="595"/>
    </row>
    <row r="41" spans="1:18" ht="48.75" customHeight="1">
      <c r="A41" s="1658" t="s">
        <v>830</v>
      </c>
      <c r="B41" s="1659"/>
      <c r="C41" s="1659"/>
      <c r="D41" s="1659"/>
      <c r="E41" s="1660"/>
      <c r="F41" s="1661" t="s">
        <v>197</v>
      </c>
      <c r="G41" s="1662"/>
      <c r="H41" s="1688" t="s">
        <v>822</v>
      </c>
      <c r="I41" s="2147"/>
      <c r="J41" s="1688" t="s">
        <v>823</v>
      </c>
      <c r="K41" s="1689"/>
      <c r="L41" s="595"/>
      <c r="M41" s="595"/>
      <c r="N41" s="595"/>
      <c r="O41" s="595"/>
      <c r="P41" s="595"/>
      <c r="Q41" s="595"/>
      <c r="R41" s="595"/>
    </row>
    <row r="42" spans="1:18" ht="62.25" customHeight="1">
      <c r="A42" s="1658" t="s">
        <v>831</v>
      </c>
      <c r="B42" s="1659"/>
      <c r="C42" s="1659"/>
      <c r="D42" s="1659"/>
      <c r="E42" s="1660"/>
      <c r="F42" s="1661" t="s">
        <v>197</v>
      </c>
      <c r="G42" s="1662"/>
      <c r="H42" s="1688" t="s">
        <v>825</v>
      </c>
      <c r="I42" s="2147"/>
      <c r="J42" s="1688" t="s">
        <v>826</v>
      </c>
      <c r="K42" s="1689"/>
      <c r="L42" s="595"/>
      <c r="M42" s="595"/>
      <c r="N42" s="595"/>
      <c r="O42" s="595"/>
      <c r="P42" s="595"/>
      <c r="Q42" s="595"/>
      <c r="R42" s="595"/>
    </row>
    <row r="43" spans="1:18" ht="49.5" customHeight="1">
      <c r="A43" s="1658" t="s">
        <v>832</v>
      </c>
      <c r="B43" s="1659"/>
      <c r="C43" s="1659"/>
      <c r="D43" s="1659"/>
      <c r="E43" s="1660"/>
      <c r="F43" s="1661" t="s">
        <v>197</v>
      </c>
      <c r="G43" s="1662"/>
      <c r="H43" s="1688" t="s">
        <v>822</v>
      </c>
      <c r="I43" s="2147"/>
      <c r="J43" s="1688" t="s">
        <v>823</v>
      </c>
      <c r="K43" s="1689"/>
      <c r="L43" s="595"/>
      <c r="M43" s="595"/>
      <c r="N43" s="595"/>
      <c r="O43" s="595"/>
      <c r="P43" s="595"/>
      <c r="Q43" s="595"/>
      <c r="R43" s="595"/>
    </row>
    <row r="44" spans="1:18" ht="48" customHeight="1">
      <c r="A44" s="1658" t="s">
        <v>833</v>
      </c>
      <c r="B44" s="1659"/>
      <c r="C44" s="1659"/>
      <c r="D44" s="1659"/>
      <c r="E44" s="1660"/>
      <c r="F44" s="1661" t="s">
        <v>197</v>
      </c>
      <c r="G44" s="1662"/>
      <c r="H44" s="1688" t="s">
        <v>822</v>
      </c>
      <c r="I44" s="2147"/>
      <c r="J44" s="1688" t="s">
        <v>823</v>
      </c>
      <c r="K44" s="1689"/>
      <c r="L44" s="595"/>
      <c r="M44" s="595"/>
      <c r="N44" s="595"/>
      <c r="O44" s="595"/>
      <c r="P44" s="595"/>
      <c r="Q44" s="595"/>
      <c r="R44" s="595"/>
    </row>
    <row r="45" spans="1:18" ht="78" customHeight="1">
      <c r="A45" s="1658" t="s">
        <v>834</v>
      </c>
      <c r="B45" s="1659"/>
      <c r="C45" s="1659"/>
      <c r="D45" s="1659"/>
      <c r="E45" s="1660"/>
      <c r="F45" s="1661" t="s">
        <v>197</v>
      </c>
      <c r="G45" s="1662"/>
      <c r="H45" s="1688" t="s">
        <v>822</v>
      </c>
      <c r="I45" s="2147"/>
      <c r="J45" s="1688" t="s">
        <v>823</v>
      </c>
      <c r="K45" s="1689"/>
      <c r="L45" s="595"/>
      <c r="M45" s="595"/>
      <c r="N45" s="595"/>
      <c r="O45" s="595"/>
      <c r="P45" s="595"/>
      <c r="Q45" s="595"/>
      <c r="R45" s="595"/>
    </row>
    <row r="46" spans="1:18" ht="63" customHeight="1">
      <c r="A46" s="1658" t="s">
        <v>835</v>
      </c>
      <c r="B46" s="1659"/>
      <c r="C46" s="1659"/>
      <c r="D46" s="1659"/>
      <c r="E46" s="1660"/>
      <c r="F46" s="1661" t="s">
        <v>197</v>
      </c>
      <c r="G46" s="1662"/>
      <c r="H46" s="1688" t="s">
        <v>822</v>
      </c>
      <c r="I46" s="2147"/>
      <c r="J46" s="1688" t="s">
        <v>823</v>
      </c>
      <c r="K46" s="1689"/>
      <c r="L46" s="595"/>
      <c r="M46" s="595"/>
      <c r="N46" s="595"/>
      <c r="O46" s="595"/>
      <c r="P46" s="595"/>
      <c r="Q46" s="595"/>
      <c r="R46" s="595"/>
    </row>
    <row r="47" spans="1:18" ht="63.75" customHeight="1">
      <c r="A47" s="1658" t="s">
        <v>836</v>
      </c>
      <c r="B47" s="1659"/>
      <c r="C47" s="1659"/>
      <c r="D47" s="1659"/>
      <c r="E47" s="1660"/>
      <c r="F47" s="1661" t="s">
        <v>197</v>
      </c>
      <c r="G47" s="1662"/>
      <c r="H47" s="1688" t="s">
        <v>822</v>
      </c>
      <c r="I47" s="2147"/>
      <c r="J47" s="1688" t="s">
        <v>823</v>
      </c>
      <c r="K47" s="1689"/>
      <c r="L47" s="595"/>
      <c r="M47" s="595"/>
      <c r="N47" s="595"/>
      <c r="O47" s="595"/>
      <c r="P47" s="595"/>
      <c r="Q47" s="595"/>
      <c r="R47" s="595"/>
    </row>
    <row r="48" spans="1:18" ht="68.25" customHeight="1">
      <c r="A48" s="1658" t="s">
        <v>837</v>
      </c>
      <c r="B48" s="1659"/>
      <c r="C48" s="1659"/>
      <c r="D48" s="1659"/>
      <c r="E48" s="1660"/>
      <c r="F48" s="1661" t="s">
        <v>197</v>
      </c>
      <c r="G48" s="1662"/>
      <c r="H48" s="1688" t="s">
        <v>822</v>
      </c>
      <c r="I48" s="2147"/>
      <c r="J48" s="1688" t="s">
        <v>823</v>
      </c>
      <c r="K48" s="1689"/>
      <c r="L48" s="595"/>
      <c r="M48" s="595"/>
      <c r="N48" s="595"/>
      <c r="O48" s="595"/>
      <c r="P48" s="595"/>
      <c r="Q48" s="595"/>
      <c r="R48" s="595"/>
    </row>
    <row r="49" spans="1:18" ht="63" customHeight="1">
      <c r="A49" s="2146" t="s">
        <v>838</v>
      </c>
      <c r="B49" s="2147"/>
      <c r="C49" s="2147"/>
      <c r="D49" s="2147"/>
      <c r="E49" s="2147"/>
      <c r="F49" s="3381" t="s">
        <v>197</v>
      </c>
      <c r="G49" s="3382"/>
      <c r="H49" s="1688" t="s">
        <v>839</v>
      </c>
      <c r="I49" s="2147"/>
      <c r="J49" s="1688" t="s">
        <v>826</v>
      </c>
      <c r="K49" s="1689"/>
      <c r="L49" s="595"/>
      <c r="M49" s="595"/>
      <c r="N49" s="595"/>
      <c r="O49" s="595"/>
      <c r="P49" s="595"/>
      <c r="Q49" s="595"/>
      <c r="R49" s="595"/>
    </row>
    <row r="50" spans="1:18" ht="76.5" customHeight="1">
      <c r="A50" s="1680" t="s">
        <v>840</v>
      </c>
      <c r="B50" s="1681"/>
      <c r="C50" s="1681"/>
      <c r="D50" s="1681"/>
      <c r="E50" s="4320"/>
      <c r="F50" s="4321" t="s">
        <v>197</v>
      </c>
      <c r="G50" s="4322"/>
      <c r="H50" s="4323" t="s">
        <v>841</v>
      </c>
      <c r="I50" s="2149"/>
      <c r="J50" s="4323" t="s">
        <v>842</v>
      </c>
      <c r="K50" s="2150"/>
      <c r="L50" s="595"/>
      <c r="M50" s="595"/>
      <c r="N50" s="595"/>
      <c r="O50" s="595"/>
      <c r="P50" s="595"/>
      <c r="Q50" s="595"/>
      <c r="R50" s="595"/>
    </row>
    <row r="51" spans="1:18" ht="19.5" customHeight="1">
      <c r="A51" s="4112" t="s">
        <v>230</v>
      </c>
      <c r="B51" s="4114"/>
      <c r="C51" s="4376" t="s">
        <v>843</v>
      </c>
      <c r="D51" s="3388"/>
      <c r="E51" s="3388"/>
      <c r="F51" s="3388"/>
      <c r="G51" s="3388"/>
      <c r="H51" s="3388"/>
      <c r="I51" s="3388"/>
      <c r="J51" s="3388"/>
      <c r="K51" s="3386"/>
      <c r="L51" s="595"/>
      <c r="M51" s="595"/>
      <c r="N51" s="595"/>
      <c r="O51" s="595"/>
      <c r="P51" s="595"/>
      <c r="Q51" s="595"/>
      <c r="R51" s="595"/>
    </row>
    <row r="52" spans="1:18" ht="21.75" customHeight="1">
      <c r="A52" s="3398"/>
      <c r="B52" s="4117"/>
      <c r="C52" s="3050" t="s">
        <v>844</v>
      </c>
      <c r="D52" s="1659"/>
      <c r="E52" s="1659"/>
      <c r="F52" s="1659"/>
      <c r="G52" s="1659"/>
      <c r="H52" s="1659"/>
      <c r="I52" s="1659"/>
      <c r="J52" s="1659"/>
      <c r="K52" s="1664"/>
      <c r="L52" s="595"/>
      <c r="M52" s="595"/>
      <c r="N52" s="595"/>
      <c r="O52" s="595"/>
      <c r="P52" s="595"/>
      <c r="Q52" s="595"/>
      <c r="R52" s="595"/>
    </row>
    <row r="53" spans="1:18" ht="21.75" customHeight="1">
      <c r="A53" s="3398"/>
      <c r="B53" s="4117"/>
      <c r="C53" s="3050" t="s">
        <v>845</v>
      </c>
      <c r="D53" s="1659"/>
      <c r="E53" s="1659"/>
      <c r="F53" s="1659"/>
      <c r="G53" s="1659"/>
      <c r="H53" s="1659"/>
      <c r="I53" s="1659"/>
      <c r="J53" s="1659"/>
      <c r="K53" s="1664"/>
      <c r="L53" s="595"/>
      <c r="M53" s="595"/>
      <c r="N53" s="595"/>
      <c r="O53" s="595"/>
      <c r="P53" s="595"/>
      <c r="Q53" s="595"/>
      <c r="R53" s="595"/>
    </row>
    <row r="54" spans="1:18" ht="20.25" customHeight="1">
      <c r="A54" s="3398"/>
      <c r="B54" s="4117"/>
      <c r="C54" s="3050" t="s">
        <v>846</v>
      </c>
      <c r="D54" s="1659"/>
      <c r="E54" s="1659"/>
      <c r="F54" s="1659"/>
      <c r="G54" s="1659"/>
      <c r="H54" s="1659"/>
      <c r="I54" s="1659"/>
      <c r="J54" s="1659"/>
      <c r="K54" s="1664"/>
      <c r="L54" s="595"/>
      <c r="M54" s="595"/>
      <c r="N54" s="595"/>
      <c r="O54" s="595"/>
      <c r="P54" s="595"/>
      <c r="Q54" s="595"/>
      <c r="R54" s="595"/>
    </row>
    <row r="55" spans="1:18" ht="21" customHeight="1">
      <c r="A55" s="3398"/>
      <c r="B55" s="4117"/>
      <c r="C55" s="3050" t="s">
        <v>847</v>
      </c>
      <c r="D55" s="1659"/>
      <c r="E55" s="1659"/>
      <c r="F55" s="1659"/>
      <c r="G55" s="1659"/>
      <c r="H55" s="1659"/>
      <c r="I55" s="1659"/>
      <c r="J55" s="1659"/>
      <c r="K55" s="1664"/>
      <c r="L55" s="595"/>
      <c r="M55" s="595"/>
      <c r="N55" s="595"/>
      <c r="O55" s="595"/>
      <c r="P55" s="595"/>
      <c r="Q55" s="595"/>
      <c r="R55" s="595"/>
    </row>
    <row r="56" spans="1:18" ht="21" customHeight="1">
      <c r="A56" s="3398"/>
      <c r="B56" s="4117"/>
      <c r="C56" s="3050" t="s">
        <v>848</v>
      </c>
      <c r="D56" s="1659"/>
      <c r="E56" s="1659"/>
      <c r="F56" s="1659"/>
      <c r="G56" s="1659"/>
      <c r="H56" s="1659"/>
      <c r="I56" s="1659"/>
      <c r="J56" s="1659"/>
      <c r="K56" s="1664"/>
      <c r="L56" s="595"/>
      <c r="M56" s="595"/>
      <c r="N56" s="595"/>
      <c r="O56" s="595"/>
      <c r="P56" s="595"/>
      <c r="Q56" s="595"/>
      <c r="R56" s="595"/>
    </row>
    <row r="57" spans="1:18" ht="21" customHeight="1">
      <c r="A57" s="3398"/>
      <c r="B57" s="4117"/>
      <c r="C57" s="3050" t="s">
        <v>849</v>
      </c>
      <c r="D57" s="1659"/>
      <c r="E57" s="1659"/>
      <c r="F57" s="1659"/>
      <c r="G57" s="1659"/>
      <c r="H57" s="1659"/>
      <c r="I57" s="1659"/>
      <c r="J57" s="1659"/>
      <c r="K57" s="1664"/>
      <c r="L57" s="595"/>
      <c r="M57" s="595"/>
      <c r="N57" s="595"/>
      <c r="O57" s="595"/>
      <c r="P57" s="595"/>
      <c r="Q57" s="595"/>
      <c r="R57" s="595"/>
    </row>
    <row r="58" spans="1:18" ht="21" customHeight="1">
      <c r="A58" s="3398"/>
      <c r="B58" s="4117"/>
      <c r="C58" s="3050" t="s">
        <v>850</v>
      </c>
      <c r="D58" s="1659"/>
      <c r="E58" s="1659"/>
      <c r="F58" s="1659"/>
      <c r="G58" s="1659"/>
      <c r="H58" s="1659"/>
      <c r="I58" s="1659"/>
      <c r="J58" s="1659"/>
      <c r="K58" s="1664"/>
      <c r="L58" s="595"/>
      <c r="M58" s="595"/>
      <c r="N58" s="595"/>
      <c r="O58" s="595"/>
      <c r="P58" s="595"/>
      <c r="Q58" s="595"/>
      <c r="R58" s="595"/>
    </row>
    <row r="59" spans="1:18" ht="21" customHeight="1">
      <c r="A59" s="3398"/>
      <c r="B59" s="4117"/>
      <c r="C59" s="3050" t="s">
        <v>851</v>
      </c>
      <c r="D59" s="1659"/>
      <c r="E59" s="1659"/>
      <c r="F59" s="1659"/>
      <c r="G59" s="1659"/>
      <c r="H59" s="1659"/>
      <c r="I59" s="1659"/>
      <c r="J59" s="1659"/>
      <c r="K59" s="1664"/>
      <c r="L59" s="595"/>
      <c r="M59" s="595"/>
      <c r="N59" s="595"/>
      <c r="O59" s="595"/>
      <c r="P59" s="595"/>
      <c r="Q59" s="595"/>
      <c r="R59" s="595"/>
    </row>
    <row r="60" spans="1:18" ht="21" customHeight="1">
      <c r="A60" s="3398"/>
      <c r="B60" s="4117"/>
      <c r="C60" s="3050" t="s">
        <v>852</v>
      </c>
      <c r="D60" s="1659"/>
      <c r="E60" s="1659"/>
      <c r="F60" s="1659"/>
      <c r="G60" s="1659"/>
      <c r="H60" s="1659"/>
      <c r="I60" s="1659"/>
      <c r="J60" s="1659"/>
      <c r="K60" s="1664"/>
      <c r="L60" s="595"/>
      <c r="M60" s="595"/>
      <c r="N60" s="595"/>
      <c r="O60" s="595"/>
      <c r="P60" s="595"/>
      <c r="Q60" s="595"/>
      <c r="R60" s="595"/>
    </row>
    <row r="61" spans="1:18" ht="21" customHeight="1">
      <c r="A61" s="3398"/>
      <c r="B61" s="4117"/>
      <c r="C61" s="3050" t="s">
        <v>853</v>
      </c>
      <c r="D61" s="1659"/>
      <c r="E61" s="1659"/>
      <c r="F61" s="1659"/>
      <c r="G61" s="1659"/>
      <c r="H61" s="1659"/>
      <c r="I61" s="1659"/>
      <c r="J61" s="1659"/>
      <c r="K61" s="1664"/>
      <c r="L61" s="595"/>
      <c r="M61" s="595"/>
      <c r="N61" s="595"/>
      <c r="O61" s="595"/>
      <c r="P61" s="595"/>
      <c r="Q61" s="595"/>
      <c r="R61" s="595"/>
    </row>
    <row r="62" spans="1:18" ht="18.75" customHeight="1">
      <c r="A62" s="3398"/>
      <c r="B62" s="4117"/>
      <c r="C62" s="3050" t="s">
        <v>854</v>
      </c>
      <c r="D62" s="1659"/>
      <c r="E62" s="1659"/>
      <c r="F62" s="1659"/>
      <c r="G62" s="1659"/>
      <c r="H62" s="1659"/>
      <c r="I62" s="1659"/>
      <c r="J62" s="1659"/>
      <c r="K62" s="1664"/>
      <c r="L62" s="595"/>
      <c r="M62" s="595"/>
      <c r="N62" s="595"/>
      <c r="O62" s="595"/>
      <c r="P62" s="595"/>
      <c r="Q62" s="595"/>
      <c r="R62" s="595"/>
    </row>
    <row r="63" spans="1:18" ht="18.75" customHeight="1">
      <c r="A63" s="3398"/>
      <c r="B63" s="4117"/>
      <c r="C63" s="3050" t="s">
        <v>855</v>
      </c>
      <c r="D63" s="1659"/>
      <c r="E63" s="1659"/>
      <c r="F63" s="1659"/>
      <c r="G63" s="1659"/>
      <c r="H63" s="1659"/>
      <c r="I63" s="1659"/>
      <c r="J63" s="1659"/>
      <c r="K63" s="1664"/>
      <c r="L63" s="595"/>
      <c r="M63" s="595"/>
      <c r="N63" s="595"/>
      <c r="O63" s="595"/>
      <c r="P63" s="595"/>
      <c r="Q63" s="595"/>
      <c r="R63" s="595"/>
    </row>
    <row r="64" spans="1:18" ht="18.75" customHeight="1">
      <c r="A64" s="3398"/>
      <c r="B64" s="4117"/>
      <c r="C64" s="3050" t="s">
        <v>856</v>
      </c>
      <c r="D64" s="1659"/>
      <c r="E64" s="1659"/>
      <c r="F64" s="1659"/>
      <c r="G64" s="1659"/>
      <c r="H64" s="1659"/>
      <c r="I64" s="1659"/>
      <c r="J64" s="1659"/>
      <c r="K64" s="1664"/>
      <c r="L64" s="595"/>
      <c r="M64" s="595"/>
      <c r="N64" s="595"/>
      <c r="O64" s="595"/>
      <c r="P64" s="595"/>
      <c r="Q64" s="595"/>
      <c r="R64" s="595"/>
    </row>
    <row r="65" spans="1:18" ht="19.5" customHeight="1" thickBot="1">
      <c r="A65" s="4115"/>
      <c r="B65" s="4375"/>
      <c r="C65" s="1697" t="s">
        <v>857</v>
      </c>
      <c r="D65" s="4377"/>
      <c r="E65" s="4377"/>
      <c r="F65" s="4377"/>
      <c r="G65" s="4377"/>
      <c r="H65" s="4377"/>
      <c r="I65" s="4377"/>
      <c r="J65" s="4377"/>
      <c r="K65" s="4378"/>
      <c r="L65" s="595"/>
      <c r="M65" s="595"/>
      <c r="N65" s="595"/>
      <c r="O65" s="595"/>
      <c r="P65" s="595"/>
      <c r="Q65" s="595"/>
      <c r="R65" s="595"/>
    </row>
    <row r="66" spans="1:18" ht="282.75" customHeight="1" thickBot="1">
      <c r="A66" s="4390" t="s">
        <v>234</v>
      </c>
      <c r="B66" s="4391"/>
      <c r="C66" s="3411" t="s">
        <v>5215</v>
      </c>
      <c r="D66" s="2099"/>
      <c r="E66" s="2099"/>
      <c r="F66" s="2099"/>
      <c r="G66" s="2099"/>
      <c r="H66" s="2099"/>
      <c r="I66" s="2099"/>
      <c r="J66" s="2099"/>
      <c r="K66" s="2100"/>
      <c r="L66" s="595"/>
      <c r="M66" s="595"/>
      <c r="N66" s="595"/>
      <c r="O66" s="595"/>
      <c r="P66" s="595"/>
      <c r="Q66" s="595"/>
      <c r="R66" s="595"/>
    </row>
    <row r="67" spans="1:18" ht="19.5" customHeight="1">
      <c r="A67" s="4386" t="s">
        <v>235</v>
      </c>
      <c r="B67" s="4387"/>
      <c r="C67" s="4324" t="s">
        <v>858</v>
      </c>
      <c r="D67" s="3388"/>
      <c r="E67" s="3388"/>
      <c r="F67" s="3388"/>
      <c r="G67" s="3388"/>
      <c r="H67" s="3388"/>
      <c r="I67" s="3388"/>
      <c r="J67" s="3388"/>
      <c r="K67" s="3386"/>
      <c r="L67" s="595"/>
      <c r="M67" s="595"/>
      <c r="N67" s="595"/>
      <c r="O67" s="595"/>
      <c r="P67" s="595"/>
      <c r="Q67" s="595"/>
      <c r="R67" s="595"/>
    </row>
    <row r="68" spans="1:18" ht="33" customHeight="1">
      <c r="A68" s="4388"/>
      <c r="B68" s="2851"/>
      <c r="C68" s="4392" t="s">
        <v>859</v>
      </c>
      <c r="D68" s="1659"/>
      <c r="E68" s="1659"/>
      <c r="F68" s="1659"/>
      <c r="G68" s="1659"/>
      <c r="H68" s="1659"/>
      <c r="I68" s="1659"/>
      <c r="J68" s="1659"/>
      <c r="K68" s="1664"/>
      <c r="L68" s="595"/>
      <c r="M68" s="595"/>
      <c r="N68" s="595"/>
      <c r="O68" s="595"/>
      <c r="P68" s="595"/>
      <c r="Q68" s="595"/>
      <c r="R68" s="595"/>
    </row>
    <row r="69" spans="1:18" ht="33" customHeight="1">
      <c r="A69" s="4388"/>
      <c r="B69" s="2851"/>
      <c r="C69" s="4392" t="s">
        <v>860</v>
      </c>
      <c r="D69" s="1659"/>
      <c r="E69" s="1659"/>
      <c r="F69" s="1659"/>
      <c r="G69" s="1659"/>
      <c r="H69" s="1659"/>
      <c r="I69" s="1659"/>
      <c r="J69" s="1659"/>
      <c r="K69" s="1664"/>
      <c r="L69" s="595"/>
      <c r="M69" s="595"/>
      <c r="N69" s="595"/>
      <c r="O69" s="595"/>
      <c r="P69" s="595"/>
      <c r="Q69" s="595"/>
      <c r="R69" s="595"/>
    </row>
    <row r="70" spans="1:18" ht="34.5" customHeight="1">
      <c r="A70" s="4388"/>
      <c r="B70" s="2851"/>
      <c r="C70" s="4392" t="s">
        <v>861</v>
      </c>
      <c r="D70" s="1659"/>
      <c r="E70" s="1659"/>
      <c r="F70" s="1659"/>
      <c r="G70" s="1659"/>
      <c r="H70" s="1659"/>
      <c r="I70" s="1659"/>
      <c r="J70" s="1659"/>
      <c r="K70" s="1664"/>
      <c r="L70" s="595"/>
      <c r="M70" s="595"/>
      <c r="N70" s="595"/>
      <c r="O70" s="595"/>
      <c r="P70" s="595"/>
      <c r="Q70" s="595"/>
      <c r="R70" s="595"/>
    </row>
    <row r="71" spans="1:18" ht="33" customHeight="1" thickBot="1">
      <c r="A71" s="2797"/>
      <c r="B71" s="4389"/>
      <c r="C71" s="4374" t="s">
        <v>862</v>
      </c>
      <c r="D71" s="3458"/>
      <c r="E71" s="3458"/>
      <c r="F71" s="3458"/>
      <c r="G71" s="3458"/>
      <c r="H71" s="3458"/>
      <c r="I71" s="3458"/>
      <c r="J71" s="3458"/>
      <c r="K71" s="3459"/>
      <c r="L71" s="595"/>
      <c r="M71" s="595"/>
      <c r="N71" s="595"/>
      <c r="O71" s="595"/>
      <c r="P71" s="595"/>
      <c r="Q71" s="595"/>
      <c r="R71" s="595"/>
    </row>
    <row r="72" spans="1:18" ht="21" customHeight="1">
      <c r="A72" s="4368" t="s">
        <v>241</v>
      </c>
      <c r="B72" s="4369"/>
      <c r="C72" s="2181" t="s">
        <v>863</v>
      </c>
      <c r="D72" s="2182"/>
      <c r="E72" s="2182"/>
      <c r="F72" s="2182"/>
      <c r="G72" s="2182"/>
      <c r="H72" s="2182"/>
      <c r="I72" s="2182"/>
      <c r="J72" s="2182"/>
      <c r="K72" s="2183"/>
      <c r="L72" s="595"/>
      <c r="M72" s="595"/>
      <c r="N72" s="595"/>
      <c r="O72" s="595"/>
      <c r="P72" s="595"/>
      <c r="Q72" s="595"/>
      <c r="R72" s="595"/>
    </row>
    <row r="73" spans="1:18" ht="34.5" customHeight="1">
      <c r="A73" s="4370"/>
      <c r="B73" s="4371"/>
      <c r="C73" s="4149" t="s">
        <v>864</v>
      </c>
      <c r="D73" s="2147"/>
      <c r="E73" s="2147"/>
      <c r="F73" s="2147"/>
      <c r="G73" s="2147"/>
      <c r="H73" s="2147"/>
      <c r="I73" s="2147"/>
      <c r="J73" s="2147"/>
      <c r="K73" s="1689"/>
      <c r="L73" s="595"/>
      <c r="M73" s="595"/>
      <c r="N73" s="595"/>
      <c r="O73" s="595"/>
      <c r="P73" s="595"/>
      <c r="Q73" s="595"/>
      <c r="R73" s="595"/>
    </row>
    <row r="74" spans="1:18" ht="33" customHeight="1">
      <c r="A74" s="4370"/>
      <c r="B74" s="4371"/>
      <c r="C74" s="4149" t="s">
        <v>865</v>
      </c>
      <c r="D74" s="2147"/>
      <c r="E74" s="2147"/>
      <c r="F74" s="2147"/>
      <c r="G74" s="2147"/>
      <c r="H74" s="2147"/>
      <c r="I74" s="2147"/>
      <c r="J74" s="2147"/>
      <c r="K74" s="1689"/>
      <c r="L74" s="595"/>
      <c r="M74" s="595"/>
      <c r="N74" s="595"/>
      <c r="O74" s="595"/>
      <c r="P74" s="595"/>
      <c r="Q74" s="595"/>
      <c r="R74" s="595"/>
    </row>
    <row r="75" spans="1:18" ht="32.25" customHeight="1">
      <c r="A75" s="4370"/>
      <c r="B75" s="4371"/>
      <c r="C75" s="4149" t="s">
        <v>866</v>
      </c>
      <c r="D75" s="2147"/>
      <c r="E75" s="2147"/>
      <c r="F75" s="2147"/>
      <c r="G75" s="2147"/>
      <c r="H75" s="2147"/>
      <c r="I75" s="2147"/>
      <c r="J75" s="2147"/>
      <c r="K75" s="1689"/>
      <c r="L75" s="595"/>
      <c r="M75" s="595"/>
      <c r="N75" s="595"/>
      <c r="O75" s="595"/>
      <c r="P75" s="595"/>
      <c r="Q75" s="595"/>
      <c r="R75" s="595"/>
    </row>
    <row r="76" spans="1:18" ht="36" customHeight="1">
      <c r="A76" s="4370"/>
      <c r="B76" s="4371"/>
      <c r="C76" s="4149" t="s">
        <v>867</v>
      </c>
      <c r="D76" s="2147"/>
      <c r="E76" s="2147"/>
      <c r="F76" s="2147"/>
      <c r="G76" s="2147"/>
      <c r="H76" s="2147"/>
      <c r="I76" s="2147"/>
      <c r="J76" s="2147"/>
      <c r="K76" s="1689"/>
      <c r="L76" s="595"/>
      <c r="M76" s="595"/>
      <c r="N76" s="595"/>
      <c r="O76" s="595"/>
      <c r="P76" s="595"/>
      <c r="Q76" s="595"/>
      <c r="R76" s="595"/>
    </row>
    <row r="77" spans="1:18" ht="18" customHeight="1">
      <c r="A77" s="4370"/>
      <c r="B77" s="4371"/>
      <c r="C77" s="4149" t="s">
        <v>868</v>
      </c>
      <c r="D77" s="2147"/>
      <c r="E77" s="2147"/>
      <c r="F77" s="2147"/>
      <c r="G77" s="2147"/>
      <c r="H77" s="2147"/>
      <c r="I77" s="2147"/>
      <c r="J77" s="2147"/>
      <c r="K77" s="1689"/>
      <c r="L77" s="595"/>
      <c r="M77" s="595"/>
      <c r="N77" s="595"/>
      <c r="O77" s="595"/>
      <c r="P77" s="595"/>
      <c r="Q77" s="595"/>
      <c r="R77" s="595"/>
    </row>
    <row r="78" spans="1:18" ht="30" customHeight="1">
      <c r="A78" s="4370"/>
      <c r="B78" s="4371"/>
      <c r="C78" s="4149" t="s">
        <v>4093</v>
      </c>
      <c r="D78" s="2147"/>
      <c r="E78" s="2147"/>
      <c r="F78" s="2147"/>
      <c r="G78" s="2147"/>
      <c r="H78" s="2147"/>
      <c r="I78" s="2147"/>
      <c r="J78" s="2147"/>
      <c r="K78" s="1689"/>
      <c r="L78" s="595"/>
      <c r="M78" s="595"/>
      <c r="N78" s="595"/>
      <c r="O78" s="595"/>
      <c r="P78" s="595"/>
      <c r="Q78" s="595"/>
      <c r="R78" s="595"/>
    </row>
    <row r="79" spans="1:18" ht="17.25" customHeight="1">
      <c r="A79" s="4370"/>
      <c r="B79" s="4371"/>
      <c r="C79" s="4149" t="s">
        <v>4094</v>
      </c>
      <c r="D79" s="2147"/>
      <c r="E79" s="2147"/>
      <c r="F79" s="2147"/>
      <c r="G79" s="2147"/>
      <c r="H79" s="2147"/>
      <c r="I79" s="2147"/>
      <c r="J79" s="2147"/>
      <c r="K79" s="1689"/>
      <c r="L79" s="595"/>
      <c r="M79" s="595"/>
      <c r="N79" s="595"/>
      <c r="O79" s="595"/>
      <c r="P79" s="595"/>
      <c r="Q79" s="595"/>
      <c r="R79" s="595"/>
    </row>
    <row r="80" spans="1:18" ht="18.75" customHeight="1">
      <c r="A80" s="4370"/>
      <c r="B80" s="4371"/>
      <c r="C80" s="4149" t="s">
        <v>869</v>
      </c>
      <c r="D80" s="2147"/>
      <c r="E80" s="2147"/>
      <c r="F80" s="2147"/>
      <c r="G80" s="2147"/>
      <c r="H80" s="2147"/>
      <c r="I80" s="2147"/>
      <c r="J80" s="2147"/>
      <c r="K80" s="1689"/>
      <c r="L80" s="595"/>
      <c r="M80" s="595"/>
      <c r="N80" s="595"/>
      <c r="O80" s="595"/>
      <c r="P80" s="595"/>
      <c r="Q80" s="595"/>
      <c r="R80" s="595"/>
    </row>
    <row r="81" spans="1:18" ht="30.75" customHeight="1" thickBot="1">
      <c r="A81" s="4372"/>
      <c r="B81" s="4373"/>
      <c r="C81" s="4351" t="s">
        <v>4095</v>
      </c>
      <c r="D81" s="2149"/>
      <c r="E81" s="2149"/>
      <c r="F81" s="2149"/>
      <c r="G81" s="2149"/>
      <c r="H81" s="2149"/>
      <c r="I81" s="2149"/>
      <c r="J81" s="2149"/>
      <c r="K81" s="2150"/>
      <c r="L81" s="595"/>
      <c r="M81" s="595"/>
      <c r="N81" s="617"/>
      <c r="O81" s="595"/>
      <c r="P81" s="595"/>
      <c r="Q81" s="595"/>
      <c r="R81" s="595"/>
    </row>
    <row r="82" spans="1:18" ht="26.45" customHeight="1" thickBot="1">
      <c r="A82" s="2102" t="s">
        <v>251</v>
      </c>
      <c r="B82" s="2103"/>
      <c r="C82" s="2103"/>
      <c r="D82" s="2103"/>
      <c r="E82" s="2103"/>
      <c r="F82" s="2103"/>
      <c r="G82" s="2103"/>
      <c r="H82" s="2103"/>
      <c r="I82" s="2103"/>
      <c r="J82" s="2103"/>
      <c r="K82" s="2104"/>
      <c r="L82" s="595"/>
      <c r="M82" s="595"/>
      <c r="N82" s="595"/>
      <c r="O82" s="595"/>
      <c r="P82" s="595"/>
      <c r="Q82" s="595"/>
      <c r="R82" s="595"/>
    </row>
    <row r="83" spans="1:18" ht="19.5" customHeight="1">
      <c r="A83" s="3" t="s">
        <v>252</v>
      </c>
      <c r="B83" s="4"/>
      <c r="C83" s="4"/>
      <c r="D83" s="4"/>
      <c r="E83" s="446"/>
      <c r="F83" s="3396">
        <v>30</v>
      </c>
      <c r="G83" s="2078"/>
      <c r="H83" s="2078"/>
      <c r="I83" s="2078"/>
      <c r="J83" s="2078"/>
      <c r="K83" s="2079"/>
      <c r="L83" s="596" t="s">
        <v>253</v>
      </c>
      <c r="M83" s="595"/>
      <c r="N83" s="595"/>
      <c r="O83" s="595"/>
      <c r="P83" s="595"/>
      <c r="Q83" s="595"/>
      <c r="R83" s="595"/>
    </row>
    <row r="84" spans="1:18" ht="20.25" customHeight="1">
      <c r="A84" s="5" t="s">
        <v>254</v>
      </c>
      <c r="B84" s="6"/>
      <c r="C84" s="6"/>
      <c r="D84" s="6"/>
      <c r="E84" s="447"/>
      <c r="F84" s="2060">
        <v>20</v>
      </c>
      <c r="G84" s="2061"/>
      <c r="H84" s="2061"/>
      <c r="I84" s="2061"/>
      <c r="J84" s="2061"/>
      <c r="K84" s="2062"/>
      <c r="L84" s="596" t="s">
        <v>255</v>
      </c>
      <c r="M84" s="595"/>
      <c r="N84" s="595"/>
      <c r="O84" s="595"/>
      <c r="P84" s="595"/>
      <c r="Q84" s="595"/>
      <c r="R84" s="595"/>
    </row>
    <row r="85" spans="1:18" ht="19.5" customHeight="1" thickBot="1">
      <c r="A85" s="275" t="s">
        <v>256</v>
      </c>
      <c r="B85" s="276"/>
      <c r="C85" s="276"/>
      <c r="D85" s="276"/>
      <c r="E85" s="459"/>
      <c r="F85" s="2993" t="s">
        <v>257</v>
      </c>
      <c r="G85" s="3488"/>
      <c r="H85" s="3488"/>
      <c r="I85" s="3488"/>
      <c r="J85" s="3488"/>
      <c r="K85" s="3489"/>
      <c r="L85" s="595"/>
      <c r="M85" s="595"/>
      <c r="N85" s="595"/>
      <c r="O85" s="595"/>
      <c r="P85" s="595"/>
      <c r="Q85" s="595"/>
      <c r="R85" s="595"/>
    </row>
    <row r="86" spans="1:18" ht="33.75" customHeight="1" thickBot="1">
      <c r="A86" s="4344" t="s">
        <v>258</v>
      </c>
      <c r="B86" s="4345"/>
      <c r="C86" s="4345"/>
      <c r="D86" s="4345"/>
      <c r="E86" s="4346"/>
      <c r="F86" s="3425" t="s">
        <v>5146</v>
      </c>
      <c r="G86" s="2925"/>
      <c r="H86" s="2925"/>
      <c r="I86" s="2925"/>
      <c r="J86" s="2925"/>
      <c r="K86" s="2926"/>
      <c r="L86" s="595"/>
      <c r="M86" s="595"/>
      <c r="N86" s="595"/>
      <c r="O86" s="595"/>
      <c r="P86" s="595"/>
      <c r="Q86" s="595"/>
      <c r="R86" s="595"/>
    </row>
  </sheetData>
  <mergeCells count="209">
    <mergeCell ref="J22:K22"/>
    <mergeCell ref="A21:E21"/>
    <mergeCell ref="F21:G21"/>
    <mergeCell ref="J20:K20"/>
    <mergeCell ref="A67:B71"/>
    <mergeCell ref="C52:K52"/>
    <mergeCell ref="C54:K54"/>
    <mergeCell ref="C55:K55"/>
    <mergeCell ref="C62:K62"/>
    <mergeCell ref="A66:B66"/>
    <mergeCell ref="C66:K66"/>
    <mergeCell ref="C70:K70"/>
    <mergeCell ref="C69:K69"/>
    <mergeCell ref="C64:K64"/>
    <mergeCell ref="H21:I21"/>
    <mergeCell ref="J21:K21"/>
    <mergeCell ref="A20:E20"/>
    <mergeCell ref="C68:K68"/>
    <mergeCell ref="H28:I28"/>
    <mergeCell ref="J28:K28"/>
    <mergeCell ref="A28:E28"/>
    <mergeCell ref="H30:I30"/>
    <mergeCell ref="J30:K30"/>
    <mergeCell ref="A29:E29"/>
    <mergeCell ref="L19:R19"/>
    <mergeCell ref="D16:K16"/>
    <mergeCell ref="L18:R18"/>
    <mergeCell ref="L20:R20"/>
    <mergeCell ref="A6:C6"/>
    <mergeCell ref="A3:C3"/>
    <mergeCell ref="A4:C4"/>
    <mergeCell ref="A5:C5"/>
    <mergeCell ref="F4:H4"/>
    <mergeCell ref="H20:I20"/>
    <mergeCell ref="D14:K14"/>
    <mergeCell ref="D17:K17"/>
    <mergeCell ref="D12:K12"/>
    <mergeCell ref="D15:K15"/>
    <mergeCell ref="A7:C7"/>
    <mergeCell ref="D10:K10"/>
    <mergeCell ref="D18:K18"/>
    <mergeCell ref="A18:C18"/>
    <mergeCell ref="D19:K19"/>
    <mergeCell ref="D5:E5"/>
    <mergeCell ref="A12:C13"/>
    <mergeCell ref="A15:C16"/>
    <mergeCell ref="L5:Q6"/>
    <mergeCell ref="I4:K4"/>
    <mergeCell ref="D4:E4"/>
    <mergeCell ref="D3:E3"/>
    <mergeCell ref="F3:H3"/>
    <mergeCell ref="I3:K3"/>
    <mergeCell ref="A8:K8"/>
    <mergeCell ref="F5:H5"/>
    <mergeCell ref="D7:K7"/>
    <mergeCell ref="F83:K83"/>
    <mergeCell ref="F84:K84"/>
    <mergeCell ref="F25:G25"/>
    <mergeCell ref="H25:I25"/>
    <mergeCell ref="J25:K25"/>
    <mergeCell ref="A26:E26"/>
    <mergeCell ref="F26:G26"/>
    <mergeCell ref="A34:E34"/>
    <mergeCell ref="F34:G34"/>
    <mergeCell ref="H34:I34"/>
    <mergeCell ref="A72:B81"/>
    <mergeCell ref="C73:K73"/>
    <mergeCell ref="C74:K74"/>
    <mergeCell ref="C71:K71"/>
    <mergeCell ref="A51:B65"/>
    <mergeCell ref="C51:K51"/>
    <mergeCell ref="C65:K65"/>
    <mergeCell ref="F85:K85"/>
    <mergeCell ref="F86:K86"/>
    <mergeCell ref="A86:E86"/>
    <mergeCell ref="A82:K82"/>
    <mergeCell ref="I1:K1"/>
    <mergeCell ref="I2:K2"/>
    <mergeCell ref="D6:K6"/>
    <mergeCell ref="A24:E24"/>
    <mergeCell ref="F24:G24"/>
    <mergeCell ref="H24:I24"/>
    <mergeCell ref="J24:K24"/>
    <mergeCell ref="A23:E23"/>
    <mergeCell ref="F23:G23"/>
    <mergeCell ref="H23:I23"/>
    <mergeCell ref="A2:C2"/>
    <mergeCell ref="A1:C1"/>
    <mergeCell ref="F1:H1"/>
    <mergeCell ref="F2:H2"/>
    <mergeCell ref="D1:E1"/>
    <mergeCell ref="D2:E2"/>
    <mergeCell ref="F20:G20"/>
    <mergeCell ref="I5:K5"/>
    <mergeCell ref="C81:K81"/>
    <mergeCell ref="A25:E25"/>
    <mergeCell ref="D9:K9"/>
    <mergeCell ref="D11:K11"/>
    <mergeCell ref="D13:K13"/>
    <mergeCell ref="H26:I26"/>
    <mergeCell ref="J26:K26"/>
    <mergeCell ref="J36:K36"/>
    <mergeCell ref="A9:C10"/>
    <mergeCell ref="C53:K53"/>
    <mergeCell ref="C57:K57"/>
    <mergeCell ref="C56:K56"/>
    <mergeCell ref="J37:K37"/>
    <mergeCell ref="A37:E37"/>
    <mergeCell ref="F37:G37"/>
    <mergeCell ref="H35:I35"/>
    <mergeCell ref="J35:K35"/>
    <mergeCell ref="A35:E35"/>
    <mergeCell ref="F35:G35"/>
    <mergeCell ref="A36:E36"/>
    <mergeCell ref="F36:G36"/>
    <mergeCell ref="H36:I36"/>
    <mergeCell ref="J34:K34"/>
    <mergeCell ref="A22:E22"/>
    <mergeCell ref="F22:G22"/>
    <mergeCell ref="H22:I22"/>
    <mergeCell ref="F29:G29"/>
    <mergeCell ref="H29:I29"/>
    <mergeCell ref="J29:K29"/>
    <mergeCell ref="A30:E30"/>
    <mergeCell ref="J23:K23"/>
    <mergeCell ref="A48:E48"/>
    <mergeCell ref="F48:G48"/>
    <mergeCell ref="H48:I48"/>
    <mergeCell ref="J48:K48"/>
    <mergeCell ref="F28:G28"/>
    <mergeCell ref="F27:G27"/>
    <mergeCell ref="H27:I27"/>
    <mergeCell ref="J27:K27"/>
    <mergeCell ref="A27:E27"/>
    <mergeCell ref="F30:G30"/>
    <mergeCell ref="A47:E47"/>
    <mergeCell ref="F47:G47"/>
    <mergeCell ref="H47:I47"/>
    <mergeCell ref="J47:K47"/>
    <mergeCell ref="H40:I40"/>
    <mergeCell ref="J40:K40"/>
    <mergeCell ref="J31:K31"/>
    <mergeCell ref="A32:E32"/>
    <mergeCell ref="F32:G32"/>
    <mergeCell ref="F42:G42"/>
    <mergeCell ref="H42:I42"/>
    <mergeCell ref="J42:K42"/>
    <mergeCell ref="H38:I38"/>
    <mergeCell ref="J41:K41"/>
    <mergeCell ref="H37:I37"/>
    <mergeCell ref="A40:E40"/>
    <mergeCell ref="F40:G40"/>
    <mergeCell ref="A42:E42"/>
    <mergeCell ref="A41:E41"/>
    <mergeCell ref="F41:G41"/>
    <mergeCell ref="H41:I41"/>
    <mergeCell ref="A39:E39"/>
    <mergeCell ref="F39:G39"/>
    <mergeCell ref="H39:I39"/>
    <mergeCell ref="J39:K39"/>
    <mergeCell ref="A31:E31"/>
    <mergeCell ref="F31:G31"/>
    <mergeCell ref="H31:I31"/>
    <mergeCell ref="A33:E33"/>
    <mergeCell ref="F33:G33"/>
    <mergeCell ref="H33:I33"/>
    <mergeCell ref="J33:K33"/>
    <mergeCell ref="J38:K38"/>
    <mergeCell ref="A38:E38"/>
    <mergeCell ref="F38:G38"/>
    <mergeCell ref="H32:I32"/>
    <mergeCell ref="J32:K32"/>
    <mergeCell ref="A43:E43"/>
    <mergeCell ref="F43:G43"/>
    <mergeCell ref="H43:I43"/>
    <mergeCell ref="J43:K43"/>
    <mergeCell ref="A46:E46"/>
    <mergeCell ref="F46:G46"/>
    <mergeCell ref="H46:I46"/>
    <mergeCell ref="J46:K46"/>
    <mergeCell ref="H44:I44"/>
    <mergeCell ref="J44:K44"/>
    <mergeCell ref="A44:E44"/>
    <mergeCell ref="F44:G44"/>
    <mergeCell ref="H45:I45"/>
    <mergeCell ref="J45:K45"/>
    <mergeCell ref="A45:E45"/>
    <mergeCell ref="F45:G45"/>
    <mergeCell ref="C80:K80"/>
    <mergeCell ref="C79:K79"/>
    <mergeCell ref="C72:K72"/>
    <mergeCell ref="C78:K78"/>
    <mergeCell ref="C77:K77"/>
    <mergeCell ref="A49:E49"/>
    <mergeCell ref="F49:G49"/>
    <mergeCell ref="H49:I49"/>
    <mergeCell ref="J49:K49"/>
    <mergeCell ref="A50:E50"/>
    <mergeCell ref="F50:G50"/>
    <mergeCell ref="H50:I50"/>
    <mergeCell ref="J50:K50"/>
    <mergeCell ref="C63:K63"/>
    <mergeCell ref="C60:K60"/>
    <mergeCell ref="C58:K58"/>
    <mergeCell ref="C61:K61"/>
    <mergeCell ref="C59:K59"/>
    <mergeCell ref="C75:K75"/>
    <mergeCell ref="C76:K76"/>
    <mergeCell ref="C67:K6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6"/>
  <sheetViews>
    <sheetView showGridLines="0" topLeftCell="A49" zoomScaleNormal="100" workbookViewId="0">
      <selection activeCell="A57" sqref="A57:XFD57"/>
    </sheetView>
  </sheetViews>
  <sheetFormatPr defaultColWidth="9.140625" defaultRowHeight="15"/>
  <cols>
    <col min="1" max="3" width="9.140625" style="44"/>
    <col min="4" max="4" width="13.7109375" style="44" customWidth="1"/>
    <col min="5" max="5" width="15.7109375" style="44" customWidth="1"/>
    <col min="6" max="7" width="9.140625" style="44"/>
    <col min="8" max="8" width="9" style="44" customWidth="1"/>
    <col min="9"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256" ht="53.25" customHeight="1" thickBot="1">
      <c r="A1" s="3931" t="s">
        <v>161</v>
      </c>
      <c r="B1" s="3932"/>
      <c r="C1" s="3932"/>
      <c r="D1" s="3933" t="s">
        <v>162</v>
      </c>
      <c r="E1" s="3934"/>
      <c r="F1" s="3909" t="s">
        <v>163</v>
      </c>
      <c r="G1" s="3910"/>
      <c r="H1" s="3911"/>
      <c r="I1" s="3920" t="s">
        <v>870</v>
      </c>
      <c r="J1" s="3921"/>
      <c r="K1" s="3922"/>
    </row>
    <row r="2" spans="1:256" ht="15.75" thickBot="1">
      <c r="A2" s="3909" t="s">
        <v>165</v>
      </c>
      <c r="B2" s="3910"/>
      <c r="C2" s="3911"/>
      <c r="D2" s="3923" t="s">
        <v>871</v>
      </c>
      <c r="E2" s="3925"/>
      <c r="F2" s="3909" t="s">
        <v>167</v>
      </c>
      <c r="G2" s="3910"/>
      <c r="H2" s="3911"/>
      <c r="I2" s="3923" t="s">
        <v>329</v>
      </c>
      <c r="J2" s="3924"/>
      <c r="K2" s="3925"/>
    </row>
    <row r="3" spans="1:256" ht="15.75" thickBot="1">
      <c r="A3" s="3909" t="s">
        <v>169</v>
      </c>
      <c r="B3" s="3910"/>
      <c r="C3" s="3911"/>
      <c r="D3" s="3926" t="s">
        <v>423</v>
      </c>
      <c r="E3" s="3928"/>
      <c r="F3" s="3909" t="s">
        <v>170</v>
      </c>
      <c r="G3" s="3910"/>
      <c r="H3" s="3911"/>
      <c r="I3" s="3926">
        <v>2</v>
      </c>
      <c r="J3" s="3927"/>
      <c r="K3" s="3928"/>
    </row>
    <row r="4" spans="1:256" ht="15.75" thickBot="1">
      <c r="A4" s="3909" t="s">
        <v>171</v>
      </c>
      <c r="B4" s="3910"/>
      <c r="C4" s="3911"/>
      <c r="D4" s="3929" t="s">
        <v>524</v>
      </c>
      <c r="E4" s="3930"/>
      <c r="F4" s="3909" t="s">
        <v>173</v>
      </c>
      <c r="G4" s="3910"/>
      <c r="H4" s="3911"/>
      <c r="I4" s="3926" t="s">
        <v>362</v>
      </c>
      <c r="J4" s="3927"/>
      <c r="K4" s="3928"/>
      <c r="L4" s="44" t="s">
        <v>174</v>
      </c>
    </row>
    <row r="5" spans="1:256" ht="15" customHeight="1" thickBot="1">
      <c r="A5" s="3909" t="s">
        <v>175</v>
      </c>
      <c r="B5" s="3910"/>
      <c r="C5" s="3911"/>
      <c r="D5" s="3926" t="s">
        <v>176</v>
      </c>
      <c r="E5" s="3928"/>
      <c r="F5" s="3909" t="s">
        <v>177</v>
      </c>
      <c r="G5" s="3910"/>
      <c r="H5" s="3911"/>
      <c r="I5" s="3926" t="s">
        <v>872</v>
      </c>
      <c r="J5" s="3927"/>
      <c r="K5" s="3928"/>
      <c r="L5" s="3940" t="s">
        <v>179</v>
      </c>
      <c r="M5" s="3894"/>
      <c r="N5" s="3894"/>
      <c r="O5" s="3894"/>
      <c r="P5" s="3894"/>
      <c r="Q5" s="3894"/>
    </row>
    <row r="6" spans="1:256" ht="18" customHeight="1" thickBot="1">
      <c r="A6" s="3937" t="s">
        <v>180</v>
      </c>
      <c r="B6" s="3938"/>
      <c r="C6" s="4462"/>
      <c r="D6" s="4458" t="s">
        <v>4096</v>
      </c>
      <c r="E6" s="4427"/>
      <c r="F6" s="4427"/>
      <c r="G6" s="4427"/>
      <c r="H6" s="4427"/>
      <c r="I6" s="4427"/>
      <c r="J6" s="4427"/>
      <c r="K6" s="4459"/>
      <c r="L6" s="3940"/>
      <c r="M6" s="3894"/>
      <c r="N6" s="3894"/>
      <c r="O6" s="3894"/>
      <c r="P6" s="3894"/>
      <c r="Q6" s="3894"/>
    </row>
    <row r="7" spans="1:256" ht="136.5" customHeight="1" thickBot="1">
      <c r="A7" s="4449" t="s">
        <v>181</v>
      </c>
      <c r="B7" s="4450"/>
      <c r="C7" s="4451"/>
      <c r="D7" s="4461" t="s">
        <v>873</v>
      </c>
      <c r="E7" s="4442"/>
      <c r="F7" s="4442"/>
      <c r="G7" s="4442"/>
      <c r="H7" s="4442"/>
      <c r="I7" s="4442"/>
      <c r="J7" s="4442"/>
      <c r="K7" s="4443"/>
    </row>
    <row r="8" spans="1:256" customFormat="1" ht="37.5" customHeight="1" thickBot="1">
      <c r="A8" s="1551" t="s">
        <v>4045</v>
      </c>
      <c r="B8" s="1552"/>
      <c r="C8" s="1552"/>
      <c r="D8" s="1552"/>
      <c r="E8" s="1552"/>
      <c r="F8" s="1552"/>
      <c r="G8" s="1552"/>
      <c r="H8" s="1552"/>
      <c r="I8" s="1552"/>
      <c r="J8" s="1552"/>
      <c r="K8" s="1553"/>
      <c r="L8" s="182"/>
      <c r="M8" s="595"/>
      <c r="N8" s="595"/>
      <c r="O8" s="595"/>
      <c r="P8" s="595"/>
      <c r="Q8" s="595"/>
      <c r="R8" s="595"/>
      <c r="S8" s="597"/>
      <c r="T8" s="597"/>
      <c r="U8" s="175"/>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row>
    <row r="9" spans="1:256" ht="46.5" customHeight="1">
      <c r="A9" s="4431" t="s">
        <v>183</v>
      </c>
      <c r="B9" s="4432"/>
      <c r="C9" s="4433"/>
      <c r="D9" s="4452" t="s">
        <v>4569</v>
      </c>
      <c r="E9" s="4453"/>
      <c r="F9" s="4453"/>
      <c r="G9" s="4453"/>
      <c r="H9" s="4453"/>
      <c r="I9" s="4453"/>
      <c r="J9" s="4453"/>
      <c r="K9" s="4454"/>
    </row>
    <row r="10" spans="1:256" ht="46.5" customHeight="1">
      <c r="A10" s="4434"/>
      <c r="B10" s="3871"/>
      <c r="C10" s="3872"/>
      <c r="D10" s="4414" t="s">
        <v>4097</v>
      </c>
      <c r="E10" s="3848"/>
      <c r="F10" s="3848"/>
      <c r="G10" s="3848"/>
      <c r="H10" s="3848"/>
      <c r="I10" s="3848"/>
      <c r="J10" s="3848"/>
      <c r="K10" s="3849"/>
    </row>
    <row r="11" spans="1:256" ht="30.75" customHeight="1" thickBot="1">
      <c r="A11" s="4435"/>
      <c r="B11" s="4436"/>
      <c r="C11" s="4437"/>
      <c r="D11" s="4414" t="s">
        <v>4098</v>
      </c>
      <c r="E11" s="3848"/>
      <c r="F11" s="3848"/>
      <c r="G11" s="3848"/>
      <c r="H11" s="3848"/>
      <c r="I11" s="3848"/>
      <c r="J11" s="3848"/>
      <c r="K11" s="3849"/>
      <c r="Q11" s="55"/>
    </row>
    <row r="12" spans="1:256" ht="31.5" customHeight="1">
      <c r="A12" s="4431" t="s">
        <v>590</v>
      </c>
      <c r="B12" s="4432"/>
      <c r="C12" s="4433"/>
      <c r="D12" s="4446" t="s">
        <v>4099</v>
      </c>
      <c r="E12" s="4447"/>
      <c r="F12" s="4447"/>
      <c r="G12" s="4447"/>
      <c r="H12" s="4447"/>
      <c r="I12" s="4447"/>
      <c r="J12" s="4447"/>
      <c r="K12" s="4448"/>
    </row>
    <row r="13" spans="1:256" ht="76.5" customHeight="1">
      <c r="A13" s="4434"/>
      <c r="B13" s="3871"/>
      <c r="C13" s="3872"/>
      <c r="D13" s="4414" t="s">
        <v>4100</v>
      </c>
      <c r="E13" s="3848"/>
      <c r="F13" s="3848"/>
      <c r="G13" s="3848"/>
      <c r="H13" s="3848"/>
      <c r="I13" s="3848"/>
      <c r="J13" s="3848"/>
      <c r="K13" s="3849"/>
    </row>
    <row r="14" spans="1:256" ht="50.25" customHeight="1" thickBot="1">
      <c r="A14" s="4435"/>
      <c r="B14" s="4436"/>
      <c r="C14" s="4437"/>
      <c r="D14" s="4414" t="s">
        <v>4101</v>
      </c>
      <c r="E14" s="3848"/>
      <c r="F14" s="3848"/>
      <c r="G14" s="3848"/>
      <c r="H14" s="3848"/>
      <c r="I14" s="3848"/>
      <c r="J14" s="3848"/>
      <c r="K14" s="3849"/>
      <c r="M14" s="84"/>
    </row>
    <row r="15" spans="1:256" ht="48.75" customHeight="1">
      <c r="A15" s="4431" t="s">
        <v>184</v>
      </c>
      <c r="B15" s="4432"/>
      <c r="C15" s="4433"/>
      <c r="D15" s="4422" t="s">
        <v>4102</v>
      </c>
      <c r="E15" s="4423"/>
      <c r="F15" s="4423"/>
      <c r="G15" s="4423"/>
      <c r="H15" s="4423"/>
      <c r="I15" s="4423"/>
      <c r="J15" s="4423"/>
      <c r="K15" s="4424"/>
    </row>
    <row r="16" spans="1:256" ht="61.5" customHeight="1" thickBot="1">
      <c r="A16" s="4435"/>
      <c r="B16" s="4436"/>
      <c r="C16" s="4437"/>
      <c r="D16" s="4415" t="s">
        <v>4103</v>
      </c>
      <c r="E16" s="4415"/>
      <c r="F16" s="4415"/>
      <c r="G16" s="4415"/>
      <c r="H16" s="4415"/>
      <c r="I16" s="4415"/>
      <c r="J16" s="4415"/>
      <c r="K16" s="4416"/>
    </row>
    <row r="17" spans="1:18" ht="76.5" customHeight="1" thickBot="1">
      <c r="A17" s="4428" t="s">
        <v>185</v>
      </c>
      <c r="B17" s="4429"/>
      <c r="C17" s="4430"/>
      <c r="D17" s="4427" t="s">
        <v>874</v>
      </c>
      <c r="E17" s="3952"/>
      <c r="F17" s="3952"/>
      <c r="G17" s="3952"/>
      <c r="H17" s="3952"/>
      <c r="I17" s="3952"/>
      <c r="J17" s="3952"/>
      <c r="K17" s="3953"/>
      <c r="L17" s="3894" t="s">
        <v>187</v>
      </c>
      <c r="M17" s="3895"/>
      <c r="N17" s="3895"/>
      <c r="O17" s="3895"/>
      <c r="P17" s="3895"/>
      <c r="Q17" s="3895"/>
      <c r="R17" s="3895"/>
    </row>
    <row r="18" spans="1:18" ht="19.149999999999999" customHeight="1" thickBot="1">
      <c r="A18" s="50" t="s">
        <v>188</v>
      </c>
      <c r="B18" s="49"/>
      <c r="C18" s="467"/>
      <c r="D18" s="4427" t="s">
        <v>189</v>
      </c>
      <c r="E18" s="3952"/>
      <c r="F18" s="3952"/>
      <c r="G18" s="3952"/>
      <c r="H18" s="3952"/>
      <c r="I18" s="3952"/>
      <c r="J18" s="3952"/>
      <c r="K18" s="3953"/>
      <c r="L18" s="3912" t="s">
        <v>190</v>
      </c>
      <c r="M18" s="3913"/>
      <c r="N18" s="3913"/>
      <c r="O18" s="3913"/>
      <c r="P18" s="3913"/>
      <c r="Q18" s="3913"/>
      <c r="R18" s="3913"/>
    </row>
    <row r="19" spans="1:18" ht="50.45" customHeight="1" thickBot="1">
      <c r="A19" s="4438" t="s">
        <v>191</v>
      </c>
      <c r="B19" s="4439"/>
      <c r="C19" s="4439"/>
      <c r="D19" s="4439"/>
      <c r="E19" s="4440"/>
      <c r="F19" s="4417" t="s">
        <v>192</v>
      </c>
      <c r="G19" s="4418"/>
      <c r="H19" s="4444" t="s">
        <v>193</v>
      </c>
      <c r="I19" s="4445"/>
      <c r="J19" s="4417" t="s">
        <v>194</v>
      </c>
      <c r="K19" s="4418"/>
      <c r="L19" s="3940" t="s">
        <v>195</v>
      </c>
      <c r="M19" s="3895"/>
      <c r="N19" s="3895"/>
      <c r="O19" s="3895"/>
      <c r="P19" s="3895"/>
      <c r="Q19" s="3895"/>
      <c r="R19" s="3895"/>
    </row>
    <row r="20" spans="1:18" ht="46.5" customHeight="1">
      <c r="A20" s="3861" t="s">
        <v>875</v>
      </c>
      <c r="B20" s="3862"/>
      <c r="C20" s="3862"/>
      <c r="D20" s="3862"/>
      <c r="E20" s="4413"/>
      <c r="F20" s="4425" t="s">
        <v>426</v>
      </c>
      <c r="G20" s="4425"/>
      <c r="H20" s="4441" t="s">
        <v>263</v>
      </c>
      <c r="I20" s="4441"/>
      <c r="J20" s="4442" t="s">
        <v>876</v>
      </c>
      <c r="K20" s="4443"/>
    </row>
    <row r="21" spans="1:18" ht="35.25" customHeight="1">
      <c r="A21" s="3847" t="s">
        <v>877</v>
      </c>
      <c r="B21" s="3848"/>
      <c r="C21" s="3848"/>
      <c r="D21" s="3848"/>
      <c r="E21" s="3850"/>
      <c r="F21" s="4404" t="s">
        <v>426</v>
      </c>
      <c r="G21" s="4404"/>
      <c r="H21" s="4400" t="s">
        <v>263</v>
      </c>
      <c r="I21" s="3850"/>
      <c r="J21" s="4400" t="s">
        <v>876</v>
      </c>
      <c r="K21" s="3849"/>
    </row>
    <row r="22" spans="1:18" ht="28.5" customHeight="1">
      <c r="A22" s="3847" t="s">
        <v>878</v>
      </c>
      <c r="B22" s="3848"/>
      <c r="C22" s="3848"/>
      <c r="D22" s="3848"/>
      <c r="E22" s="3850"/>
      <c r="F22" s="4404" t="s">
        <v>426</v>
      </c>
      <c r="G22" s="4404"/>
      <c r="H22" s="4400" t="s">
        <v>575</v>
      </c>
      <c r="I22" s="3850"/>
      <c r="J22" s="4400" t="s">
        <v>876</v>
      </c>
      <c r="K22" s="3849"/>
    </row>
    <row r="23" spans="1:18" ht="18" customHeight="1">
      <c r="A23" s="3847" t="s">
        <v>879</v>
      </c>
      <c r="B23" s="3848"/>
      <c r="C23" s="3848"/>
      <c r="D23" s="3848"/>
      <c r="E23" s="3850"/>
      <c r="F23" s="4404" t="s">
        <v>426</v>
      </c>
      <c r="G23" s="4404"/>
      <c r="H23" s="4400" t="s">
        <v>405</v>
      </c>
      <c r="I23" s="3850"/>
      <c r="J23" s="4405" t="s">
        <v>880</v>
      </c>
      <c r="K23" s="4406"/>
    </row>
    <row r="24" spans="1:18" ht="33" customHeight="1">
      <c r="A24" s="3847" t="s">
        <v>881</v>
      </c>
      <c r="B24" s="3848"/>
      <c r="C24" s="3848"/>
      <c r="D24" s="3848"/>
      <c r="E24" s="3850"/>
      <c r="F24" s="4404" t="s">
        <v>426</v>
      </c>
      <c r="G24" s="4404"/>
      <c r="H24" s="4400" t="s">
        <v>882</v>
      </c>
      <c r="I24" s="3850"/>
      <c r="J24" s="4405" t="s">
        <v>883</v>
      </c>
      <c r="K24" s="4406"/>
    </row>
    <row r="25" spans="1:18" ht="21" customHeight="1">
      <c r="A25" s="3847" t="s">
        <v>884</v>
      </c>
      <c r="B25" s="3848"/>
      <c r="C25" s="3848"/>
      <c r="D25" s="3848"/>
      <c r="E25" s="3850"/>
      <c r="F25" s="4404" t="s">
        <v>426</v>
      </c>
      <c r="G25" s="4404"/>
      <c r="H25" s="4400" t="s">
        <v>263</v>
      </c>
      <c r="I25" s="3850"/>
      <c r="J25" s="4405" t="s">
        <v>876</v>
      </c>
      <c r="K25" s="4406"/>
    </row>
    <row r="26" spans="1:18" ht="48.75" customHeight="1">
      <c r="A26" s="3847" t="s">
        <v>885</v>
      </c>
      <c r="B26" s="3848"/>
      <c r="C26" s="3848"/>
      <c r="D26" s="3848"/>
      <c r="E26" s="3850"/>
      <c r="F26" s="4404" t="s">
        <v>426</v>
      </c>
      <c r="G26" s="4404"/>
      <c r="H26" s="4400" t="s">
        <v>263</v>
      </c>
      <c r="I26" s="3850"/>
      <c r="J26" s="4405" t="s">
        <v>876</v>
      </c>
      <c r="K26" s="4406"/>
    </row>
    <row r="27" spans="1:18" ht="64.5" customHeight="1">
      <c r="A27" s="3847" t="s">
        <v>886</v>
      </c>
      <c r="B27" s="3848"/>
      <c r="C27" s="3848"/>
      <c r="D27" s="3848"/>
      <c r="E27" s="3850"/>
      <c r="F27" s="4404" t="s">
        <v>426</v>
      </c>
      <c r="G27" s="4404"/>
      <c r="H27" s="4400" t="s">
        <v>263</v>
      </c>
      <c r="I27" s="3850"/>
      <c r="J27" s="4405" t="s">
        <v>876</v>
      </c>
      <c r="K27" s="4406"/>
    </row>
    <row r="28" spans="1:18" ht="33.75" customHeight="1">
      <c r="A28" s="3847" t="s">
        <v>887</v>
      </c>
      <c r="B28" s="3848"/>
      <c r="C28" s="3848"/>
      <c r="D28" s="3848"/>
      <c r="E28" s="3850"/>
      <c r="F28" s="4404" t="s">
        <v>426</v>
      </c>
      <c r="G28" s="4404"/>
      <c r="H28" s="4400" t="s">
        <v>730</v>
      </c>
      <c r="I28" s="3850"/>
      <c r="J28" s="4405" t="s">
        <v>888</v>
      </c>
      <c r="K28" s="4406"/>
    </row>
    <row r="29" spans="1:18" ht="31.5" customHeight="1">
      <c r="A29" s="3847" t="s">
        <v>889</v>
      </c>
      <c r="B29" s="3848"/>
      <c r="C29" s="3848"/>
      <c r="D29" s="3848"/>
      <c r="E29" s="3850"/>
      <c r="F29" s="4404" t="s">
        <v>426</v>
      </c>
      <c r="G29" s="4404"/>
      <c r="H29" s="4400" t="s">
        <v>440</v>
      </c>
      <c r="I29" s="3850"/>
      <c r="J29" s="4400" t="s">
        <v>890</v>
      </c>
      <c r="K29" s="3849"/>
    </row>
    <row r="30" spans="1:18" ht="35.25" customHeight="1">
      <c r="A30" s="3847" t="s">
        <v>891</v>
      </c>
      <c r="B30" s="3848"/>
      <c r="C30" s="3848"/>
      <c r="D30" s="3848"/>
      <c r="E30" s="3850"/>
      <c r="F30" s="4404" t="s">
        <v>426</v>
      </c>
      <c r="G30" s="4404"/>
      <c r="H30" s="4400" t="s">
        <v>892</v>
      </c>
      <c r="I30" s="3850"/>
      <c r="J30" s="4400" t="s">
        <v>893</v>
      </c>
      <c r="K30" s="3849"/>
    </row>
    <row r="31" spans="1:18" ht="33" customHeight="1">
      <c r="A31" s="3847" t="s">
        <v>894</v>
      </c>
      <c r="B31" s="3848"/>
      <c r="C31" s="3848"/>
      <c r="D31" s="3848"/>
      <c r="E31" s="3850"/>
      <c r="F31" s="4404" t="s">
        <v>426</v>
      </c>
      <c r="G31" s="4404"/>
      <c r="H31" s="4400" t="s">
        <v>405</v>
      </c>
      <c r="I31" s="3850"/>
      <c r="J31" s="4405" t="s">
        <v>880</v>
      </c>
      <c r="K31" s="4406"/>
    </row>
    <row r="32" spans="1:18" ht="49.5" customHeight="1">
      <c r="A32" s="3847" t="s">
        <v>895</v>
      </c>
      <c r="B32" s="3848"/>
      <c r="C32" s="3848"/>
      <c r="D32" s="3848"/>
      <c r="E32" s="3850"/>
      <c r="F32" s="4404" t="s">
        <v>426</v>
      </c>
      <c r="G32" s="4404"/>
      <c r="H32" s="4400" t="s">
        <v>670</v>
      </c>
      <c r="I32" s="3850"/>
      <c r="J32" s="4400" t="s">
        <v>896</v>
      </c>
      <c r="K32" s="3849"/>
    </row>
    <row r="33" spans="1:12" ht="25.5" customHeight="1">
      <c r="A33" s="3847" t="s">
        <v>897</v>
      </c>
      <c r="B33" s="3848"/>
      <c r="C33" s="3848"/>
      <c r="D33" s="3848"/>
      <c r="E33" s="3850"/>
      <c r="F33" s="4404" t="s">
        <v>426</v>
      </c>
      <c r="G33" s="4404"/>
      <c r="H33" s="4400" t="s">
        <v>565</v>
      </c>
      <c r="I33" s="3850"/>
      <c r="J33" s="4400" t="s">
        <v>898</v>
      </c>
      <c r="K33" s="3849"/>
    </row>
    <row r="34" spans="1:12" ht="34.5" customHeight="1">
      <c r="A34" s="3847" t="s">
        <v>899</v>
      </c>
      <c r="B34" s="3848"/>
      <c r="C34" s="3848"/>
      <c r="D34" s="3848"/>
      <c r="E34" s="3850"/>
      <c r="F34" s="4404" t="s">
        <v>426</v>
      </c>
      <c r="G34" s="4404"/>
      <c r="H34" s="4400" t="s">
        <v>469</v>
      </c>
      <c r="I34" s="3850"/>
      <c r="J34" s="4400" t="s">
        <v>893</v>
      </c>
      <c r="K34" s="3849"/>
    </row>
    <row r="35" spans="1:12" ht="60.75" customHeight="1">
      <c r="A35" s="3220" t="s">
        <v>900</v>
      </c>
      <c r="B35" s="4408"/>
      <c r="C35" s="4408"/>
      <c r="D35" s="4408"/>
      <c r="E35" s="4409"/>
      <c r="F35" s="4410" t="s">
        <v>197</v>
      </c>
      <c r="G35" s="4411"/>
      <c r="H35" s="4403" t="s">
        <v>901</v>
      </c>
      <c r="I35" s="4409"/>
      <c r="J35" s="4403" t="s">
        <v>902</v>
      </c>
      <c r="K35" s="4412"/>
      <c r="L35" s="85"/>
    </row>
    <row r="36" spans="1:12" ht="33" customHeight="1">
      <c r="A36" s="3847" t="s">
        <v>903</v>
      </c>
      <c r="B36" s="3848"/>
      <c r="C36" s="3848"/>
      <c r="D36" s="3848"/>
      <c r="E36" s="3850"/>
      <c r="F36" s="3851" t="s">
        <v>197</v>
      </c>
      <c r="G36" s="3852"/>
      <c r="H36" s="4405" t="s">
        <v>901</v>
      </c>
      <c r="I36" s="4405"/>
      <c r="J36" s="4400" t="s">
        <v>902</v>
      </c>
      <c r="K36" s="3849"/>
    </row>
    <row r="37" spans="1:12" ht="46.5" customHeight="1">
      <c r="A37" s="4407" t="s">
        <v>2209</v>
      </c>
      <c r="B37" s="3848"/>
      <c r="C37" s="3848"/>
      <c r="D37" s="3848"/>
      <c r="E37" s="3850"/>
      <c r="F37" s="3851" t="s">
        <v>197</v>
      </c>
      <c r="G37" s="3852"/>
      <c r="H37" s="3961" t="s">
        <v>904</v>
      </c>
      <c r="I37" s="3961"/>
      <c r="J37" s="4401" t="s">
        <v>905</v>
      </c>
      <c r="K37" s="4402"/>
    </row>
    <row r="38" spans="1:12" ht="33.75" customHeight="1">
      <c r="A38" s="3847" t="s">
        <v>906</v>
      </c>
      <c r="B38" s="3848"/>
      <c r="C38" s="3848"/>
      <c r="D38" s="3848"/>
      <c r="E38" s="3850"/>
      <c r="F38" s="3851" t="s">
        <v>197</v>
      </c>
      <c r="G38" s="3852"/>
      <c r="H38" s="3961" t="s">
        <v>904</v>
      </c>
      <c r="I38" s="3961"/>
      <c r="J38" s="4401" t="s">
        <v>905</v>
      </c>
      <c r="K38" s="4402"/>
    </row>
    <row r="39" spans="1:12" ht="60.75" customHeight="1">
      <c r="A39" s="3847" t="s">
        <v>3054</v>
      </c>
      <c r="B39" s="3848"/>
      <c r="C39" s="3848"/>
      <c r="D39" s="3848"/>
      <c r="E39" s="3850"/>
      <c r="F39" s="3851" t="s">
        <v>197</v>
      </c>
      <c r="G39" s="3852"/>
      <c r="H39" s="4400" t="s">
        <v>907</v>
      </c>
      <c r="I39" s="3850"/>
      <c r="J39" s="4400" t="s">
        <v>908</v>
      </c>
      <c r="K39" s="3849"/>
    </row>
    <row r="40" spans="1:12" ht="76.5" customHeight="1">
      <c r="A40" s="3847" t="s">
        <v>909</v>
      </c>
      <c r="B40" s="3848"/>
      <c r="C40" s="3848"/>
      <c r="D40" s="3848"/>
      <c r="E40" s="3850"/>
      <c r="F40" s="3851" t="s">
        <v>197</v>
      </c>
      <c r="G40" s="3852"/>
      <c r="H40" s="4400" t="s">
        <v>910</v>
      </c>
      <c r="I40" s="3850"/>
      <c r="J40" s="4400" t="s">
        <v>911</v>
      </c>
      <c r="K40" s="3849"/>
    </row>
    <row r="41" spans="1:12" ht="60.75" customHeight="1">
      <c r="A41" s="3847" t="s">
        <v>3055</v>
      </c>
      <c r="B41" s="3848"/>
      <c r="C41" s="3848"/>
      <c r="D41" s="3848"/>
      <c r="E41" s="3850"/>
      <c r="F41" s="3851" t="s">
        <v>197</v>
      </c>
      <c r="G41" s="3852"/>
      <c r="H41" s="4400" t="s">
        <v>910</v>
      </c>
      <c r="I41" s="3850"/>
      <c r="J41" s="4400" t="s">
        <v>911</v>
      </c>
      <c r="K41" s="3849"/>
    </row>
    <row r="42" spans="1:12" ht="47.25" customHeight="1">
      <c r="A42" s="3847" t="s">
        <v>912</v>
      </c>
      <c r="B42" s="3848"/>
      <c r="C42" s="3848"/>
      <c r="D42" s="3848"/>
      <c r="E42" s="3850"/>
      <c r="F42" s="3851" t="s">
        <v>197</v>
      </c>
      <c r="G42" s="3852"/>
      <c r="H42" s="4400" t="s">
        <v>578</v>
      </c>
      <c r="I42" s="3850"/>
      <c r="J42" s="4403" t="s">
        <v>913</v>
      </c>
      <c r="K42" s="3849"/>
    </row>
    <row r="43" spans="1:12" ht="48" customHeight="1">
      <c r="A43" s="3847" t="s">
        <v>914</v>
      </c>
      <c r="B43" s="3848"/>
      <c r="C43" s="3848"/>
      <c r="D43" s="3848"/>
      <c r="E43" s="3850"/>
      <c r="F43" s="3851" t="s">
        <v>197</v>
      </c>
      <c r="G43" s="3852"/>
      <c r="H43" s="4400" t="s">
        <v>915</v>
      </c>
      <c r="I43" s="3850"/>
      <c r="J43" s="4400" t="s">
        <v>916</v>
      </c>
      <c r="K43" s="3849"/>
    </row>
    <row r="44" spans="1:12" ht="47.25" customHeight="1">
      <c r="A44" s="3847" t="s">
        <v>4104</v>
      </c>
      <c r="B44" s="3848"/>
      <c r="C44" s="3848"/>
      <c r="D44" s="3848"/>
      <c r="E44" s="3850"/>
      <c r="F44" s="3851" t="s">
        <v>197</v>
      </c>
      <c r="G44" s="3852"/>
      <c r="H44" s="4400" t="s">
        <v>917</v>
      </c>
      <c r="I44" s="3850"/>
      <c r="J44" s="4400" t="s">
        <v>918</v>
      </c>
      <c r="K44" s="3849"/>
    </row>
    <row r="45" spans="1:12" ht="46.5" customHeight="1">
      <c r="A45" s="3847" t="s">
        <v>919</v>
      </c>
      <c r="B45" s="3848"/>
      <c r="C45" s="3848"/>
      <c r="D45" s="3848"/>
      <c r="E45" s="3850"/>
      <c r="F45" s="3851" t="s">
        <v>197</v>
      </c>
      <c r="G45" s="3852"/>
      <c r="H45" s="4400" t="s">
        <v>917</v>
      </c>
      <c r="I45" s="3850"/>
      <c r="J45" s="4400" t="s">
        <v>918</v>
      </c>
      <c r="K45" s="3849"/>
    </row>
    <row r="46" spans="1:12" ht="48" customHeight="1">
      <c r="A46" s="3847" t="s">
        <v>920</v>
      </c>
      <c r="B46" s="3848"/>
      <c r="C46" s="3848"/>
      <c r="D46" s="3848"/>
      <c r="E46" s="3850"/>
      <c r="F46" s="3851" t="s">
        <v>197</v>
      </c>
      <c r="G46" s="3852"/>
      <c r="H46" s="4400" t="s">
        <v>921</v>
      </c>
      <c r="I46" s="3850"/>
      <c r="J46" s="4400" t="s">
        <v>922</v>
      </c>
      <c r="K46" s="3849"/>
    </row>
    <row r="47" spans="1:12" ht="48.75" customHeight="1">
      <c r="A47" s="3847" t="s">
        <v>923</v>
      </c>
      <c r="B47" s="3848"/>
      <c r="C47" s="3848"/>
      <c r="D47" s="3848"/>
      <c r="E47" s="3850"/>
      <c r="F47" s="3851" t="s">
        <v>197</v>
      </c>
      <c r="G47" s="3852"/>
      <c r="H47" s="4400" t="s">
        <v>924</v>
      </c>
      <c r="I47" s="3850"/>
      <c r="J47" s="4400" t="s">
        <v>925</v>
      </c>
      <c r="K47" s="3849"/>
    </row>
    <row r="48" spans="1:12" ht="32.25" customHeight="1">
      <c r="A48" s="3847" t="s">
        <v>926</v>
      </c>
      <c r="B48" s="3848"/>
      <c r="C48" s="3848"/>
      <c r="D48" s="3848"/>
      <c r="E48" s="3850"/>
      <c r="F48" s="3851" t="s">
        <v>197</v>
      </c>
      <c r="G48" s="3852"/>
      <c r="H48" s="4400" t="s">
        <v>927</v>
      </c>
      <c r="I48" s="3850"/>
      <c r="J48" s="4400" t="s">
        <v>928</v>
      </c>
      <c r="K48" s="3849"/>
    </row>
    <row r="49" spans="1:14" ht="63.75" customHeight="1" thickBot="1">
      <c r="A49" s="3914" t="s">
        <v>929</v>
      </c>
      <c r="B49" s="3935"/>
      <c r="C49" s="3935"/>
      <c r="D49" s="3935"/>
      <c r="E49" s="4426"/>
      <c r="F49" s="4396" t="s">
        <v>197</v>
      </c>
      <c r="G49" s="4396"/>
      <c r="H49" s="4394" t="s">
        <v>930</v>
      </c>
      <c r="I49" s="4394"/>
      <c r="J49" s="4394" t="s">
        <v>913</v>
      </c>
      <c r="K49" s="4395"/>
    </row>
    <row r="50" spans="1:14" ht="18.75" customHeight="1">
      <c r="A50" s="3857" t="s">
        <v>230</v>
      </c>
      <c r="B50" s="4397"/>
      <c r="C50" s="3861" t="s">
        <v>4113</v>
      </c>
      <c r="D50" s="3862"/>
      <c r="E50" s="3862"/>
      <c r="F50" s="3862"/>
      <c r="G50" s="3862"/>
      <c r="H50" s="3862"/>
      <c r="I50" s="3862"/>
      <c r="J50" s="3862"/>
      <c r="K50" s="3863"/>
    </row>
    <row r="51" spans="1:14" ht="19.5" customHeight="1">
      <c r="A51" s="3859"/>
      <c r="B51" s="3860"/>
      <c r="C51" s="3847" t="s">
        <v>4114</v>
      </c>
      <c r="D51" s="3848"/>
      <c r="E51" s="3848"/>
      <c r="F51" s="3848"/>
      <c r="G51" s="3848"/>
      <c r="H51" s="3848"/>
      <c r="I51" s="3848"/>
      <c r="J51" s="3848"/>
      <c r="K51" s="3849"/>
    </row>
    <row r="52" spans="1:14" ht="18.75" customHeight="1">
      <c r="A52" s="3859"/>
      <c r="B52" s="3860"/>
      <c r="C52" s="3847" t="s">
        <v>931</v>
      </c>
      <c r="D52" s="3848"/>
      <c r="E52" s="3848"/>
      <c r="F52" s="3848"/>
      <c r="G52" s="3848"/>
      <c r="H52" s="3848"/>
      <c r="I52" s="3848"/>
      <c r="J52" s="3848"/>
      <c r="K52" s="3849"/>
    </row>
    <row r="53" spans="1:14" ht="18" customHeight="1">
      <c r="A53" s="3859"/>
      <c r="B53" s="3860"/>
      <c r="C53" s="3847" t="s">
        <v>4115</v>
      </c>
      <c r="D53" s="3848"/>
      <c r="E53" s="3848"/>
      <c r="F53" s="3848"/>
      <c r="G53" s="3848"/>
      <c r="H53" s="3848"/>
      <c r="I53" s="3848"/>
      <c r="J53" s="3848"/>
      <c r="K53" s="3849"/>
    </row>
    <row r="54" spans="1:14" ht="16.5" customHeight="1">
      <c r="A54" s="3859"/>
      <c r="B54" s="3860"/>
      <c r="C54" s="3847" t="s">
        <v>4116</v>
      </c>
      <c r="D54" s="3848"/>
      <c r="E54" s="3848"/>
      <c r="F54" s="3848"/>
      <c r="G54" s="3848"/>
      <c r="H54" s="3848"/>
      <c r="I54" s="3848"/>
      <c r="J54" s="3848"/>
      <c r="K54" s="3849"/>
    </row>
    <row r="55" spans="1:14" ht="18" customHeight="1">
      <c r="A55" s="3859"/>
      <c r="B55" s="3860"/>
      <c r="C55" s="3847" t="s">
        <v>4117</v>
      </c>
      <c r="D55" s="3848"/>
      <c r="E55" s="3848"/>
      <c r="F55" s="3848"/>
      <c r="G55" s="3848"/>
      <c r="H55" s="3848"/>
      <c r="I55" s="3848"/>
      <c r="J55" s="3848"/>
      <c r="K55" s="3849"/>
      <c r="N55" s="154"/>
    </row>
    <row r="56" spans="1:14" ht="17.25" customHeight="1" thickBot="1">
      <c r="A56" s="4398"/>
      <c r="B56" s="4399"/>
      <c r="C56" s="3914" t="s">
        <v>4118</v>
      </c>
      <c r="D56" s="3935"/>
      <c r="E56" s="3935"/>
      <c r="F56" s="3935"/>
      <c r="G56" s="3935"/>
      <c r="H56" s="3935"/>
      <c r="I56" s="3935"/>
      <c r="J56" s="3935"/>
      <c r="K56" s="3936"/>
    </row>
    <row r="57" spans="1:14" ht="243" customHeight="1" thickBot="1">
      <c r="A57" s="3891" t="s">
        <v>234</v>
      </c>
      <c r="B57" s="3892"/>
      <c r="C57" s="3951" t="s">
        <v>5216</v>
      </c>
      <c r="D57" s="3952"/>
      <c r="E57" s="3952"/>
      <c r="F57" s="3952"/>
      <c r="G57" s="3952"/>
      <c r="H57" s="3952"/>
      <c r="I57" s="3952"/>
      <c r="J57" s="3952"/>
      <c r="K57" s="3953"/>
    </row>
    <row r="58" spans="1:14" ht="26.25" customHeight="1">
      <c r="A58" s="3857" t="s">
        <v>235</v>
      </c>
      <c r="B58" s="4397"/>
      <c r="C58" s="3954" t="s">
        <v>3056</v>
      </c>
      <c r="D58" s="3955"/>
      <c r="E58" s="3955"/>
      <c r="F58" s="3955"/>
      <c r="G58" s="3955"/>
      <c r="H58" s="3955"/>
      <c r="I58" s="3955"/>
      <c r="J58" s="3955"/>
      <c r="K58" s="3956"/>
    </row>
    <row r="59" spans="1:14" ht="28.5" customHeight="1">
      <c r="A59" s="3859"/>
      <c r="B59" s="3860"/>
      <c r="C59" s="3957" t="s">
        <v>932</v>
      </c>
      <c r="D59" s="3958"/>
      <c r="E59" s="3958"/>
      <c r="F59" s="3958"/>
      <c r="G59" s="3958"/>
      <c r="H59" s="3958"/>
      <c r="I59" s="3958"/>
      <c r="J59" s="3958"/>
      <c r="K59" s="3959"/>
    </row>
    <row r="60" spans="1:14" ht="26.45" customHeight="1">
      <c r="A60" s="3859"/>
      <c r="B60" s="3860"/>
      <c r="C60" s="3957" t="s">
        <v>3057</v>
      </c>
      <c r="D60" s="3958"/>
      <c r="E60" s="3958"/>
      <c r="F60" s="3958"/>
      <c r="G60" s="3958"/>
      <c r="H60" s="3958"/>
      <c r="I60" s="3958"/>
      <c r="J60" s="3958"/>
      <c r="K60" s="3959"/>
    </row>
    <row r="61" spans="1:14" ht="26.45" customHeight="1">
      <c r="A61" s="3859"/>
      <c r="B61" s="3860"/>
      <c r="C61" s="3957" t="s">
        <v>933</v>
      </c>
      <c r="D61" s="3958"/>
      <c r="E61" s="3958"/>
      <c r="F61" s="3958"/>
      <c r="G61" s="3958"/>
      <c r="H61" s="3958"/>
      <c r="I61" s="3958"/>
      <c r="J61" s="3958"/>
      <c r="K61" s="3959"/>
    </row>
    <row r="62" spans="1:14" ht="26.45" customHeight="1" thickBot="1">
      <c r="A62" s="4398"/>
      <c r="B62" s="4399"/>
      <c r="C62" s="4419" t="s">
        <v>934</v>
      </c>
      <c r="D62" s="4420"/>
      <c r="E62" s="4420"/>
      <c r="F62" s="4420"/>
      <c r="G62" s="4420"/>
      <c r="H62" s="4420"/>
      <c r="I62" s="4420"/>
      <c r="J62" s="4420"/>
      <c r="K62" s="4421"/>
    </row>
    <row r="63" spans="1:14" ht="35.25" customHeight="1">
      <c r="A63" s="4463" t="s">
        <v>241</v>
      </c>
      <c r="B63" s="4464"/>
      <c r="C63" s="3861" t="s">
        <v>4105</v>
      </c>
      <c r="D63" s="3862"/>
      <c r="E63" s="3862"/>
      <c r="F63" s="3862"/>
      <c r="G63" s="3862"/>
      <c r="H63" s="3862"/>
      <c r="I63" s="3862"/>
      <c r="J63" s="3862"/>
      <c r="K63" s="3863"/>
    </row>
    <row r="64" spans="1:14" ht="18.75" customHeight="1">
      <c r="A64" s="4465"/>
      <c r="B64" s="4466"/>
      <c r="C64" s="3847" t="s">
        <v>4106</v>
      </c>
      <c r="D64" s="3848"/>
      <c r="E64" s="3848"/>
      <c r="F64" s="3848"/>
      <c r="G64" s="3848"/>
      <c r="H64" s="3848"/>
      <c r="I64" s="3848"/>
      <c r="J64" s="3848"/>
      <c r="K64" s="3849"/>
    </row>
    <row r="65" spans="1:12" ht="18" customHeight="1">
      <c r="A65" s="4465"/>
      <c r="B65" s="4466"/>
      <c r="C65" s="3847" t="s">
        <v>2208</v>
      </c>
      <c r="D65" s="3848"/>
      <c r="E65" s="3848"/>
      <c r="F65" s="3848"/>
      <c r="G65" s="3848"/>
      <c r="H65" s="3848"/>
      <c r="I65" s="3848"/>
      <c r="J65" s="3848"/>
      <c r="K65" s="3849"/>
    </row>
    <row r="66" spans="1:12" ht="17.25" customHeight="1">
      <c r="A66" s="4465"/>
      <c r="B66" s="4466"/>
      <c r="C66" s="3847" t="s">
        <v>4107</v>
      </c>
      <c r="D66" s="3848"/>
      <c r="E66" s="3848"/>
      <c r="F66" s="3848"/>
      <c r="G66" s="3848"/>
      <c r="H66" s="3848"/>
      <c r="I66" s="3848"/>
      <c r="J66" s="3848"/>
      <c r="K66" s="3849"/>
    </row>
    <row r="67" spans="1:12" ht="30.75" customHeight="1">
      <c r="A67" s="4465"/>
      <c r="B67" s="4466"/>
      <c r="C67" s="3847" t="s">
        <v>4108</v>
      </c>
      <c r="D67" s="3848"/>
      <c r="E67" s="3848"/>
      <c r="F67" s="3848"/>
      <c r="G67" s="3848"/>
      <c r="H67" s="3848"/>
      <c r="I67" s="3848"/>
      <c r="J67" s="3848"/>
      <c r="K67" s="3849"/>
    </row>
    <row r="68" spans="1:12" ht="18.75" customHeight="1">
      <c r="A68" s="4465"/>
      <c r="B68" s="4466"/>
      <c r="C68" s="3847" t="s">
        <v>4109</v>
      </c>
      <c r="D68" s="3848"/>
      <c r="E68" s="3848"/>
      <c r="F68" s="3848"/>
      <c r="G68" s="3848"/>
      <c r="H68" s="3848"/>
      <c r="I68" s="3848"/>
      <c r="J68" s="3848"/>
      <c r="K68" s="3849"/>
    </row>
    <row r="69" spans="1:12" ht="17.25" customHeight="1">
      <c r="A69" s="4465"/>
      <c r="B69" s="4466"/>
      <c r="C69" s="3847" t="s">
        <v>4112</v>
      </c>
      <c r="D69" s="3848"/>
      <c r="E69" s="3848"/>
      <c r="F69" s="3848"/>
      <c r="G69" s="3848"/>
      <c r="H69" s="3848"/>
      <c r="I69" s="3848"/>
      <c r="J69" s="3848"/>
      <c r="K69" s="3849"/>
    </row>
    <row r="70" spans="1:12" ht="17.25" customHeight="1">
      <c r="A70" s="4465"/>
      <c r="B70" s="4466"/>
      <c r="C70" s="3847" t="s">
        <v>4110</v>
      </c>
      <c r="D70" s="3848"/>
      <c r="E70" s="3848"/>
      <c r="F70" s="3848"/>
      <c r="G70" s="3848"/>
      <c r="H70" s="3848"/>
      <c r="I70" s="3848"/>
      <c r="J70" s="3848"/>
      <c r="K70" s="3849"/>
    </row>
    <row r="71" spans="1:12" ht="30" customHeight="1" thickBot="1">
      <c r="A71" s="4465"/>
      <c r="B71" s="4466"/>
      <c r="C71" s="3914" t="s">
        <v>4111</v>
      </c>
      <c r="D71" s="3935"/>
      <c r="E71" s="3935"/>
      <c r="F71" s="3935"/>
      <c r="G71" s="3935"/>
      <c r="H71" s="3935"/>
      <c r="I71" s="3935"/>
      <c r="J71" s="3935"/>
      <c r="K71" s="3936"/>
    </row>
    <row r="72" spans="1:12" ht="15.75" thickBot="1">
      <c r="A72" s="3931" t="s">
        <v>251</v>
      </c>
      <c r="B72" s="3932"/>
      <c r="C72" s="3932"/>
      <c r="D72" s="3932"/>
      <c r="E72" s="3932"/>
      <c r="F72" s="3932"/>
      <c r="G72" s="3932"/>
      <c r="H72" s="3932"/>
      <c r="I72" s="3932"/>
      <c r="J72" s="3932"/>
      <c r="K72" s="4460"/>
    </row>
    <row r="73" spans="1:12">
      <c r="A73" s="48" t="s">
        <v>252</v>
      </c>
      <c r="B73" s="46"/>
      <c r="C73" s="46"/>
      <c r="D73" s="46"/>
      <c r="E73" s="465"/>
      <c r="F73" s="4455">
        <v>30</v>
      </c>
      <c r="G73" s="3942"/>
      <c r="H73" s="3942"/>
      <c r="I73" s="3942"/>
      <c r="J73" s="3942"/>
      <c r="K73" s="3943"/>
      <c r="L73" s="44" t="s">
        <v>253</v>
      </c>
    </row>
    <row r="74" spans="1:12">
      <c r="A74" s="47" t="s">
        <v>254</v>
      </c>
      <c r="B74" s="45"/>
      <c r="C74" s="45"/>
      <c r="D74" s="45"/>
      <c r="E74" s="466"/>
      <c r="F74" s="4456">
        <v>20</v>
      </c>
      <c r="G74" s="3945"/>
      <c r="H74" s="3945"/>
      <c r="I74" s="3945"/>
      <c r="J74" s="3945"/>
      <c r="K74" s="3946"/>
      <c r="L74" s="44" t="s">
        <v>255</v>
      </c>
    </row>
    <row r="75" spans="1:12" ht="15.75" thickBot="1">
      <c r="A75" s="462" t="s">
        <v>256</v>
      </c>
      <c r="B75" s="463"/>
      <c r="C75" s="463"/>
      <c r="D75" s="463"/>
      <c r="E75" s="464"/>
      <c r="F75" s="4457" t="s">
        <v>257</v>
      </c>
      <c r="G75" s="3964"/>
      <c r="H75" s="3964"/>
      <c r="I75" s="3964"/>
      <c r="J75" s="3964"/>
      <c r="K75" s="3965"/>
    </row>
    <row r="76" spans="1:12" ht="34.5" customHeight="1" thickBot="1">
      <c r="A76" s="4428" t="s">
        <v>258</v>
      </c>
      <c r="B76" s="4429"/>
      <c r="C76" s="4429"/>
      <c r="D76" s="4429"/>
      <c r="E76" s="4430"/>
      <c r="F76" s="4458" t="s">
        <v>5147</v>
      </c>
      <c r="G76" s="4427"/>
      <c r="H76" s="4427"/>
      <c r="I76" s="4427"/>
      <c r="J76" s="4427"/>
      <c r="K76" s="4459"/>
    </row>
  </sheetData>
  <mergeCells count="199">
    <mergeCell ref="C63:K63"/>
    <mergeCell ref="A63:B71"/>
    <mergeCell ref="C64:K64"/>
    <mergeCell ref="C65:K65"/>
    <mergeCell ref="C71:K71"/>
    <mergeCell ref="C70:K70"/>
    <mergeCell ref="C69:K69"/>
    <mergeCell ref="C68:K68"/>
    <mergeCell ref="C67:K67"/>
    <mergeCell ref="C66:K66"/>
    <mergeCell ref="F73:K73"/>
    <mergeCell ref="F74:K74"/>
    <mergeCell ref="F75:K75"/>
    <mergeCell ref="F76:K76"/>
    <mergeCell ref="A76:E76"/>
    <mergeCell ref="A72:K72"/>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H19:I19"/>
    <mergeCell ref="I4:K4"/>
    <mergeCell ref="D4:E4"/>
    <mergeCell ref="D3:E3"/>
    <mergeCell ref="F3:H3"/>
    <mergeCell ref="D12:K12"/>
    <mergeCell ref="A7:C7"/>
    <mergeCell ref="D9:K9"/>
    <mergeCell ref="I5:K5"/>
    <mergeCell ref="D5:E5"/>
    <mergeCell ref="D13:K13"/>
    <mergeCell ref="L18:R18"/>
    <mergeCell ref="D14:K14"/>
    <mergeCell ref="D16:K16"/>
    <mergeCell ref="L17:R17"/>
    <mergeCell ref="L19:R19"/>
    <mergeCell ref="J19:K19"/>
    <mergeCell ref="C62:K62"/>
    <mergeCell ref="D15:K15"/>
    <mergeCell ref="F20:G20"/>
    <mergeCell ref="A49:E49"/>
    <mergeCell ref="D17:K17"/>
    <mergeCell ref="A17:C17"/>
    <mergeCell ref="D18:K18"/>
    <mergeCell ref="F19:G19"/>
    <mergeCell ref="A57:B57"/>
    <mergeCell ref="C57:K57"/>
    <mergeCell ref="C58:K58"/>
    <mergeCell ref="C59:K59"/>
    <mergeCell ref="A12:C14"/>
    <mergeCell ref="A15:C16"/>
    <mergeCell ref="A19:E19"/>
    <mergeCell ref="F23:G23"/>
    <mergeCell ref="H20:I20"/>
    <mergeCell ref="J20:K20"/>
    <mergeCell ref="A20:E20"/>
    <mergeCell ref="F21:G21"/>
    <mergeCell ref="H21:I21"/>
    <mergeCell ref="J21:K21"/>
    <mergeCell ref="F22:G22"/>
    <mergeCell ref="H22:I22"/>
    <mergeCell ref="J22:K22"/>
    <mergeCell ref="A22:E22"/>
    <mergeCell ref="A21:E21"/>
    <mergeCell ref="J24:K24"/>
    <mergeCell ref="A25:E25"/>
    <mergeCell ref="F25:G25"/>
    <mergeCell ref="H25:I25"/>
    <mergeCell ref="J25:K25"/>
    <mergeCell ref="A24:E24"/>
    <mergeCell ref="F24:G24"/>
    <mergeCell ref="H24:I24"/>
    <mergeCell ref="H23:I23"/>
    <mergeCell ref="J23:K23"/>
    <mergeCell ref="A23:E23"/>
    <mergeCell ref="A30:E30"/>
    <mergeCell ref="F30:G30"/>
    <mergeCell ref="H30:I30"/>
    <mergeCell ref="J30:K30"/>
    <mergeCell ref="A26:E26"/>
    <mergeCell ref="F26:G26"/>
    <mergeCell ref="H26:I26"/>
    <mergeCell ref="J26:K26"/>
    <mergeCell ref="A27:E27"/>
    <mergeCell ref="F27:G27"/>
    <mergeCell ref="H27:I27"/>
    <mergeCell ref="J27:K27"/>
    <mergeCell ref="H37:I37"/>
    <mergeCell ref="J37:K37"/>
    <mergeCell ref="A28:E28"/>
    <mergeCell ref="F28:G28"/>
    <mergeCell ref="H28:I28"/>
    <mergeCell ref="J28:K28"/>
    <mergeCell ref="A29:E29"/>
    <mergeCell ref="F29:G29"/>
    <mergeCell ref="H29:I29"/>
    <mergeCell ref="J29:K29"/>
    <mergeCell ref="A36:E36"/>
    <mergeCell ref="F36:G36"/>
    <mergeCell ref="H36:I36"/>
    <mergeCell ref="J36:K36"/>
    <mergeCell ref="A37:E37"/>
    <mergeCell ref="A34:E34"/>
    <mergeCell ref="F34:G34"/>
    <mergeCell ref="H34:I34"/>
    <mergeCell ref="J34:K34"/>
    <mergeCell ref="F37:G37"/>
    <mergeCell ref="A35:E35"/>
    <mergeCell ref="F35:G35"/>
    <mergeCell ref="H35:I35"/>
    <mergeCell ref="J35:K35"/>
    <mergeCell ref="A33:E33"/>
    <mergeCell ref="F33:G33"/>
    <mergeCell ref="H33:I33"/>
    <mergeCell ref="J33:K33"/>
    <mergeCell ref="A31:E31"/>
    <mergeCell ref="F31:G31"/>
    <mergeCell ref="H31:I31"/>
    <mergeCell ref="J31:K31"/>
    <mergeCell ref="A32:E32"/>
    <mergeCell ref="F32:G32"/>
    <mergeCell ref="H32:I32"/>
    <mergeCell ref="J32:K32"/>
    <mergeCell ref="A39:E39"/>
    <mergeCell ref="F39:G39"/>
    <mergeCell ref="H39:I39"/>
    <mergeCell ref="J39:K39"/>
    <mergeCell ref="A40:E40"/>
    <mergeCell ref="J46:K46"/>
    <mergeCell ref="H49:I49"/>
    <mergeCell ref="A38:E38"/>
    <mergeCell ref="F38:G38"/>
    <mergeCell ref="H38:I38"/>
    <mergeCell ref="J38:K38"/>
    <mergeCell ref="A48:E48"/>
    <mergeCell ref="F48:G48"/>
    <mergeCell ref="H48:I48"/>
    <mergeCell ref="J48:K48"/>
    <mergeCell ref="A42:E42"/>
    <mergeCell ref="F42:G42"/>
    <mergeCell ref="H42:I42"/>
    <mergeCell ref="J42:K42"/>
    <mergeCell ref="A43:E43"/>
    <mergeCell ref="F43:G43"/>
    <mergeCell ref="H43:I43"/>
    <mergeCell ref="J43:K43"/>
    <mergeCell ref="F40:G40"/>
    <mergeCell ref="H40:I40"/>
    <mergeCell ref="J40:K40"/>
    <mergeCell ref="A41:E41"/>
    <mergeCell ref="F41:G41"/>
    <mergeCell ref="H41:I41"/>
    <mergeCell ref="J41:K41"/>
    <mergeCell ref="F45:G45"/>
    <mergeCell ref="A46:E46"/>
    <mergeCell ref="F46:G46"/>
    <mergeCell ref="H46:I46"/>
    <mergeCell ref="A44:E44"/>
    <mergeCell ref="F44:G44"/>
    <mergeCell ref="H44:I44"/>
    <mergeCell ref="J44:K44"/>
    <mergeCell ref="H45:I45"/>
    <mergeCell ref="J45:K45"/>
    <mergeCell ref="J49:K49"/>
    <mergeCell ref="F49:G49"/>
    <mergeCell ref="A50:B56"/>
    <mergeCell ref="A47:E47"/>
    <mergeCell ref="F47:G47"/>
    <mergeCell ref="H47:I47"/>
    <mergeCell ref="J47:K47"/>
    <mergeCell ref="A45:E45"/>
    <mergeCell ref="C61:K61"/>
    <mergeCell ref="C60:K60"/>
    <mergeCell ref="C56:K56"/>
    <mergeCell ref="C55:K55"/>
    <mergeCell ref="C54:K54"/>
    <mergeCell ref="C53:K53"/>
    <mergeCell ref="C52:K52"/>
    <mergeCell ref="C51:K51"/>
    <mergeCell ref="C50:K50"/>
    <mergeCell ref="A58:B6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2"/>
  <sheetViews>
    <sheetView showGridLines="0" topLeftCell="A49" zoomScaleNormal="100" workbookViewId="0">
      <selection activeCell="A52" sqref="A52:XFD52"/>
    </sheetView>
  </sheetViews>
  <sheetFormatPr defaultColWidth="9.140625" defaultRowHeight="15"/>
  <cols>
    <col min="1" max="4" width="9.140625" style="44"/>
    <col min="5" max="5" width="20.85546875" style="44" customWidth="1"/>
    <col min="6" max="7" width="9.140625" style="44"/>
    <col min="8" max="8" width="9" style="44" customWidth="1"/>
    <col min="9" max="9" width="8.85546875" style="44" customWidth="1"/>
    <col min="10" max="10" width="7.42578125" style="44" customWidth="1"/>
    <col min="11" max="11" width="10.28515625" style="44" customWidth="1"/>
    <col min="12" max="16" width="9.140625" style="44"/>
    <col min="17" max="17" width="13.85546875" style="44" customWidth="1"/>
    <col min="18" max="21" width="9.140625" style="44"/>
    <col min="22" max="16384" width="9.140625" style="43"/>
  </cols>
  <sheetData>
    <row r="1" spans="1:17" ht="39" customHeight="1" thickBot="1">
      <c r="A1" s="3931" t="s">
        <v>161</v>
      </c>
      <c r="B1" s="3932"/>
      <c r="C1" s="3932"/>
      <c r="D1" s="3933" t="s">
        <v>162</v>
      </c>
      <c r="E1" s="3934"/>
      <c r="F1" s="3909" t="s">
        <v>163</v>
      </c>
      <c r="G1" s="3910"/>
      <c r="H1" s="3911"/>
      <c r="I1" s="3920" t="s">
        <v>3209</v>
      </c>
      <c r="J1" s="3921"/>
      <c r="K1" s="3922"/>
    </row>
    <row r="2" spans="1:17" ht="15.75" thickBot="1">
      <c r="A2" s="3909" t="s">
        <v>165</v>
      </c>
      <c r="B2" s="3910"/>
      <c r="C2" s="3911"/>
      <c r="D2" s="3923" t="s">
        <v>499</v>
      </c>
      <c r="E2" s="3925"/>
      <c r="F2" s="3909" t="s">
        <v>167</v>
      </c>
      <c r="G2" s="3910"/>
      <c r="H2" s="3911"/>
      <c r="I2" s="3923" t="s">
        <v>329</v>
      </c>
      <c r="J2" s="3924"/>
      <c r="K2" s="3925"/>
    </row>
    <row r="3" spans="1:17" ht="15.75" thickBot="1">
      <c r="A3" s="3909" t="s">
        <v>169</v>
      </c>
      <c r="B3" s="3910"/>
      <c r="C3" s="3911"/>
      <c r="D3" s="3926" t="s">
        <v>616</v>
      </c>
      <c r="E3" s="3928"/>
      <c r="F3" s="3909" t="s">
        <v>170</v>
      </c>
      <c r="G3" s="3910"/>
      <c r="H3" s="3911"/>
      <c r="I3" s="3926">
        <v>2</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9.5" customHeight="1" thickBot="1">
      <c r="A6" s="4449" t="s">
        <v>180</v>
      </c>
      <c r="B6" s="4450"/>
      <c r="C6" s="4451"/>
      <c r="D6" s="4427" t="s">
        <v>4119</v>
      </c>
      <c r="E6" s="3952"/>
      <c r="F6" s="3952"/>
      <c r="G6" s="3952"/>
      <c r="H6" s="3952"/>
      <c r="I6" s="3952"/>
      <c r="J6" s="3952"/>
      <c r="K6" s="3953"/>
      <c r="L6" s="3940"/>
      <c r="M6" s="3894"/>
      <c r="N6" s="3894"/>
      <c r="O6" s="3894"/>
      <c r="P6" s="3894"/>
      <c r="Q6" s="3894"/>
    </row>
    <row r="7" spans="1:17" ht="77.25" customHeight="1" thickBot="1">
      <c r="A7" s="3884" t="s">
        <v>181</v>
      </c>
      <c r="B7" s="3885"/>
      <c r="C7" s="4484"/>
      <c r="D7" s="4481" t="s">
        <v>935</v>
      </c>
      <c r="E7" s="4482"/>
      <c r="F7" s="4482"/>
      <c r="G7" s="4482"/>
      <c r="H7" s="4482"/>
      <c r="I7" s="4482"/>
      <c r="J7" s="4482"/>
      <c r="K7" s="4483"/>
    </row>
    <row r="8" spans="1:17" ht="37.5" customHeight="1" thickBot="1">
      <c r="A8" s="1551" t="s">
        <v>4045</v>
      </c>
      <c r="B8" s="1552"/>
      <c r="C8" s="1552"/>
      <c r="D8" s="1552"/>
      <c r="E8" s="1552"/>
      <c r="F8" s="1552"/>
      <c r="G8" s="1552"/>
      <c r="H8" s="1552"/>
      <c r="I8" s="1552"/>
      <c r="J8" s="1552"/>
      <c r="K8" s="1553"/>
    </row>
    <row r="9" spans="1:17" ht="47.25" customHeight="1">
      <c r="A9" s="4431" t="s">
        <v>183</v>
      </c>
      <c r="B9" s="4432"/>
      <c r="C9" s="4433"/>
      <c r="D9" s="4452" t="s">
        <v>4120</v>
      </c>
      <c r="E9" s="4453"/>
      <c r="F9" s="4453"/>
      <c r="G9" s="4453"/>
      <c r="H9" s="4453"/>
      <c r="I9" s="4453"/>
      <c r="J9" s="4453"/>
      <c r="K9" s="4454"/>
    </row>
    <row r="10" spans="1:17" ht="48" customHeight="1">
      <c r="A10" s="4434"/>
      <c r="B10" s="3871"/>
      <c r="C10" s="3872"/>
      <c r="D10" s="4414" t="s">
        <v>4121</v>
      </c>
      <c r="E10" s="3848"/>
      <c r="F10" s="3848"/>
      <c r="G10" s="3848"/>
      <c r="H10" s="3848"/>
      <c r="I10" s="3848"/>
      <c r="J10" s="3848"/>
      <c r="K10" s="3849"/>
    </row>
    <row r="11" spans="1:17" ht="31.5" customHeight="1" thickBot="1">
      <c r="A11" s="4435"/>
      <c r="B11" s="4436"/>
      <c r="C11" s="4437"/>
      <c r="D11" s="4414" t="s">
        <v>4122</v>
      </c>
      <c r="E11" s="3848"/>
      <c r="F11" s="3848"/>
      <c r="G11" s="3848"/>
      <c r="H11" s="3848"/>
      <c r="I11" s="3848"/>
      <c r="J11" s="3848"/>
      <c r="K11" s="3849"/>
      <c r="Q11" s="55"/>
    </row>
    <row r="12" spans="1:17" ht="50.25" customHeight="1">
      <c r="A12" s="4431" t="s">
        <v>590</v>
      </c>
      <c r="B12" s="4432"/>
      <c r="C12" s="4433"/>
      <c r="D12" s="4474" t="s">
        <v>4123</v>
      </c>
      <c r="E12" s="4475"/>
      <c r="F12" s="4475"/>
      <c r="G12" s="4475"/>
      <c r="H12" s="4475"/>
      <c r="I12" s="4475"/>
      <c r="J12" s="4475"/>
      <c r="K12" s="4476"/>
    </row>
    <row r="13" spans="1:17" ht="48.75" customHeight="1">
      <c r="A13" s="4434"/>
      <c r="B13" s="3871"/>
      <c r="C13" s="3872"/>
      <c r="D13" s="4414" t="s">
        <v>4124</v>
      </c>
      <c r="E13" s="3848"/>
      <c r="F13" s="3848"/>
      <c r="G13" s="3848"/>
      <c r="H13" s="3848"/>
      <c r="I13" s="3848"/>
      <c r="J13" s="3848"/>
      <c r="K13" s="3849"/>
    </row>
    <row r="14" spans="1:17" ht="32.25" customHeight="1" thickBot="1">
      <c r="A14" s="4435"/>
      <c r="B14" s="4436"/>
      <c r="C14" s="4437"/>
      <c r="D14" s="4415" t="s">
        <v>4125</v>
      </c>
      <c r="E14" s="3935"/>
      <c r="F14" s="3935"/>
      <c r="G14" s="3935"/>
      <c r="H14" s="3935"/>
      <c r="I14" s="3935"/>
      <c r="J14" s="3935"/>
      <c r="K14" s="3936"/>
    </row>
    <row r="15" spans="1:17" ht="63" customHeight="1">
      <c r="A15" s="4431" t="s">
        <v>184</v>
      </c>
      <c r="B15" s="4432"/>
      <c r="C15" s="4433"/>
      <c r="D15" s="4477" t="s">
        <v>4126</v>
      </c>
      <c r="E15" s="4478"/>
      <c r="F15" s="4478"/>
      <c r="G15" s="4478"/>
      <c r="H15" s="4478"/>
      <c r="I15" s="4478"/>
      <c r="J15" s="4478"/>
      <c r="K15" s="4479"/>
    </row>
    <row r="16" spans="1:17" ht="33" customHeight="1" thickBot="1">
      <c r="A16" s="4435"/>
      <c r="B16" s="4436"/>
      <c r="C16" s="4437"/>
      <c r="D16" s="4414" t="s">
        <v>4127</v>
      </c>
      <c r="E16" s="3848"/>
      <c r="F16" s="3848"/>
      <c r="G16" s="3848"/>
      <c r="H16" s="3848"/>
      <c r="I16" s="3848"/>
      <c r="J16" s="3848"/>
      <c r="K16" s="3849"/>
    </row>
    <row r="17" spans="1:18" ht="78" customHeight="1" thickBot="1">
      <c r="A17" s="3891" t="s">
        <v>185</v>
      </c>
      <c r="B17" s="3892"/>
      <c r="C17" s="4429"/>
      <c r="D17" s="4458" t="s">
        <v>544</v>
      </c>
      <c r="E17" s="4427"/>
      <c r="F17" s="4427"/>
      <c r="G17" s="4427"/>
      <c r="H17" s="4427"/>
      <c r="I17" s="4427"/>
      <c r="J17" s="4427"/>
      <c r="K17" s="4459"/>
      <c r="L17" s="3894" t="s">
        <v>187</v>
      </c>
      <c r="M17" s="3895"/>
      <c r="N17" s="3895"/>
      <c r="O17" s="3895"/>
      <c r="P17" s="3895"/>
      <c r="Q17" s="3895"/>
      <c r="R17" s="3895"/>
    </row>
    <row r="18" spans="1:18" ht="19.149999999999999" customHeight="1" thickBot="1">
      <c r="A18" s="50" t="s">
        <v>188</v>
      </c>
      <c r="B18" s="49"/>
      <c r="C18" s="467"/>
      <c r="D18" s="4427" t="s">
        <v>189</v>
      </c>
      <c r="E18" s="3952"/>
      <c r="F18" s="3952"/>
      <c r="G18" s="3952"/>
      <c r="H18" s="3952"/>
      <c r="I18" s="3952"/>
      <c r="J18" s="3952"/>
      <c r="K18" s="3953"/>
      <c r="L18" s="3912" t="s">
        <v>190</v>
      </c>
      <c r="M18" s="3913"/>
      <c r="N18" s="3913"/>
      <c r="O18" s="3913"/>
      <c r="P18" s="3913"/>
      <c r="Q18" s="3913"/>
      <c r="R18" s="3913"/>
    </row>
    <row r="19" spans="1:18" ht="50.45" customHeight="1" thickBot="1">
      <c r="A19" s="4485" t="s">
        <v>191</v>
      </c>
      <c r="B19" s="4486"/>
      <c r="C19" s="4486"/>
      <c r="D19" s="4486"/>
      <c r="E19" s="4487"/>
      <c r="F19" s="4417" t="s">
        <v>192</v>
      </c>
      <c r="G19" s="4490"/>
      <c r="H19" s="4417" t="s">
        <v>193</v>
      </c>
      <c r="I19" s="4490"/>
      <c r="J19" s="4417" t="s">
        <v>194</v>
      </c>
      <c r="K19" s="4418"/>
      <c r="L19" s="3940" t="s">
        <v>195</v>
      </c>
      <c r="M19" s="3895"/>
      <c r="N19" s="3895"/>
      <c r="O19" s="3895"/>
      <c r="P19" s="3895"/>
      <c r="Q19" s="3895"/>
      <c r="R19" s="3895"/>
    </row>
    <row r="20" spans="1:18" ht="48" customHeight="1">
      <c r="A20" s="4489" t="s">
        <v>936</v>
      </c>
      <c r="B20" s="4447"/>
      <c r="C20" s="4447"/>
      <c r="D20" s="4447"/>
      <c r="E20" s="4447"/>
      <c r="F20" s="4480" t="s">
        <v>426</v>
      </c>
      <c r="G20" s="4480"/>
      <c r="H20" s="4488" t="s">
        <v>625</v>
      </c>
      <c r="I20" s="4488"/>
      <c r="J20" s="4447" t="s">
        <v>663</v>
      </c>
      <c r="K20" s="4448"/>
    </row>
    <row r="21" spans="1:18" ht="49.5" customHeight="1">
      <c r="A21" s="3960" t="s">
        <v>937</v>
      </c>
      <c r="B21" s="3961"/>
      <c r="C21" s="3961"/>
      <c r="D21" s="3961"/>
      <c r="E21" s="3961"/>
      <c r="F21" s="4404" t="s">
        <v>426</v>
      </c>
      <c r="G21" s="4404"/>
      <c r="H21" s="3961" t="s">
        <v>625</v>
      </c>
      <c r="I21" s="3961"/>
      <c r="J21" s="3961" t="s">
        <v>663</v>
      </c>
      <c r="K21" s="3962"/>
    </row>
    <row r="22" spans="1:18" ht="32.25" customHeight="1">
      <c r="A22" s="3960" t="s">
        <v>938</v>
      </c>
      <c r="B22" s="3961"/>
      <c r="C22" s="3961"/>
      <c r="D22" s="3961"/>
      <c r="E22" s="3961"/>
      <c r="F22" s="4404" t="s">
        <v>426</v>
      </c>
      <c r="G22" s="4404"/>
      <c r="H22" s="3961" t="s">
        <v>625</v>
      </c>
      <c r="I22" s="3961"/>
      <c r="J22" s="3961" t="s">
        <v>663</v>
      </c>
      <c r="K22" s="3962"/>
    </row>
    <row r="23" spans="1:18" ht="34.5" customHeight="1">
      <c r="A23" s="3960" t="s">
        <v>939</v>
      </c>
      <c r="B23" s="3961"/>
      <c r="C23" s="3961"/>
      <c r="D23" s="3961"/>
      <c r="E23" s="3961"/>
      <c r="F23" s="4404" t="s">
        <v>426</v>
      </c>
      <c r="G23" s="4404"/>
      <c r="H23" s="3961" t="s">
        <v>625</v>
      </c>
      <c r="I23" s="3961"/>
      <c r="J23" s="3961" t="s">
        <v>663</v>
      </c>
      <c r="K23" s="3962"/>
    </row>
    <row r="24" spans="1:18" ht="46.15" customHeight="1">
      <c r="A24" s="3960" t="s">
        <v>940</v>
      </c>
      <c r="B24" s="3961"/>
      <c r="C24" s="3961"/>
      <c r="D24" s="3961"/>
      <c r="E24" s="3961"/>
      <c r="F24" s="4404" t="s">
        <v>426</v>
      </c>
      <c r="G24" s="4404"/>
      <c r="H24" s="3961" t="s">
        <v>625</v>
      </c>
      <c r="I24" s="3961"/>
      <c r="J24" s="3961" t="s">
        <v>663</v>
      </c>
      <c r="K24" s="3962"/>
    </row>
    <row r="25" spans="1:18" ht="33" customHeight="1">
      <c r="A25" s="3960" t="s">
        <v>941</v>
      </c>
      <c r="B25" s="3961"/>
      <c r="C25" s="3961"/>
      <c r="D25" s="3961"/>
      <c r="E25" s="3961"/>
      <c r="F25" s="4404" t="s">
        <v>426</v>
      </c>
      <c r="G25" s="4404"/>
      <c r="H25" s="3961" t="s">
        <v>625</v>
      </c>
      <c r="I25" s="3961"/>
      <c r="J25" s="3961" t="s">
        <v>663</v>
      </c>
      <c r="K25" s="3962"/>
    </row>
    <row r="26" spans="1:18" ht="47.25" customHeight="1">
      <c r="A26" s="3960" t="s">
        <v>942</v>
      </c>
      <c r="B26" s="3961"/>
      <c r="C26" s="3961"/>
      <c r="D26" s="3961"/>
      <c r="E26" s="3961"/>
      <c r="F26" s="4404" t="s">
        <v>426</v>
      </c>
      <c r="G26" s="4404"/>
      <c r="H26" s="3961" t="s">
        <v>625</v>
      </c>
      <c r="I26" s="3961"/>
      <c r="J26" s="3961" t="s">
        <v>663</v>
      </c>
      <c r="K26" s="3962"/>
    </row>
    <row r="27" spans="1:18" ht="92.25" customHeight="1">
      <c r="A27" s="3960" t="s">
        <v>943</v>
      </c>
      <c r="B27" s="3961"/>
      <c r="C27" s="3961"/>
      <c r="D27" s="3961"/>
      <c r="E27" s="3961"/>
      <c r="F27" s="4404" t="s">
        <v>426</v>
      </c>
      <c r="G27" s="4404"/>
      <c r="H27" s="3961" t="s">
        <v>625</v>
      </c>
      <c r="I27" s="3961"/>
      <c r="J27" s="3961" t="s">
        <v>663</v>
      </c>
      <c r="K27" s="3962"/>
    </row>
    <row r="28" spans="1:18" ht="49.15" customHeight="1">
      <c r="A28" s="3960" t="s">
        <v>944</v>
      </c>
      <c r="B28" s="3961"/>
      <c r="C28" s="3961"/>
      <c r="D28" s="3961"/>
      <c r="E28" s="3961"/>
      <c r="F28" s="4404" t="s">
        <v>426</v>
      </c>
      <c r="G28" s="4404"/>
      <c r="H28" s="3961" t="s">
        <v>625</v>
      </c>
      <c r="I28" s="3961"/>
      <c r="J28" s="3961" t="s">
        <v>663</v>
      </c>
      <c r="K28" s="3962"/>
    </row>
    <row r="29" spans="1:18" ht="49.5" customHeight="1">
      <c r="A29" s="3960" t="s">
        <v>945</v>
      </c>
      <c r="B29" s="3961"/>
      <c r="C29" s="3961"/>
      <c r="D29" s="3961"/>
      <c r="E29" s="3961"/>
      <c r="F29" s="4404" t="s">
        <v>426</v>
      </c>
      <c r="G29" s="4404"/>
      <c r="H29" s="3961" t="s">
        <v>625</v>
      </c>
      <c r="I29" s="3961"/>
      <c r="J29" s="3961" t="s">
        <v>663</v>
      </c>
      <c r="K29" s="3962"/>
    </row>
    <row r="30" spans="1:18" ht="39.75" customHeight="1">
      <c r="A30" s="3960" t="s">
        <v>946</v>
      </c>
      <c r="B30" s="3961"/>
      <c r="C30" s="3961"/>
      <c r="D30" s="3961"/>
      <c r="E30" s="3961"/>
      <c r="F30" s="4404" t="s">
        <v>426</v>
      </c>
      <c r="G30" s="4404"/>
      <c r="H30" s="3961" t="s">
        <v>625</v>
      </c>
      <c r="I30" s="3961"/>
      <c r="J30" s="3961" t="s">
        <v>663</v>
      </c>
      <c r="K30" s="3962"/>
    </row>
    <row r="31" spans="1:18" ht="31.15" customHeight="1">
      <c r="A31" s="3960" t="s">
        <v>947</v>
      </c>
      <c r="B31" s="3961"/>
      <c r="C31" s="3961"/>
      <c r="D31" s="3961"/>
      <c r="E31" s="3961"/>
      <c r="F31" s="4404" t="s">
        <v>426</v>
      </c>
      <c r="G31" s="4404"/>
      <c r="H31" s="3961" t="s">
        <v>625</v>
      </c>
      <c r="I31" s="3961"/>
      <c r="J31" s="3961" t="s">
        <v>663</v>
      </c>
      <c r="K31" s="3962"/>
    </row>
    <row r="32" spans="1:18" ht="44.45" customHeight="1">
      <c r="A32" s="3960" t="s">
        <v>948</v>
      </c>
      <c r="B32" s="3961"/>
      <c r="C32" s="3961"/>
      <c r="D32" s="3961"/>
      <c r="E32" s="3961"/>
      <c r="F32" s="4404" t="s">
        <v>426</v>
      </c>
      <c r="G32" s="4404"/>
      <c r="H32" s="3961" t="s">
        <v>625</v>
      </c>
      <c r="I32" s="3961"/>
      <c r="J32" s="3961" t="s">
        <v>663</v>
      </c>
      <c r="K32" s="3962"/>
    </row>
    <row r="33" spans="1:11" ht="32.25" customHeight="1">
      <c r="A33" s="3960" t="s">
        <v>949</v>
      </c>
      <c r="B33" s="3961"/>
      <c r="C33" s="3961"/>
      <c r="D33" s="3961"/>
      <c r="E33" s="3961"/>
      <c r="F33" s="4404" t="s">
        <v>426</v>
      </c>
      <c r="G33" s="4404"/>
      <c r="H33" s="3961" t="s">
        <v>625</v>
      </c>
      <c r="I33" s="3961"/>
      <c r="J33" s="3961" t="s">
        <v>663</v>
      </c>
      <c r="K33" s="3962"/>
    </row>
    <row r="34" spans="1:11" ht="32.25" customHeight="1">
      <c r="A34" s="3960" t="s">
        <v>950</v>
      </c>
      <c r="B34" s="3961"/>
      <c r="C34" s="3961"/>
      <c r="D34" s="3961"/>
      <c r="E34" s="3961"/>
      <c r="F34" s="4404" t="s">
        <v>426</v>
      </c>
      <c r="G34" s="4404"/>
      <c r="H34" s="3961" t="s">
        <v>625</v>
      </c>
      <c r="I34" s="3961"/>
      <c r="J34" s="3961" t="s">
        <v>663</v>
      </c>
      <c r="K34" s="3962"/>
    </row>
    <row r="35" spans="1:11" ht="32.25" customHeight="1">
      <c r="A35" s="3960" t="s">
        <v>951</v>
      </c>
      <c r="B35" s="3961"/>
      <c r="C35" s="3961"/>
      <c r="D35" s="3961"/>
      <c r="E35" s="3961"/>
      <c r="F35" s="4404" t="s">
        <v>444</v>
      </c>
      <c r="G35" s="4404"/>
      <c r="H35" s="3961" t="s">
        <v>625</v>
      </c>
      <c r="I35" s="3961"/>
      <c r="J35" s="3961" t="s">
        <v>663</v>
      </c>
      <c r="K35" s="3962"/>
    </row>
    <row r="36" spans="1:11" ht="63" customHeight="1">
      <c r="A36" s="3960" t="s">
        <v>952</v>
      </c>
      <c r="B36" s="3961"/>
      <c r="C36" s="3961"/>
      <c r="D36" s="3961"/>
      <c r="E36" s="3961"/>
      <c r="F36" s="4404" t="s">
        <v>444</v>
      </c>
      <c r="G36" s="4404"/>
      <c r="H36" s="3961" t="s">
        <v>787</v>
      </c>
      <c r="I36" s="3961"/>
      <c r="J36" s="3961" t="s">
        <v>3058</v>
      </c>
      <c r="K36" s="3962"/>
    </row>
    <row r="37" spans="1:11" ht="62.25" customHeight="1">
      <c r="A37" s="3960" t="s">
        <v>954</v>
      </c>
      <c r="B37" s="3961"/>
      <c r="C37" s="3961"/>
      <c r="D37" s="3961"/>
      <c r="E37" s="3961"/>
      <c r="F37" s="4404" t="s">
        <v>444</v>
      </c>
      <c r="G37" s="4404"/>
      <c r="H37" s="3961" t="s">
        <v>787</v>
      </c>
      <c r="I37" s="3961"/>
      <c r="J37" s="3961" t="s">
        <v>953</v>
      </c>
      <c r="K37" s="3962"/>
    </row>
    <row r="38" spans="1:11" ht="63" customHeight="1">
      <c r="A38" s="3960" t="s">
        <v>955</v>
      </c>
      <c r="B38" s="3961"/>
      <c r="C38" s="3961"/>
      <c r="D38" s="3961"/>
      <c r="E38" s="3961"/>
      <c r="F38" s="4404" t="s">
        <v>444</v>
      </c>
      <c r="G38" s="4404"/>
      <c r="H38" s="3961" t="s">
        <v>283</v>
      </c>
      <c r="I38" s="3961"/>
      <c r="J38" s="3961" t="s">
        <v>956</v>
      </c>
      <c r="K38" s="3962"/>
    </row>
    <row r="39" spans="1:11" ht="77.25" customHeight="1">
      <c r="A39" s="3960" t="s">
        <v>957</v>
      </c>
      <c r="B39" s="3961"/>
      <c r="C39" s="3961"/>
      <c r="D39" s="3961"/>
      <c r="E39" s="3961"/>
      <c r="F39" s="4404" t="s">
        <v>444</v>
      </c>
      <c r="G39" s="4404"/>
      <c r="H39" s="3961" t="s">
        <v>958</v>
      </c>
      <c r="I39" s="3961"/>
      <c r="J39" s="3961" t="s">
        <v>959</v>
      </c>
      <c r="K39" s="3962"/>
    </row>
    <row r="40" spans="1:11" ht="77.25" customHeight="1">
      <c r="A40" s="3960" t="s">
        <v>960</v>
      </c>
      <c r="B40" s="3961"/>
      <c r="C40" s="3961"/>
      <c r="D40" s="3961"/>
      <c r="E40" s="3961"/>
      <c r="F40" s="4404" t="s">
        <v>444</v>
      </c>
      <c r="G40" s="4404"/>
      <c r="H40" s="3961" t="s">
        <v>958</v>
      </c>
      <c r="I40" s="3961"/>
      <c r="J40" s="3961" t="s">
        <v>959</v>
      </c>
      <c r="K40" s="3962"/>
    </row>
    <row r="41" spans="1:11" ht="78" customHeight="1">
      <c r="A41" s="3960" t="s">
        <v>961</v>
      </c>
      <c r="B41" s="3961"/>
      <c r="C41" s="3961"/>
      <c r="D41" s="3961"/>
      <c r="E41" s="3961"/>
      <c r="F41" s="4404" t="s">
        <v>444</v>
      </c>
      <c r="G41" s="4404"/>
      <c r="H41" s="3961" t="s">
        <v>692</v>
      </c>
      <c r="I41" s="3961"/>
      <c r="J41" s="3961" t="s">
        <v>4570</v>
      </c>
      <c r="K41" s="3962"/>
    </row>
    <row r="42" spans="1:11" ht="77.25" customHeight="1">
      <c r="A42" s="3960" t="s">
        <v>962</v>
      </c>
      <c r="B42" s="3961"/>
      <c r="C42" s="3961"/>
      <c r="D42" s="3961"/>
      <c r="E42" s="3961"/>
      <c r="F42" s="4404" t="s">
        <v>444</v>
      </c>
      <c r="G42" s="4404"/>
      <c r="H42" s="3961" t="s">
        <v>930</v>
      </c>
      <c r="I42" s="3961"/>
      <c r="J42" s="3961" t="s">
        <v>963</v>
      </c>
      <c r="K42" s="3962"/>
    </row>
    <row r="43" spans="1:11" ht="61.15" customHeight="1">
      <c r="A43" s="3960" t="s">
        <v>964</v>
      </c>
      <c r="B43" s="3961"/>
      <c r="C43" s="3961"/>
      <c r="D43" s="3961"/>
      <c r="E43" s="3961"/>
      <c r="F43" s="4404" t="s">
        <v>444</v>
      </c>
      <c r="G43" s="4404"/>
      <c r="H43" s="3961" t="s">
        <v>930</v>
      </c>
      <c r="I43" s="3961"/>
      <c r="J43" s="3961" t="s">
        <v>963</v>
      </c>
      <c r="K43" s="3962"/>
    </row>
    <row r="44" spans="1:11" ht="77.25" customHeight="1">
      <c r="A44" s="3960" t="s">
        <v>965</v>
      </c>
      <c r="B44" s="3961"/>
      <c r="C44" s="3961"/>
      <c r="D44" s="3961"/>
      <c r="E44" s="3961"/>
      <c r="F44" s="4404" t="s">
        <v>444</v>
      </c>
      <c r="G44" s="4404"/>
      <c r="H44" s="3961" t="s">
        <v>930</v>
      </c>
      <c r="I44" s="3961"/>
      <c r="J44" s="3961" t="s">
        <v>963</v>
      </c>
      <c r="K44" s="3962"/>
    </row>
    <row r="45" spans="1:11" ht="77.25" customHeight="1">
      <c r="A45" s="3960" t="s">
        <v>966</v>
      </c>
      <c r="B45" s="3961"/>
      <c r="C45" s="3961"/>
      <c r="D45" s="3961"/>
      <c r="E45" s="3961"/>
      <c r="F45" s="4404" t="s">
        <v>444</v>
      </c>
      <c r="G45" s="4404"/>
      <c r="H45" s="3961" t="s">
        <v>930</v>
      </c>
      <c r="I45" s="3961"/>
      <c r="J45" s="3961" t="s">
        <v>963</v>
      </c>
      <c r="K45" s="3962"/>
    </row>
    <row r="46" spans="1:11" ht="78.75" customHeight="1">
      <c r="A46" s="3960" t="s">
        <v>967</v>
      </c>
      <c r="B46" s="3961"/>
      <c r="C46" s="3961"/>
      <c r="D46" s="3961"/>
      <c r="E46" s="3961"/>
      <c r="F46" s="4404" t="s">
        <v>444</v>
      </c>
      <c r="G46" s="4404"/>
      <c r="H46" s="3961" t="s">
        <v>930</v>
      </c>
      <c r="I46" s="3961"/>
      <c r="J46" s="3961" t="s">
        <v>963</v>
      </c>
      <c r="K46" s="3962"/>
    </row>
    <row r="47" spans="1:11" ht="63" customHeight="1">
      <c r="A47" s="3960" t="s">
        <v>968</v>
      </c>
      <c r="B47" s="3961"/>
      <c r="C47" s="3961"/>
      <c r="D47" s="3961"/>
      <c r="E47" s="3961"/>
      <c r="F47" s="4404" t="s">
        <v>444</v>
      </c>
      <c r="G47" s="4404"/>
      <c r="H47" s="3961" t="s">
        <v>930</v>
      </c>
      <c r="I47" s="3961"/>
      <c r="J47" s="3961" t="s">
        <v>963</v>
      </c>
      <c r="K47" s="3962"/>
    </row>
    <row r="48" spans="1:11" ht="78.75" customHeight="1">
      <c r="A48" s="3960" t="s">
        <v>969</v>
      </c>
      <c r="B48" s="3961"/>
      <c r="C48" s="3961"/>
      <c r="D48" s="3961"/>
      <c r="E48" s="3961"/>
      <c r="F48" s="4404" t="s">
        <v>444</v>
      </c>
      <c r="G48" s="4404"/>
      <c r="H48" s="3961" t="s">
        <v>930</v>
      </c>
      <c r="I48" s="3961"/>
      <c r="J48" s="3961" t="s">
        <v>963</v>
      </c>
      <c r="K48" s="3962"/>
    </row>
    <row r="49" spans="1:11" ht="77.25" customHeight="1" thickBot="1">
      <c r="A49" s="4510" t="s">
        <v>970</v>
      </c>
      <c r="B49" s="4394"/>
      <c r="C49" s="4394"/>
      <c r="D49" s="4394"/>
      <c r="E49" s="4394"/>
      <c r="F49" s="4396" t="s">
        <v>444</v>
      </c>
      <c r="G49" s="4396"/>
      <c r="H49" s="4394" t="s">
        <v>930</v>
      </c>
      <c r="I49" s="4394"/>
      <c r="J49" s="4394" t="s">
        <v>963</v>
      </c>
      <c r="K49" s="4395"/>
    </row>
    <row r="50" spans="1:11" ht="19.5" customHeight="1">
      <c r="A50" s="4491" t="s">
        <v>230</v>
      </c>
      <c r="B50" s="4492"/>
      <c r="C50" s="4504" t="s">
        <v>461</v>
      </c>
      <c r="D50" s="4505"/>
      <c r="E50" s="4505"/>
      <c r="F50" s="4505"/>
      <c r="G50" s="4505"/>
      <c r="H50" s="4505"/>
      <c r="I50" s="4505"/>
      <c r="J50" s="4505"/>
      <c r="K50" s="4506"/>
    </row>
    <row r="51" spans="1:11" ht="20.25" customHeight="1" thickBot="1">
      <c r="A51" s="4493"/>
      <c r="B51" s="4494"/>
      <c r="C51" s="4414" t="s">
        <v>707</v>
      </c>
      <c r="D51" s="3848"/>
      <c r="E51" s="3848"/>
      <c r="F51" s="3848"/>
      <c r="G51" s="3848"/>
      <c r="H51" s="3848"/>
      <c r="I51" s="3848"/>
      <c r="J51" s="3848"/>
      <c r="K51" s="3849"/>
    </row>
    <row r="52" spans="1:11" ht="259.5" customHeight="1" thickBot="1">
      <c r="A52" s="3891" t="s">
        <v>234</v>
      </c>
      <c r="B52" s="4429"/>
      <c r="C52" s="4458" t="s">
        <v>5217</v>
      </c>
      <c r="D52" s="4427"/>
      <c r="E52" s="4427"/>
      <c r="F52" s="4427"/>
      <c r="G52" s="4427"/>
      <c r="H52" s="4427"/>
      <c r="I52" s="4427"/>
      <c r="J52" s="4427"/>
      <c r="K52" s="4459"/>
    </row>
    <row r="53" spans="1:11" ht="22.5" customHeight="1">
      <c r="A53" s="4491" t="s">
        <v>235</v>
      </c>
      <c r="B53" s="4492"/>
      <c r="C53" s="4497" t="s">
        <v>971</v>
      </c>
      <c r="D53" s="3955"/>
      <c r="E53" s="3955"/>
      <c r="F53" s="3955"/>
      <c r="G53" s="3955"/>
      <c r="H53" s="3955"/>
      <c r="I53" s="3955"/>
      <c r="J53" s="3955"/>
      <c r="K53" s="3956"/>
    </row>
    <row r="54" spans="1:11" ht="22.5" customHeight="1">
      <c r="A54" s="4493"/>
      <c r="B54" s="4494"/>
      <c r="C54" s="4498" t="s">
        <v>972</v>
      </c>
      <c r="D54" s="3958"/>
      <c r="E54" s="3958"/>
      <c r="F54" s="3958"/>
      <c r="G54" s="3958"/>
      <c r="H54" s="3958"/>
      <c r="I54" s="3958"/>
      <c r="J54" s="3958"/>
      <c r="K54" s="3959"/>
    </row>
    <row r="55" spans="1:11" ht="22.5" customHeight="1">
      <c r="A55" s="4493"/>
      <c r="B55" s="4494"/>
      <c r="C55" s="4499" t="s">
        <v>973</v>
      </c>
      <c r="D55" s="4499"/>
      <c r="E55" s="4499"/>
      <c r="F55" s="4499"/>
      <c r="G55" s="4499"/>
      <c r="H55" s="4499"/>
      <c r="I55" s="4499"/>
      <c r="J55" s="4499"/>
      <c r="K55" s="4500"/>
    </row>
    <row r="56" spans="1:11" ht="22.5" customHeight="1">
      <c r="A56" s="4493"/>
      <c r="B56" s="4494"/>
      <c r="C56" s="4512" t="s">
        <v>974</v>
      </c>
      <c r="D56" s="4498"/>
      <c r="E56" s="4498"/>
      <c r="F56" s="4498"/>
      <c r="G56" s="4498"/>
      <c r="H56" s="4498"/>
      <c r="I56" s="4498"/>
      <c r="J56" s="4498"/>
      <c r="K56" s="4513"/>
    </row>
    <row r="57" spans="1:11" ht="22.5" customHeight="1" thickBot="1">
      <c r="A57" s="4495"/>
      <c r="B57" s="4496"/>
      <c r="C57" s="4514" t="s">
        <v>975</v>
      </c>
      <c r="D57" s="4420"/>
      <c r="E57" s="4420"/>
      <c r="F57" s="4420"/>
      <c r="G57" s="4420"/>
      <c r="H57" s="4420"/>
      <c r="I57" s="4420"/>
      <c r="J57" s="4420"/>
      <c r="K57" s="4421"/>
    </row>
    <row r="58" spans="1:11" ht="17.25" customHeight="1">
      <c r="A58" s="4463" t="s">
        <v>241</v>
      </c>
      <c r="B58" s="4464"/>
      <c r="C58" s="4413" t="s">
        <v>4128</v>
      </c>
      <c r="D58" s="4447"/>
      <c r="E58" s="4447"/>
      <c r="F58" s="4447"/>
      <c r="G58" s="4447"/>
      <c r="H58" s="4447"/>
      <c r="I58" s="4447"/>
      <c r="J58" s="4447"/>
      <c r="K58" s="4448"/>
    </row>
    <row r="59" spans="1:11" ht="18.75" customHeight="1">
      <c r="A59" s="4465"/>
      <c r="B59" s="4466"/>
      <c r="C59" s="3850" t="s">
        <v>4129</v>
      </c>
      <c r="D59" s="3961"/>
      <c r="E59" s="3961"/>
      <c r="F59" s="3961"/>
      <c r="G59" s="3961"/>
      <c r="H59" s="3961"/>
      <c r="I59" s="3961"/>
      <c r="J59" s="3961"/>
      <c r="K59" s="3962"/>
    </row>
    <row r="60" spans="1:11" ht="17.25" customHeight="1">
      <c r="A60" s="4465"/>
      <c r="B60" s="4466"/>
      <c r="C60" s="3850" t="s">
        <v>4130</v>
      </c>
      <c r="D60" s="3961"/>
      <c r="E60" s="3961"/>
      <c r="F60" s="3961"/>
      <c r="G60" s="3961"/>
      <c r="H60" s="3961"/>
      <c r="I60" s="3961"/>
      <c r="J60" s="3961"/>
      <c r="K60" s="3962"/>
    </row>
    <row r="61" spans="1:11" ht="16.5" customHeight="1">
      <c r="A61" s="4465"/>
      <c r="B61" s="4466"/>
      <c r="C61" s="3850" t="s">
        <v>4131</v>
      </c>
      <c r="D61" s="3961"/>
      <c r="E61" s="3961"/>
      <c r="F61" s="3961"/>
      <c r="G61" s="3961"/>
      <c r="H61" s="3961"/>
      <c r="I61" s="3961"/>
      <c r="J61" s="3961"/>
      <c r="K61" s="3962"/>
    </row>
    <row r="62" spans="1:11" ht="18" customHeight="1">
      <c r="A62" s="4465"/>
      <c r="B62" s="4466"/>
      <c r="C62" s="3850" t="s">
        <v>3361</v>
      </c>
      <c r="D62" s="3961"/>
      <c r="E62" s="3961"/>
      <c r="F62" s="3961"/>
      <c r="G62" s="3961"/>
      <c r="H62" s="3961"/>
      <c r="I62" s="3961"/>
      <c r="J62" s="3961"/>
      <c r="K62" s="3962"/>
    </row>
    <row r="63" spans="1:11" ht="18" customHeight="1" thickBot="1">
      <c r="A63" s="4465"/>
      <c r="B63" s="4466"/>
      <c r="C63" s="3850" t="s">
        <v>4132</v>
      </c>
      <c r="D63" s="3961"/>
      <c r="E63" s="3961"/>
      <c r="F63" s="3961"/>
      <c r="G63" s="3961"/>
      <c r="H63" s="3961"/>
      <c r="I63" s="3961"/>
      <c r="J63" s="3961"/>
      <c r="K63" s="3962"/>
    </row>
    <row r="64" spans="1:11" ht="15.75" thickBot="1">
      <c r="A64" s="3909" t="s">
        <v>251</v>
      </c>
      <c r="B64" s="3910"/>
      <c r="C64" s="3910"/>
      <c r="D64" s="3910"/>
      <c r="E64" s="3910"/>
      <c r="F64" s="3910"/>
      <c r="G64" s="3910"/>
      <c r="H64" s="3910"/>
      <c r="I64" s="3910"/>
      <c r="J64" s="3910"/>
      <c r="K64" s="4473"/>
    </row>
    <row r="65" spans="1:12">
      <c r="A65" s="48" t="s">
        <v>252</v>
      </c>
      <c r="B65" s="470"/>
      <c r="C65" s="468"/>
      <c r="D65" s="46"/>
      <c r="E65" s="470"/>
      <c r="F65" s="4511">
        <v>45</v>
      </c>
      <c r="G65" s="3942"/>
      <c r="H65" s="3942"/>
      <c r="I65" s="3942"/>
      <c r="J65" s="3942"/>
      <c r="K65" s="3943"/>
      <c r="L65" s="44" t="s">
        <v>253</v>
      </c>
    </row>
    <row r="66" spans="1:12">
      <c r="A66" s="47" t="s">
        <v>254</v>
      </c>
      <c r="B66" s="466"/>
      <c r="C66" s="469"/>
      <c r="D66" s="45"/>
      <c r="E66" s="466"/>
      <c r="F66" s="4456">
        <v>5</v>
      </c>
      <c r="G66" s="3945"/>
      <c r="H66" s="3945"/>
      <c r="I66" s="3945"/>
      <c r="J66" s="3945"/>
      <c r="K66" s="3946"/>
      <c r="L66" s="44" t="s">
        <v>255</v>
      </c>
    </row>
    <row r="67" spans="1:12" ht="15.75" thickBot="1">
      <c r="A67" s="462" t="s">
        <v>256</v>
      </c>
      <c r="B67" s="463"/>
      <c r="C67" s="463"/>
      <c r="D67" s="463"/>
      <c r="E67" s="464"/>
      <c r="F67" s="4467" t="s">
        <v>257</v>
      </c>
      <c r="G67" s="4468"/>
      <c r="H67" s="4468"/>
      <c r="I67" s="4468"/>
      <c r="J67" s="4468"/>
      <c r="K67" s="4469"/>
    </row>
    <row r="68" spans="1:12" ht="30" customHeight="1">
      <c r="A68" s="3857" t="s">
        <v>258</v>
      </c>
      <c r="B68" s="4397"/>
      <c r="C68" s="4397"/>
      <c r="D68" s="4397"/>
      <c r="E68" s="4397"/>
      <c r="F68" s="4470" t="s">
        <v>5148</v>
      </c>
      <c r="G68" s="4471"/>
      <c r="H68" s="4471"/>
      <c r="I68" s="4471"/>
      <c r="J68" s="4471"/>
      <c r="K68" s="4472"/>
    </row>
    <row r="69" spans="1:12" ht="33" customHeight="1" thickBot="1">
      <c r="A69" s="4507"/>
      <c r="B69" s="4508"/>
      <c r="C69" s="4508"/>
      <c r="D69" s="4508"/>
      <c r="E69" s="4509"/>
      <c r="F69" s="4501" t="s">
        <v>5137</v>
      </c>
      <c r="G69" s="4502"/>
      <c r="H69" s="4502"/>
      <c r="I69" s="4502"/>
      <c r="J69" s="4502"/>
      <c r="K69" s="4503"/>
    </row>
    <row r="70" spans="1:12">
      <c r="B70" s="576"/>
      <c r="C70" s="649"/>
      <c r="D70" s="649"/>
      <c r="E70" s="649"/>
    </row>
    <row r="71" spans="1:12">
      <c r="B71" s="361"/>
      <c r="C71" s="624"/>
      <c r="D71" s="624"/>
      <c r="E71" s="624"/>
    </row>
    <row r="72" spans="1:12">
      <c r="E72" s="576"/>
    </row>
  </sheetData>
  <mergeCells count="193">
    <mergeCell ref="C59:K59"/>
    <mergeCell ref="C60:K60"/>
    <mergeCell ref="C61:K61"/>
    <mergeCell ref="C62:K62"/>
    <mergeCell ref="C63:K63"/>
    <mergeCell ref="F65:K65"/>
    <mergeCell ref="F66:K66"/>
    <mergeCell ref="J37:K37"/>
    <mergeCell ref="A38:E38"/>
    <mergeCell ref="F38:G38"/>
    <mergeCell ref="H38:I38"/>
    <mergeCell ref="J38:K38"/>
    <mergeCell ref="A39:E39"/>
    <mergeCell ref="F39:G39"/>
    <mergeCell ref="H39:I39"/>
    <mergeCell ref="J39:K39"/>
    <mergeCell ref="C56:K56"/>
    <mergeCell ref="C57:K57"/>
    <mergeCell ref="A32:E32"/>
    <mergeCell ref="F32:G32"/>
    <mergeCell ref="H32:I32"/>
    <mergeCell ref="J32:K32"/>
    <mergeCell ref="J44:K44"/>
    <mergeCell ref="A49:E49"/>
    <mergeCell ref="F49:G49"/>
    <mergeCell ref="H49:I49"/>
    <mergeCell ref="J49:K49"/>
    <mergeCell ref="A37:E37"/>
    <mergeCell ref="J46:K46"/>
    <mergeCell ref="A47:E47"/>
    <mergeCell ref="F47:G47"/>
    <mergeCell ref="H47:I47"/>
    <mergeCell ref="J47:K47"/>
    <mergeCell ref="F46:G46"/>
    <mergeCell ref="A48:E48"/>
    <mergeCell ref="F48:G48"/>
    <mergeCell ref="H48:I48"/>
    <mergeCell ref="J48:K48"/>
    <mergeCell ref="A45:E45"/>
    <mergeCell ref="F45:G45"/>
    <mergeCell ref="H45:I45"/>
    <mergeCell ref="J45:K45"/>
    <mergeCell ref="F69:K69"/>
    <mergeCell ref="J41:K41"/>
    <mergeCell ref="A42:E42"/>
    <mergeCell ref="F42:G42"/>
    <mergeCell ref="H42:I42"/>
    <mergeCell ref="J42:K42"/>
    <mergeCell ref="A50:B51"/>
    <mergeCell ref="C50:K50"/>
    <mergeCell ref="C51:K51"/>
    <mergeCell ref="A41:E41"/>
    <mergeCell ref="F41:G41"/>
    <mergeCell ref="H41:I41"/>
    <mergeCell ref="F44:G44"/>
    <mergeCell ref="H44:I44"/>
    <mergeCell ref="A43:E43"/>
    <mergeCell ref="F43:G43"/>
    <mergeCell ref="J43:K43"/>
    <mergeCell ref="A44:E44"/>
    <mergeCell ref="A69:E69"/>
    <mergeCell ref="A46:E46"/>
    <mergeCell ref="H46:I46"/>
    <mergeCell ref="H43:I43"/>
    <mergeCell ref="C58:K58"/>
    <mergeCell ref="A58:B63"/>
    <mergeCell ref="H34:I34"/>
    <mergeCell ref="A35:E35"/>
    <mergeCell ref="H33:I33"/>
    <mergeCell ref="J40:K40"/>
    <mergeCell ref="J36:K36"/>
    <mergeCell ref="A34:E34"/>
    <mergeCell ref="F34:G34"/>
    <mergeCell ref="J34:K34"/>
    <mergeCell ref="A33:E33"/>
    <mergeCell ref="F33:G33"/>
    <mergeCell ref="F35:G35"/>
    <mergeCell ref="H35:I35"/>
    <mergeCell ref="A40:E40"/>
    <mergeCell ref="J33:K33"/>
    <mergeCell ref="J35:K35"/>
    <mergeCell ref="A36:E36"/>
    <mergeCell ref="F36:G36"/>
    <mergeCell ref="H36:I36"/>
    <mergeCell ref="F37:G37"/>
    <mergeCell ref="H37:I37"/>
    <mergeCell ref="F40:G40"/>
    <mergeCell ref="H40:I40"/>
    <mergeCell ref="H23:I23"/>
    <mergeCell ref="J23:K23"/>
    <mergeCell ref="A25:E25"/>
    <mergeCell ref="F25:G25"/>
    <mergeCell ref="H25:I25"/>
    <mergeCell ref="J25:K25"/>
    <mergeCell ref="A24:E24"/>
    <mergeCell ref="F24:G24"/>
    <mergeCell ref="H24:I24"/>
    <mergeCell ref="A26:E26"/>
    <mergeCell ref="F26:G26"/>
    <mergeCell ref="H26:I26"/>
    <mergeCell ref="J26:K26"/>
    <mergeCell ref="A27:E27"/>
    <mergeCell ref="F27:G27"/>
    <mergeCell ref="H27:I27"/>
    <mergeCell ref="A30:E30"/>
    <mergeCell ref="F30:G30"/>
    <mergeCell ref="H30:I30"/>
    <mergeCell ref="J30:K30"/>
    <mergeCell ref="A31:E31"/>
    <mergeCell ref="F31:G31"/>
    <mergeCell ref="J27:K27"/>
    <mergeCell ref="A28:E28"/>
    <mergeCell ref="F28:G28"/>
    <mergeCell ref="H28:I28"/>
    <mergeCell ref="J28:K28"/>
    <mergeCell ref="A29:E29"/>
    <mergeCell ref="F29:G29"/>
    <mergeCell ref="H29:I29"/>
    <mergeCell ref="J29:K29"/>
    <mergeCell ref="H31:I31"/>
    <mergeCell ref="J31:K31"/>
    <mergeCell ref="H20:I20"/>
    <mergeCell ref="J20:K20"/>
    <mergeCell ref="A20:E20"/>
    <mergeCell ref="F19:G19"/>
    <mergeCell ref="H19:I19"/>
    <mergeCell ref="A17:C17"/>
    <mergeCell ref="D18:K18"/>
    <mergeCell ref="A53:B57"/>
    <mergeCell ref="A21:E21"/>
    <mergeCell ref="J24:K24"/>
    <mergeCell ref="F21:G21"/>
    <mergeCell ref="H21:I21"/>
    <mergeCell ref="J21:K21"/>
    <mergeCell ref="A22:E22"/>
    <mergeCell ref="F22:G22"/>
    <mergeCell ref="C53:K53"/>
    <mergeCell ref="C54:K54"/>
    <mergeCell ref="A52:B52"/>
    <mergeCell ref="C52:K52"/>
    <mergeCell ref="H22:I22"/>
    <mergeCell ref="J22:K22"/>
    <mergeCell ref="A23:E23"/>
    <mergeCell ref="F23:G23"/>
    <mergeCell ref="C55:K55"/>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F67:K67"/>
    <mergeCell ref="F68:K68"/>
    <mergeCell ref="A68:E68"/>
    <mergeCell ref="A64:K6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4"/>
  <sheetViews>
    <sheetView showGridLines="0" topLeftCell="A49" workbookViewId="0">
      <selection activeCell="A54" sqref="A54:XFD54"/>
    </sheetView>
  </sheetViews>
  <sheetFormatPr defaultColWidth="8.85546875" defaultRowHeight="14.25" customHeight="1"/>
  <cols>
    <col min="1" max="4" width="9.140625" style="175" customWidth="1"/>
    <col min="5" max="5" width="20.85546875" style="175" customWidth="1"/>
    <col min="6" max="9" width="9.140625" style="175" customWidth="1"/>
    <col min="10" max="10" width="7.42578125" style="175" customWidth="1"/>
    <col min="11" max="11" width="11.7109375" style="180" customWidth="1"/>
    <col min="12" max="16" width="9.140625" style="597" customWidth="1"/>
    <col min="17" max="17" width="13.85546875" style="597" customWidth="1"/>
    <col min="18" max="18" width="9.140625" style="597" customWidth="1"/>
    <col min="19" max="21" width="8.85546875" style="175" customWidth="1"/>
    <col min="22" max="256" width="8.85546875" style="25" customWidth="1"/>
  </cols>
  <sheetData>
    <row r="1" spans="1:18" ht="60" customHeight="1">
      <c r="A1" s="2102" t="s">
        <v>161</v>
      </c>
      <c r="B1" s="2103"/>
      <c r="C1" s="2104"/>
      <c r="D1" s="4538" t="s">
        <v>162</v>
      </c>
      <c r="E1" s="4539"/>
      <c r="F1" s="2086" t="s">
        <v>163</v>
      </c>
      <c r="G1" s="2087"/>
      <c r="H1" s="2088"/>
      <c r="I1" s="4540" t="s">
        <v>4153</v>
      </c>
      <c r="J1" s="4541"/>
      <c r="K1" s="4542"/>
      <c r="L1" s="595"/>
      <c r="M1" s="595"/>
      <c r="N1" s="595"/>
      <c r="O1" s="595"/>
      <c r="P1" s="595"/>
      <c r="Q1" s="595"/>
      <c r="R1" s="595"/>
    </row>
    <row r="2" spans="1:18" ht="15.75" customHeight="1">
      <c r="A2" s="2086" t="s">
        <v>165</v>
      </c>
      <c r="B2" s="2087"/>
      <c r="C2" s="2088"/>
      <c r="D2" s="4538" t="s">
        <v>976</v>
      </c>
      <c r="E2" s="4539"/>
      <c r="F2" s="2086" t="s">
        <v>977</v>
      </c>
      <c r="G2" s="2087"/>
      <c r="H2" s="2088"/>
      <c r="I2" s="4538" t="s">
        <v>2039</v>
      </c>
      <c r="J2" s="4543"/>
      <c r="K2" s="4539"/>
      <c r="L2" s="595"/>
      <c r="M2" s="595"/>
      <c r="N2" s="595"/>
      <c r="O2" s="595"/>
      <c r="P2" s="595"/>
      <c r="Q2" s="595"/>
      <c r="R2" s="595"/>
    </row>
    <row r="3" spans="1:18" ht="15.75" customHeight="1">
      <c r="A3" s="2086" t="s">
        <v>169</v>
      </c>
      <c r="B3" s="2087"/>
      <c r="C3" s="2088"/>
      <c r="D3" s="4548" t="s">
        <v>423</v>
      </c>
      <c r="E3" s="4550"/>
      <c r="F3" s="2086" t="s">
        <v>170</v>
      </c>
      <c r="G3" s="2087"/>
      <c r="H3" s="2088"/>
      <c r="I3" s="4553">
        <v>2</v>
      </c>
      <c r="J3" s="4549"/>
      <c r="K3" s="4550"/>
      <c r="L3" s="595"/>
      <c r="M3" s="595"/>
      <c r="N3" s="595"/>
      <c r="O3" s="595"/>
      <c r="P3" s="595"/>
      <c r="Q3" s="595"/>
      <c r="R3" s="595"/>
    </row>
    <row r="4" spans="1:18" ht="15.75" customHeight="1">
      <c r="A4" s="2086" t="s">
        <v>171</v>
      </c>
      <c r="B4" s="2087"/>
      <c r="C4" s="2088"/>
      <c r="D4" s="4551" t="s">
        <v>524</v>
      </c>
      <c r="E4" s="4552"/>
      <c r="F4" s="2086" t="s">
        <v>173</v>
      </c>
      <c r="G4" s="2087"/>
      <c r="H4" s="2088"/>
      <c r="I4" s="4548" t="s">
        <v>362</v>
      </c>
      <c r="J4" s="4549"/>
      <c r="K4" s="4550"/>
      <c r="L4" s="596" t="s">
        <v>174</v>
      </c>
      <c r="M4" s="595"/>
      <c r="N4" s="595"/>
      <c r="O4" s="595"/>
      <c r="P4" s="595"/>
      <c r="Q4" s="595"/>
      <c r="R4" s="595"/>
    </row>
    <row r="5" spans="1:18" ht="15" customHeight="1" thickBot="1">
      <c r="A5" s="4544" t="s">
        <v>175</v>
      </c>
      <c r="B5" s="4545"/>
      <c r="C5" s="4546"/>
      <c r="D5" s="4557" t="s">
        <v>176</v>
      </c>
      <c r="E5" s="4550"/>
      <c r="F5" s="2086" t="s">
        <v>177</v>
      </c>
      <c r="G5" s="2087"/>
      <c r="H5" s="2088"/>
      <c r="I5" s="4548" t="s">
        <v>424</v>
      </c>
      <c r="J5" s="4549"/>
      <c r="K5" s="4550"/>
      <c r="L5" s="2112" t="s">
        <v>179</v>
      </c>
      <c r="M5" s="2113"/>
      <c r="N5" s="2113"/>
      <c r="O5" s="2113"/>
      <c r="P5" s="2113"/>
      <c r="Q5" s="2113"/>
      <c r="R5" s="595"/>
    </row>
    <row r="6" spans="1:18" ht="18" customHeight="1" thickBot="1">
      <c r="A6" s="4558" t="s">
        <v>180</v>
      </c>
      <c r="B6" s="4559"/>
      <c r="C6" s="4560"/>
      <c r="D6" s="4578" t="s">
        <v>4466</v>
      </c>
      <c r="E6" s="2099"/>
      <c r="F6" s="2099"/>
      <c r="G6" s="2099"/>
      <c r="H6" s="2099"/>
      <c r="I6" s="2099"/>
      <c r="J6" s="2099"/>
      <c r="K6" s="2100"/>
      <c r="L6" s="2113"/>
      <c r="M6" s="2113"/>
      <c r="N6" s="2113"/>
      <c r="O6" s="2113"/>
      <c r="P6" s="2113"/>
      <c r="Q6" s="2113"/>
      <c r="R6" s="595"/>
    </row>
    <row r="7" spans="1:18" ht="48.75" customHeight="1" thickBot="1">
      <c r="A7" s="4567" t="s">
        <v>181</v>
      </c>
      <c r="B7" s="4568"/>
      <c r="C7" s="4569"/>
      <c r="D7" s="4575" t="s">
        <v>979</v>
      </c>
      <c r="E7" s="4576"/>
      <c r="F7" s="4576"/>
      <c r="G7" s="4576"/>
      <c r="H7" s="4576"/>
      <c r="I7" s="4576"/>
      <c r="J7" s="4576"/>
      <c r="K7" s="4577"/>
      <c r="L7" s="595"/>
      <c r="M7" s="595"/>
      <c r="N7" s="595"/>
      <c r="O7" s="595"/>
      <c r="P7" s="595"/>
      <c r="Q7" s="595"/>
      <c r="R7" s="595"/>
    </row>
    <row r="8" spans="1:18" ht="37.5" customHeight="1" thickBot="1">
      <c r="A8" s="4554" t="s">
        <v>4045</v>
      </c>
      <c r="B8" s="4555"/>
      <c r="C8" s="4555"/>
      <c r="D8" s="4555"/>
      <c r="E8" s="4555"/>
      <c r="F8" s="4555"/>
      <c r="G8" s="4555"/>
      <c r="H8" s="4555"/>
      <c r="I8" s="4555"/>
      <c r="J8" s="4555"/>
      <c r="K8" s="4556"/>
      <c r="L8" s="595"/>
      <c r="M8" s="595"/>
      <c r="N8" s="595"/>
      <c r="O8" s="595"/>
      <c r="P8" s="595"/>
      <c r="Q8" s="595"/>
      <c r="R8" s="595"/>
    </row>
    <row r="9" spans="1:18" ht="45.75" customHeight="1">
      <c r="A9" s="2106" t="s">
        <v>183</v>
      </c>
      <c r="B9" s="2107"/>
      <c r="C9" s="4564"/>
      <c r="D9" s="4570" t="s">
        <v>4140</v>
      </c>
      <c r="E9" s="4571"/>
      <c r="F9" s="4571"/>
      <c r="G9" s="4571"/>
      <c r="H9" s="4571"/>
      <c r="I9" s="4571"/>
      <c r="J9" s="4571"/>
      <c r="K9" s="4572"/>
      <c r="L9" s="595"/>
      <c r="M9" s="595"/>
      <c r="N9" s="595"/>
      <c r="O9" s="595"/>
      <c r="P9" s="595"/>
      <c r="Q9" s="595"/>
      <c r="R9" s="595"/>
    </row>
    <row r="10" spans="1:18" ht="48.75" customHeight="1">
      <c r="A10" s="3480"/>
      <c r="B10" s="2179"/>
      <c r="C10" s="3438"/>
      <c r="D10" s="3050" t="s">
        <v>4141</v>
      </c>
      <c r="E10" s="1659"/>
      <c r="F10" s="1659"/>
      <c r="G10" s="1659"/>
      <c r="H10" s="1659"/>
      <c r="I10" s="1659"/>
      <c r="J10" s="1659"/>
      <c r="K10" s="1664"/>
      <c r="L10" s="595"/>
      <c r="M10" s="595"/>
      <c r="N10" s="595"/>
      <c r="O10" s="595"/>
      <c r="P10" s="595"/>
      <c r="Q10" s="595"/>
      <c r="R10" s="595"/>
    </row>
    <row r="11" spans="1:18" ht="47.25" customHeight="1">
      <c r="A11" s="2109"/>
      <c r="B11" s="2110"/>
      <c r="C11" s="3375"/>
      <c r="D11" s="1697" t="s">
        <v>4133</v>
      </c>
      <c r="E11" s="1681"/>
      <c r="F11" s="1681"/>
      <c r="G11" s="1681"/>
      <c r="H11" s="1681"/>
      <c r="I11" s="1681"/>
      <c r="J11" s="1681"/>
      <c r="K11" s="1698"/>
      <c r="L11" s="595"/>
      <c r="M11" s="595"/>
      <c r="N11" s="595"/>
      <c r="O11" s="595"/>
      <c r="P11" s="595"/>
      <c r="Q11" s="598"/>
      <c r="R11" s="595"/>
    </row>
    <row r="12" spans="1:18" ht="32.25" customHeight="1">
      <c r="A12" s="2125" t="s">
        <v>590</v>
      </c>
      <c r="B12" s="2126"/>
      <c r="C12" s="4574"/>
      <c r="D12" s="1732" t="s">
        <v>4138</v>
      </c>
      <c r="E12" s="1733"/>
      <c r="F12" s="1733"/>
      <c r="G12" s="1733"/>
      <c r="H12" s="1733"/>
      <c r="I12" s="1733"/>
      <c r="J12" s="1733"/>
      <c r="K12" s="1734"/>
      <c r="L12" s="595"/>
      <c r="M12" s="595"/>
      <c r="N12" s="595"/>
      <c r="O12" s="595"/>
      <c r="P12" s="595"/>
      <c r="Q12" s="595"/>
      <c r="R12" s="595"/>
    </row>
    <row r="13" spans="1:18" ht="63" customHeight="1">
      <c r="A13" s="3480"/>
      <c r="B13" s="2179"/>
      <c r="C13" s="3438"/>
      <c r="D13" s="3050" t="s">
        <v>4134</v>
      </c>
      <c r="E13" s="1659"/>
      <c r="F13" s="1659"/>
      <c r="G13" s="1659"/>
      <c r="H13" s="1659"/>
      <c r="I13" s="1659"/>
      <c r="J13" s="1659"/>
      <c r="K13" s="1664"/>
      <c r="L13" s="595"/>
      <c r="M13" s="595"/>
      <c r="N13" s="595"/>
      <c r="O13" s="595"/>
      <c r="P13" s="595"/>
      <c r="Q13" s="595"/>
      <c r="R13" s="595"/>
    </row>
    <row r="14" spans="1:18" ht="33.75" customHeight="1">
      <c r="A14" s="2109"/>
      <c r="B14" s="2110"/>
      <c r="C14" s="3375"/>
      <c r="D14" s="1697" t="s">
        <v>4135</v>
      </c>
      <c r="E14" s="1681"/>
      <c r="F14" s="1681"/>
      <c r="G14" s="1681"/>
      <c r="H14" s="1681"/>
      <c r="I14" s="1681"/>
      <c r="J14" s="1681"/>
      <c r="K14" s="1698"/>
      <c r="L14" s="595"/>
      <c r="M14" s="595"/>
      <c r="N14" s="595"/>
      <c r="O14" s="595"/>
      <c r="P14" s="595"/>
      <c r="Q14" s="595"/>
      <c r="R14" s="595"/>
    </row>
    <row r="15" spans="1:18" ht="46.5" customHeight="1">
      <c r="A15" s="2125" t="s">
        <v>184</v>
      </c>
      <c r="B15" s="2126"/>
      <c r="C15" s="4574"/>
      <c r="D15" s="1735" t="s">
        <v>4136</v>
      </c>
      <c r="E15" s="4565"/>
      <c r="F15" s="4565"/>
      <c r="G15" s="4565"/>
      <c r="H15" s="4565"/>
      <c r="I15" s="4565"/>
      <c r="J15" s="4565"/>
      <c r="K15" s="4566"/>
      <c r="L15" s="595"/>
      <c r="M15" s="595"/>
      <c r="N15" s="595"/>
      <c r="O15" s="595"/>
      <c r="P15" s="595"/>
      <c r="Q15" s="595"/>
      <c r="R15" s="595"/>
    </row>
    <row r="16" spans="1:18" ht="61.5" customHeight="1">
      <c r="A16" s="2109"/>
      <c r="B16" s="2110"/>
      <c r="C16" s="3375"/>
      <c r="D16" s="1697" t="s">
        <v>4137</v>
      </c>
      <c r="E16" s="1681"/>
      <c r="F16" s="1681"/>
      <c r="G16" s="1681"/>
      <c r="H16" s="1681"/>
      <c r="I16" s="1681"/>
      <c r="J16" s="1681"/>
      <c r="K16" s="1698"/>
      <c r="L16" s="595"/>
      <c r="M16" s="595"/>
      <c r="N16" s="595"/>
      <c r="O16" s="595"/>
      <c r="P16" s="595"/>
      <c r="Q16" s="595"/>
      <c r="R16" s="595"/>
    </row>
    <row r="17" spans="1:18" ht="78" customHeight="1">
      <c r="A17" s="2135" t="s">
        <v>185</v>
      </c>
      <c r="B17" s="2085"/>
      <c r="C17" s="4573"/>
      <c r="D17" s="2134" t="s">
        <v>980</v>
      </c>
      <c r="E17" s="2099"/>
      <c r="F17" s="2099"/>
      <c r="G17" s="2099"/>
      <c r="H17" s="2099"/>
      <c r="I17" s="2099"/>
      <c r="J17" s="2099"/>
      <c r="K17" s="2100"/>
      <c r="L17" s="2112" t="s">
        <v>187</v>
      </c>
      <c r="M17" s="2113"/>
      <c r="N17" s="2113"/>
      <c r="O17" s="2113"/>
      <c r="P17" s="2113"/>
      <c r="Q17" s="2113"/>
      <c r="R17" s="2113"/>
    </row>
    <row r="18" spans="1:18" ht="19.149999999999999" customHeight="1">
      <c r="A18" s="1" t="s">
        <v>188</v>
      </c>
      <c r="B18" s="2"/>
      <c r="C18" s="471"/>
      <c r="D18" s="2137" t="s">
        <v>189</v>
      </c>
      <c r="E18" s="2099"/>
      <c r="F18" s="2099"/>
      <c r="G18" s="2099"/>
      <c r="H18" s="2099"/>
      <c r="I18" s="2099"/>
      <c r="J18" s="2099"/>
      <c r="K18" s="2100"/>
      <c r="L18" s="2123" t="s">
        <v>190</v>
      </c>
      <c r="M18" s="2124"/>
      <c r="N18" s="2124"/>
      <c r="O18" s="2124"/>
      <c r="P18" s="2124"/>
      <c r="Q18" s="2124"/>
      <c r="R18" s="2124"/>
    </row>
    <row r="19" spans="1:18" ht="50.45" customHeight="1">
      <c r="A19" s="2128" t="s">
        <v>191</v>
      </c>
      <c r="B19" s="2129"/>
      <c r="C19" s="2129"/>
      <c r="D19" s="2129"/>
      <c r="E19" s="2130"/>
      <c r="F19" s="4547" t="s">
        <v>192</v>
      </c>
      <c r="G19" s="2026"/>
      <c r="H19" s="4547" t="s">
        <v>193</v>
      </c>
      <c r="I19" s="2026"/>
      <c r="J19" s="4547" t="s">
        <v>194</v>
      </c>
      <c r="K19" s="2028"/>
      <c r="L19" s="2112" t="s">
        <v>195</v>
      </c>
      <c r="M19" s="2113"/>
      <c r="N19" s="2113"/>
      <c r="O19" s="2113"/>
      <c r="P19" s="2113"/>
      <c r="Q19" s="2113"/>
      <c r="R19" s="2113"/>
    </row>
    <row r="20" spans="1:18" ht="18.75" customHeight="1">
      <c r="A20" s="1777" t="s">
        <v>981</v>
      </c>
      <c r="B20" s="1733"/>
      <c r="C20" s="1733"/>
      <c r="D20" s="1733"/>
      <c r="E20" s="1733"/>
      <c r="F20" s="4385" t="s">
        <v>426</v>
      </c>
      <c r="G20" s="4210"/>
      <c r="H20" s="1774" t="s">
        <v>982</v>
      </c>
      <c r="I20" s="1775"/>
      <c r="J20" s="1776" t="s">
        <v>983</v>
      </c>
      <c r="K20" s="1734"/>
      <c r="L20" s="595"/>
      <c r="M20" s="595"/>
      <c r="N20" s="595"/>
      <c r="O20" s="595"/>
      <c r="P20" s="595"/>
      <c r="Q20" s="595"/>
      <c r="R20" s="595"/>
    </row>
    <row r="21" spans="1:18" ht="29.25" customHeight="1">
      <c r="A21" s="1658" t="s">
        <v>984</v>
      </c>
      <c r="B21" s="1659"/>
      <c r="C21" s="1659"/>
      <c r="D21" s="1659"/>
      <c r="E21" s="1660"/>
      <c r="F21" s="1661" t="s">
        <v>426</v>
      </c>
      <c r="G21" s="1662"/>
      <c r="H21" s="1663" t="s">
        <v>982</v>
      </c>
      <c r="I21" s="1660"/>
      <c r="J21" s="1663" t="s">
        <v>983</v>
      </c>
      <c r="K21" s="1664"/>
      <c r="L21" s="595"/>
      <c r="M21" s="595"/>
      <c r="N21" s="595"/>
      <c r="O21" s="595"/>
      <c r="P21" s="595"/>
      <c r="Q21" s="595"/>
      <c r="R21" s="595"/>
    </row>
    <row r="22" spans="1:18" ht="18" customHeight="1">
      <c r="A22" s="1658" t="s">
        <v>985</v>
      </c>
      <c r="B22" s="1659"/>
      <c r="C22" s="1659"/>
      <c r="D22" s="1659"/>
      <c r="E22" s="1660"/>
      <c r="F22" s="1661" t="s">
        <v>426</v>
      </c>
      <c r="G22" s="1662"/>
      <c r="H22" s="1663" t="s">
        <v>299</v>
      </c>
      <c r="I22" s="1660"/>
      <c r="J22" s="1663" t="s">
        <v>986</v>
      </c>
      <c r="K22" s="1664"/>
      <c r="L22" s="595"/>
      <c r="M22" s="595"/>
      <c r="N22" s="595"/>
      <c r="O22" s="595"/>
      <c r="P22" s="595"/>
      <c r="Q22" s="595"/>
      <c r="R22" s="595"/>
    </row>
    <row r="23" spans="1:18" ht="32.25" customHeight="1">
      <c r="A23" s="1658" t="s">
        <v>987</v>
      </c>
      <c r="B23" s="1659"/>
      <c r="C23" s="1659"/>
      <c r="D23" s="1659"/>
      <c r="E23" s="1660"/>
      <c r="F23" s="1661" t="s">
        <v>426</v>
      </c>
      <c r="G23" s="1662"/>
      <c r="H23" s="1663" t="s">
        <v>531</v>
      </c>
      <c r="I23" s="1660"/>
      <c r="J23" s="1688" t="s">
        <v>668</v>
      </c>
      <c r="K23" s="1689"/>
      <c r="L23" s="595"/>
      <c r="M23" s="595"/>
      <c r="N23" s="595"/>
      <c r="O23" s="595"/>
      <c r="P23" s="595"/>
      <c r="Q23" s="595"/>
      <c r="R23" s="595"/>
    </row>
    <row r="24" spans="1:18" ht="31.5" customHeight="1">
      <c r="A24" s="1658" t="s">
        <v>988</v>
      </c>
      <c r="B24" s="1659"/>
      <c r="C24" s="1659"/>
      <c r="D24" s="1659"/>
      <c r="E24" s="1660"/>
      <c r="F24" s="1661" t="s">
        <v>426</v>
      </c>
      <c r="G24" s="1662"/>
      <c r="H24" s="1663" t="s">
        <v>989</v>
      </c>
      <c r="I24" s="1660"/>
      <c r="J24" s="1688" t="s">
        <v>990</v>
      </c>
      <c r="K24" s="1689"/>
      <c r="L24" s="595"/>
      <c r="M24" s="595"/>
      <c r="N24" s="595"/>
      <c r="O24" s="595"/>
      <c r="P24" s="595"/>
      <c r="Q24" s="595"/>
      <c r="R24" s="595"/>
    </row>
    <row r="25" spans="1:18" ht="21.75" customHeight="1">
      <c r="A25" s="1658" t="s">
        <v>991</v>
      </c>
      <c r="B25" s="1659"/>
      <c r="C25" s="1659"/>
      <c r="D25" s="1659"/>
      <c r="E25" s="1660"/>
      <c r="F25" s="1661" t="s">
        <v>426</v>
      </c>
      <c r="G25" s="1662"/>
      <c r="H25" s="1663" t="s">
        <v>469</v>
      </c>
      <c r="I25" s="1660"/>
      <c r="J25" s="1688" t="s">
        <v>893</v>
      </c>
      <c r="K25" s="1689"/>
      <c r="L25" s="595"/>
      <c r="M25" s="595"/>
      <c r="N25" s="595"/>
      <c r="O25" s="595"/>
      <c r="P25" s="595"/>
      <c r="Q25" s="595"/>
      <c r="R25" s="595"/>
    </row>
    <row r="26" spans="1:18" ht="33" customHeight="1">
      <c r="A26" s="1658" t="s">
        <v>992</v>
      </c>
      <c r="B26" s="1659"/>
      <c r="C26" s="1659"/>
      <c r="D26" s="1659"/>
      <c r="E26" s="1660"/>
      <c r="F26" s="1661" t="s">
        <v>426</v>
      </c>
      <c r="G26" s="1662"/>
      <c r="H26" s="1663" t="s">
        <v>405</v>
      </c>
      <c r="I26" s="1660"/>
      <c r="J26" s="1688" t="s">
        <v>880</v>
      </c>
      <c r="K26" s="1689"/>
      <c r="L26" s="595"/>
      <c r="M26" s="595"/>
      <c r="N26" s="595"/>
      <c r="O26" s="595"/>
      <c r="P26" s="595"/>
      <c r="Q26" s="595"/>
      <c r="R26" s="595"/>
    </row>
    <row r="27" spans="1:18" ht="31.5" customHeight="1">
      <c r="A27" s="1658" t="s">
        <v>993</v>
      </c>
      <c r="B27" s="1659"/>
      <c r="C27" s="1659"/>
      <c r="D27" s="1659"/>
      <c r="E27" s="1660"/>
      <c r="F27" s="1661" t="s">
        <v>426</v>
      </c>
      <c r="G27" s="1662"/>
      <c r="H27" s="1663" t="s">
        <v>994</v>
      </c>
      <c r="I27" s="1660"/>
      <c r="J27" s="1688" t="s">
        <v>995</v>
      </c>
      <c r="K27" s="1689"/>
      <c r="L27" s="595"/>
      <c r="M27" s="595"/>
      <c r="N27" s="595"/>
      <c r="O27" s="595"/>
      <c r="P27" s="595"/>
      <c r="Q27" s="595"/>
      <c r="R27" s="595"/>
    </row>
    <row r="28" spans="1:18" ht="32.25" customHeight="1">
      <c r="A28" s="1658" t="s">
        <v>996</v>
      </c>
      <c r="B28" s="1659"/>
      <c r="C28" s="1659"/>
      <c r="D28" s="1659"/>
      <c r="E28" s="1660"/>
      <c r="F28" s="1661" t="s">
        <v>426</v>
      </c>
      <c r="G28" s="1662"/>
      <c r="H28" s="1663" t="s">
        <v>994</v>
      </c>
      <c r="I28" s="1660"/>
      <c r="J28" s="1688" t="s">
        <v>995</v>
      </c>
      <c r="K28" s="1689"/>
      <c r="L28" s="595"/>
      <c r="M28" s="595"/>
      <c r="N28" s="595"/>
      <c r="O28" s="595"/>
      <c r="P28" s="595"/>
      <c r="Q28" s="595"/>
      <c r="R28" s="595"/>
    </row>
    <row r="29" spans="1:18" ht="32.25" customHeight="1">
      <c r="A29" s="1658" t="s">
        <v>997</v>
      </c>
      <c r="B29" s="1659"/>
      <c r="C29" s="1659"/>
      <c r="D29" s="1659"/>
      <c r="E29" s="1660"/>
      <c r="F29" s="1661" t="s">
        <v>426</v>
      </c>
      <c r="G29" s="1662"/>
      <c r="H29" s="1663" t="s">
        <v>533</v>
      </c>
      <c r="I29" s="1660"/>
      <c r="J29" s="1663" t="s">
        <v>998</v>
      </c>
      <c r="K29" s="1664"/>
      <c r="L29" s="595"/>
      <c r="M29" s="595"/>
      <c r="N29" s="595"/>
      <c r="O29" s="595"/>
      <c r="P29" s="595"/>
      <c r="Q29" s="595"/>
      <c r="R29" s="595"/>
    </row>
    <row r="30" spans="1:18" ht="18.75" customHeight="1">
      <c r="A30" s="1658" t="s">
        <v>999</v>
      </c>
      <c r="B30" s="1659"/>
      <c r="C30" s="1659"/>
      <c r="D30" s="1659"/>
      <c r="E30" s="1660"/>
      <c r="F30" s="1661" t="s">
        <v>426</v>
      </c>
      <c r="G30" s="1662"/>
      <c r="H30" s="1663" t="s">
        <v>299</v>
      </c>
      <c r="I30" s="1660"/>
      <c r="J30" s="1663" t="s">
        <v>986</v>
      </c>
      <c r="K30" s="1664"/>
      <c r="L30" s="595"/>
      <c r="M30" s="595"/>
      <c r="N30" s="595"/>
      <c r="O30" s="595"/>
      <c r="P30" s="595"/>
      <c r="Q30" s="595"/>
      <c r="R30" s="595"/>
    </row>
    <row r="31" spans="1:18" ht="33" customHeight="1">
      <c r="A31" s="1658" t="s">
        <v>1000</v>
      </c>
      <c r="B31" s="1659"/>
      <c r="C31" s="1659"/>
      <c r="D31" s="1659"/>
      <c r="E31" s="1660"/>
      <c r="F31" s="1661" t="s">
        <v>426</v>
      </c>
      <c r="G31" s="1662"/>
      <c r="H31" s="1663" t="s">
        <v>1001</v>
      </c>
      <c r="I31" s="1660"/>
      <c r="J31" s="1688" t="s">
        <v>1002</v>
      </c>
      <c r="K31" s="1689"/>
      <c r="L31" s="595"/>
      <c r="M31" s="595"/>
      <c r="N31" s="595"/>
      <c r="O31" s="595"/>
      <c r="P31" s="595"/>
      <c r="Q31" s="595"/>
      <c r="R31" s="595"/>
    </row>
    <row r="32" spans="1:18" ht="33.75" customHeight="1">
      <c r="A32" s="1658" t="s">
        <v>1003</v>
      </c>
      <c r="B32" s="1659"/>
      <c r="C32" s="1659"/>
      <c r="D32" s="1659"/>
      <c r="E32" s="1660"/>
      <c r="F32" s="1661" t="s">
        <v>426</v>
      </c>
      <c r="G32" s="1662"/>
      <c r="H32" s="1663" t="s">
        <v>533</v>
      </c>
      <c r="I32" s="1660"/>
      <c r="J32" s="1663" t="s">
        <v>998</v>
      </c>
      <c r="K32" s="1664"/>
      <c r="L32" s="595"/>
      <c r="M32" s="595"/>
      <c r="N32" s="595"/>
      <c r="O32" s="595"/>
      <c r="P32" s="595"/>
      <c r="Q32" s="595"/>
      <c r="R32" s="595"/>
    </row>
    <row r="33" spans="1:18" ht="24" customHeight="1">
      <c r="A33" s="1658" t="s">
        <v>1004</v>
      </c>
      <c r="B33" s="1659"/>
      <c r="C33" s="1659"/>
      <c r="D33" s="1659"/>
      <c r="E33" s="1660"/>
      <c r="F33" s="1661" t="s">
        <v>426</v>
      </c>
      <c r="G33" s="1662"/>
      <c r="H33" s="1663" t="s">
        <v>405</v>
      </c>
      <c r="I33" s="1660"/>
      <c r="J33" s="1663" t="s">
        <v>880</v>
      </c>
      <c r="K33" s="1664"/>
      <c r="L33" s="595"/>
      <c r="M33" s="595"/>
      <c r="N33" s="595"/>
      <c r="O33" s="595"/>
      <c r="P33" s="595"/>
      <c r="Q33" s="595"/>
      <c r="R33" s="595"/>
    </row>
    <row r="34" spans="1:18" ht="31.5" customHeight="1">
      <c r="A34" s="1658" t="s">
        <v>1005</v>
      </c>
      <c r="B34" s="1659"/>
      <c r="C34" s="1659"/>
      <c r="D34" s="1659"/>
      <c r="E34" s="1660"/>
      <c r="F34" s="1661" t="s">
        <v>426</v>
      </c>
      <c r="G34" s="1662"/>
      <c r="H34" s="1663" t="s">
        <v>405</v>
      </c>
      <c r="I34" s="1660"/>
      <c r="J34" s="1663" t="s">
        <v>880</v>
      </c>
      <c r="K34" s="1664"/>
      <c r="L34" s="595"/>
      <c r="M34" s="595"/>
      <c r="N34" s="595"/>
      <c r="O34" s="595"/>
      <c r="P34" s="595"/>
      <c r="Q34" s="595"/>
      <c r="R34" s="595"/>
    </row>
    <row r="35" spans="1:18" ht="30.75" customHeight="1">
      <c r="A35" s="1658" t="s">
        <v>1006</v>
      </c>
      <c r="B35" s="1659"/>
      <c r="C35" s="1659"/>
      <c r="D35" s="1659"/>
      <c r="E35" s="1660"/>
      <c r="F35" s="3381" t="s">
        <v>444</v>
      </c>
      <c r="G35" s="3382"/>
      <c r="H35" s="1663" t="s">
        <v>1007</v>
      </c>
      <c r="I35" s="1660"/>
      <c r="J35" s="1663" t="s">
        <v>1008</v>
      </c>
      <c r="K35" s="1664"/>
      <c r="L35" s="595"/>
      <c r="M35" s="595"/>
      <c r="N35" s="595"/>
      <c r="O35" s="595"/>
      <c r="P35" s="595"/>
      <c r="Q35" s="595"/>
      <c r="R35" s="595"/>
    </row>
    <row r="36" spans="1:18" ht="24.75" customHeight="1">
      <c r="A36" s="2146" t="s">
        <v>1009</v>
      </c>
      <c r="B36" s="2147"/>
      <c r="C36" s="2147"/>
      <c r="D36" s="2147"/>
      <c r="E36" s="2147"/>
      <c r="F36" s="3381" t="s">
        <v>197</v>
      </c>
      <c r="G36" s="3382"/>
      <c r="H36" s="1688" t="s">
        <v>295</v>
      </c>
      <c r="I36" s="2147"/>
      <c r="J36" s="1663" t="s">
        <v>1010</v>
      </c>
      <c r="K36" s="1664"/>
      <c r="L36" s="595"/>
      <c r="M36" s="595"/>
      <c r="N36" s="595"/>
      <c r="O36" s="595"/>
      <c r="P36" s="595"/>
      <c r="Q36" s="595"/>
      <c r="R36" s="595"/>
    </row>
    <row r="37" spans="1:18" ht="32.25" customHeight="1">
      <c r="A37" s="2146" t="s">
        <v>1011</v>
      </c>
      <c r="B37" s="2147"/>
      <c r="C37" s="2147"/>
      <c r="D37" s="2147"/>
      <c r="E37" s="2147"/>
      <c r="F37" s="3381" t="s">
        <v>197</v>
      </c>
      <c r="G37" s="3382"/>
      <c r="H37" s="1688" t="s">
        <v>533</v>
      </c>
      <c r="I37" s="2147"/>
      <c r="J37" s="1688" t="s">
        <v>998</v>
      </c>
      <c r="K37" s="1689"/>
      <c r="L37" s="595"/>
      <c r="M37" s="595"/>
      <c r="N37" s="595"/>
      <c r="O37" s="595"/>
      <c r="P37" s="595"/>
      <c r="Q37" s="595"/>
      <c r="R37" s="595"/>
    </row>
    <row r="38" spans="1:18" ht="32.25" customHeight="1">
      <c r="A38" s="2146" t="s">
        <v>1012</v>
      </c>
      <c r="B38" s="2147"/>
      <c r="C38" s="2147"/>
      <c r="D38" s="2147"/>
      <c r="E38" s="2147"/>
      <c r="F38" s="3381" t="s">
        <v>197</v>
      </c>
      <c r="G38" s="3382"/>
      <c r="H38" s="1688" t="s">
        <v>533</v>
      </c>
      <c r="I38" s="2147"/>
      <c r="J38" s="1688" t="s">
        <v>998</v>
      </c>
      <c r="K38" s="1689"/>
      <c r="L38" s="595"/>
      <c r="M38" s="595"/>
      <c r="N38" s="595"/>
      <c r="O38" s="595"/>
      <c r="P38" s="595"/>
      <c r="Q38" s="595"/>
      <c r="R38" s="595"/>
    </row>
    <row r="39" spans="1:18" ht="32.25" customHeight="1">
      <c r="A39" s="1658" t="s">
        <v>2197</v>
      </c>
      <c r="B39" s="1659"/>
      <c r="C39" s="1659"/>
      <c r="D39" s="1659"/>
      <c r="E39" s="1660"/>
      <c r="F39" s="3381" t="s">
        <v>197</v>
      </c>
      <c r="G39" s="3382"/>
      <c r="H39" s="1663" t="s">
        <v>989</v>
      </c>
      <c r="I39" s="1660"/>
      <c r="J39" s="1663" t="s">
        <v>990</v>
      </c>
      <c r="K39" s="1664"/>
      <c r="L39" s="595"/>
      <c r="M39" s="595"/>
      <c r="N39" s="595"/>
      <c r="O39" s="595"/>
      <c r="P39" s="595"/>
      <c r="Q39" s="595"/>
      <c r="R39" s="595"/>
    </row>
    <row r="40" spans="1:18" ht="31.5" customHeight="1">
      <c r="A40" s="1658" t="s">
        <v>4139</v>
      </c>
      <c r="B40" s="1659"/>
      <c r="C40" s="1659"/>
      <c r="D40" s="1659"/>
      <c r="E40" s="1660"/>
      <c r="F40" s="3381" t="s">
        <v>197</v>
      </c>
      <c r="G40" s="3382"/>
      <c r="H40" s="1663" t="s">
        <v>989</v>
      </c>
      <c r="I40" s="1660"/>
      <c r="J40" s="1663" t="s">
        <v>990</v>
      </c>
      <c r="K40" s="1664"/>
      <c r="L40" s="595"/>
      <c r="M40" s="595"/>
      <c r="N40" s="595"/>
      <c r="O40" s="595"/>
      <c r="P40" s="595"/>
      <c r="Q40" s="595"/>
      <c r="R40" s="595"/>
    </row>
    <row r="41" spans="1:18" ht="47.25" customHeight="1">
      <c r="A41" s="1658" t="s">
        <v>1014</v>
      </c>
      <c r="B41" s="1659"/>
      <c r="C41" s="1659"/>
      <c r="D41" s="1659"/>
      <c r="E41" s="1660"/>
      <c r="F41" s="3381" t="s">
        <v>197</v>
      </c>
      <c r="G41" s="3382"/>
      <c r="H41" s="1663" t="s">
        <v>1015</v>
      </c>
      <c r="I41" s="1660"/>
      <c r="J41" s="1663" t="s">
        <v>1016</v>
      </c>
      <c r="K41" s="1664"/>
      <c r="L41" s="595"/>
      <c r="M41" s="595"/>
      <c r="N41" s="595"/>
      <c r="O41" s="595"/>
      <c r="P41" s="595"/>
      <c r="Q41" s="595"/>
      <c r="R41" s="595"/>
    </row>
    <row r="42" spans="1:18" ht="32.25" customHeight="1">
      <c r="A42" s="1658" t="s">
        <v>1017</v>
      </c>
      <c r="B42" s="1659"/>
      <c r="C42" s="1659"/>
      <c r="D42" s="1659"/>
      <c r="E42" s="1660"/>
      <c r="F42" s="3381" t="s">
        <v>197</v>
      </c>
      <c r="G42" s="3382"/>
      <c r="H42" s="1663" t="s">
        <v>565</v>
      </c>
      <c r="I42" s="1660"/>
      <c r="J42" s="1663" t="s">
        <v>898</v>
      </c>
      <c r="K42" s="1664"/>
      <c r="L42" s="595"/>
      <c r="M42" s="595"/>
      <c r="N42" s="595"/>
      <c r="O42" s="595"/>
      <c r="P42" s="595"/>
      <c r="Q42" s="595"/>
      <c r="R42" s="595"/>
    </row>
    <row r="43" spans="1:18" ht="31.5" customHeight="1">
      <c r="A43" s="1658" t="s">
        <v>1018</v>
      </c>
      <c r="B43" s="1659"/>
      <c r="C43" s="1659"/>
      <c r="D43" s="1659"/>
      <c r="E43" s="1660"/>
      <c r="F43" s="3381" t="s">
        <v>197</v>
      </c>
      <c r="G43" s="3382"/>
      <c r="H43" s="1663" t="s">
        <v>1019</v>
      </c>
      <c r="I43" s="1660"/>
      <c r="J43" s="1663" t="s">
        <v>1020</v>
      </c>
      <c r="K43" s="1664"/>
      <c r="L43" s="595"/>
      <c r="M43" s="595"/>
      <c r="N43" s="595"/>
      <c r="O43" s="595"/>
      <c r="P43" s="595"/>
      <c r="Q43" s="595"/>
      <c r="R43" s="595"/>
    </row>
    <row r="44" spans="1:18" ht="45" customHeight="1">
      <c r="A44" s="1658" t="s">
        <v>1021</v>
      </c>
      <c r="B44" s="1659"/>
      <c r="C44" s="1659"/>
      <c r="D44" s="1659"/>
      <c r="E44" s="1660"/>
      <c r="F44" s="3381" t="s">
        <v>197</v>
      </c>
      <c r="G44" s="3382"/>
      <c r="H44" s="1663" t="s">
        <v>405</v>
      </c>
      <c r="I44" s="1660"/>
      <c r="J44" s="1663" t="s">
        <v>1022</v>
      </c>
      <c r="K44" s="1664"/>
      <c r="L44" s="595"/>
      <c r="M44" s="595"/>
      <c r="N44" s="595"/>
      <c r="O44" s="595"/>
      <c r="P44" s="595"/>
      <c r="Q44" s="595"/>
      <c r="R44" s="595"/>
    </row>
    <row r="45" spans="1:18" ht="33" customHeight="1">
      <c r="A45" s="1658" t="s">
        <v>1023</v>
      </c>
      <c r="B45" s="1659"/>
      <c r="C45" s="1659"/>
      <c r="D45" s="1659"/>
      <c r="E45" s="1660"/>
      <c r="F45" s="3381" t="s">
        <v>197</v>
      </c>
      <c r="G45" s="3382"/>
      <c r="H45" s="1663" t="s">
        <v>295</v>
      </c>
      <c r="I45" s="1660"/>
      <c r="J45" s="1663" t="s">
        <v>1010</v>
      </c>
      <c r="K45" s="1664"/>
      <c r="L45" s="595"/>
      <c r="M45" s="595"/>
      <c r="N45" s="595"/>
      <c r="O45" s="595"/>
      <c r="P45" s="595"/>
      <c r="Q45" s="595"/>
      <c r="R45" s="595"/>
    </row>
    <row r="46" spans="1:18" ht="33" customHeight="1">
      <c r="A46" s="1658" t="s">
        <v>1024</v>
      </c>
      <c r="B46" s="1659"/>
      <c r="C46" s="1659"/>
      <c r="D46" s="1659"/>
      <c r="E46" s="1660"/>
      <c r="F46" s="3381" t="s">
        <v>197</v>
      </c>
      <c r="G46" s="3382"/>
      <c r="H46" s="1663" t="s">
        <v>295</v>
      </c>
      <c r="I46" s="1660"/>
      <c r="J46" s="1663" t="s">
        <v>1010</v>
      </c>
      <c r="K46" s="1664"/>
      <c r="L46" s="595"/>
      <c r="M46" s="595"/>
      <c r="N46" s="595"/>
      <c r="O46" s="595"/>
      <c r="P46" s="595"/>
      <c r="Q46" s="595"/>
      <c r="R46" s="595"/>
    </row>
    <row r="47" spans="1:18" ht="31.5" customHeight="1">
      <c r="A47" s="1658" t="s">
        <v>1025</v>
      </c>
      <c r="B47" s="1659"/>
      <c r="C47" s="1659"/>
      <c r="D47" s="1659"/>
      <c r="E47" s="1660"/>
      <c r="F47" s="3381" t="s">
        <v>197</v>
      </c>
      <c r="G47" s="3382"/>
      <c r="H47" s="1663" t="s">
        <v>295</v>
      </c>
      <c r="I47" s="1660"/>
      <c r="J47" s="1663" t="s">
        <v>1010</v>
      </c>
      <c r="K47" s="1664"/>
      <c r="L47" s="595"/>
      <c r="M47" s="595"/>
      <c r="N47" s="595"/>
      <c r="O47" s="595"/>
      <c r="P47" s="595"/>
      <c r="Q47" s="595"/>
      <c r="R47" s="595"/>
    </row>
    <row r="48" spans="1:18" ht="32.25" customHeight="1">
      <c r="A48" s="1658" t="s">
        <v>1026</v>
      </c>
      <c r="B48" s="1659"/>
      <c r="C48" s="1659"/>
      <c r="D48" s="1659"/>
      <c r="E48" s="1660"/>
      <c r="F48" s="3381" t="s">
        <v>197</v>
      </c>
      <c r="G48" s="3382"/>
      <c r="H48" s="1663" t="s">
        <v>1027</v>
      </c>
      <c r="I48" s="1660"/>
      <c r="J48" s="1663" t="s">
        <v>1028</v>
      </c>
      <c r="K48" s="1664"/>
      <c r="L48" s="595"/>
      <c r="M48" s="595"/>
      <c r="N48" s="595"/>
      <c r="O48" s="595"/>
      <c r="P48" s="595"/>
      <c r="Q48" s="595"/>
      <c r="R48" s="595"/>
    </row>
    <row r="49" spans="1:256" ht="23.25" customHeight="1">
      <c r="A49" s="2148" t="s">
        <v>1029</v>
      </c>
      <c r="B49" s="2149"/>
      <c r="C49" s="2149"/>
      <c r="D49" s="2149"/>
      <c r="E49" s="2149"/>
      <c r="F49" s="4321" t="s">
        <v>197</v>
      </c>
      <c r="G49" s="4322"/>
      <c r="H49" s="4323" t="s">
        <v>1027</v>
      </c>
      <c r="I49" s="2149"/>
      <c r="J49" s="4323" t="s">
        <v>1028</v>
      </c>
      <c r="K49" s="2150"/>
      <c r="L49" s="595"/>
      <c r="M49" s="595"/>
      <c r="N49" s="595"/>
      <c r="O49" s="595"/>
      <c r="P49" s="595"/>
      <c r="Q49" s="595"/>
      <c r="R49" s="595"/>
    </row>
    <row r="50" spans="1:256" ht="18.75" customHeight="1">
      <c r="A50" s="4536" t="s">
        <v>230</v>
      </c>
      <c r="B50" s="4537"/>
      <c r="C50" s="1735" t="s">
        <v>3226</v>
      </c>
      <c r="D50" s="3388"/>
      <c r="E50" s="3388"/>
      <c r="F50" s="3388"/>
      <c r="G50" s="3388"/>
      <c r="H50" s="3388"/>
      <c r="I50" s="3388"/>
      <c r="J50" s="3388"/>
      <c r="K50" s="3386"/>
      <c r="L50" s="595"/>
      <c r="M50" s="595"/>
      <c r="N50" s="595"/>
      <c r="O50" s="595"/>
      <c r="P50" s="595"/>
      <c r="Q50" s="595"/>
      <c r="R50" s="595"/>
    </row>
    <row r="51" spans="1:256" ht="18" customHeight="1">
      <c r="A51" s="2261"/>
      <c r="B51" s="4117"/>
      <c r="C51" s="3050" t="s">
        <v>581</v>
      </c>
      <c r="D51" s="1659"/>
      <c r="E51" s="1659"/>
      <c r="F51" s="1659"/>
      <c r="G51" s="1659"/>
      <c r="H51" s="1659"/>
      <c r="I51" s="1659"/>
      <c r="J51" s="1659"/>
      <c r="K51" s="1664"/>
      <c r="L51" s="595"/>
      <c r="M51" s="595"/>
      <c r="N51" s="595"/>
      <c r="O51" s="595"/>
      <c r="P51" s="595"/>
      <c r="Q51" s="595"/>
      <c r="R51" s="595"/>
    </row>
    <row r="52" spans="1:256" ht="17.25" customHeight="1">
      <c r="A52" s="2261"/>
      <c r="B52" s="4117"/>
      <c r="C52" s="3050" t="s">
        <v>3227</v>
      </c>
      <c r="D52" s="1659"/>
      <c r="E52" s="1659"/>
      <c r="F52" s="1659"/>
      <c r="G52" s="1659"/>
      <c r="H52" s="1659"/>
      <c r="I52" s="1659"/>
      <c r="J52" s="1659"/>
      <c r="K52" s="1664"/>
      <c r="L52" s="595"/>
      <c r="M52" s="595"/>
      <c r="N52" s="595"/>
      <c r="O52" s="595"/>
      <c r="P52" s="595"/>
      <c r="Q52" s="595"/>
      <c r="R52" s="595"/>
    </row>
    <row r="53" spans="1:256" ht="18" customHeight="1">
      <c r="A53" s="4115"/>
      <c r="B53" s="4375"/>
      <c r="C53" s="1697" t="s">
        <v>3228</v>
      </c>
      <c r="D53" s="1681"/>
      <c r="E53" s="1681"/>
      <c r="F53" s="1681"/>
      <c r="G53" s="1681"/>
      <c r="H53" s="1681"/>
      <c r="I53" s="1681"/>
      <c r="J53" s="1681"/>
      <c r="K53" s="1698"/>
      <c r="L53" s="595"/>
      <c r="M53" s="595"/>
      <c r="N53" s="595"/>
      <c r="O53" s="595"/>
      <c r="P53" s="595"/>
      <c r="Q53" s="595"/>
      <c r="R53" s="595"/>
    </row>
    <row r="54" spans="1:256" ht="235.5" customHeight="1">
      <c r="A54" s="2083" t="s">
        <v>234</v>
      </c>
      <c r="B54" s="2085"/>
      <c r="C54" s="4521" t="s">
        <v>5218</v>
      </c>
      <c r="D54" s="2081"/>
      <c r="E54" s="2081"/>
      <c r="F54" s="2081"/>
      <c r="G54" s="2081"/>
      <c r="H54" s="2081"/>
      <c r="I54" s="2081"/>
      <c r="J54" s="2081"/>
      <c r="K54" s="2082"/>
      <c r="L54" s="595"/>
      <c r="M54" s="595"/>
      <c r="N54" s="595"/>
      <c r="O54" s="595"/>
      <c r="P54" s="595"/>
      <c r="Q54" s="595"/>
      <c r="R54" s="595"/>
    </row>
    <row r="55" spans="1:256" ht="16.5" customHeight="1">
      <c r="A55" s="4536" t="s">
        <v>235</v>
      </c>
      <c r="B55" s="4537"/>
      <c r="C55" s="4522" t="s">
        <v>3059</v>
      </c>
      <c r="D55" s="4523"/>
      <c r="E55" s="4523"/>
      <c r="F55" s="4523"/>
      <c r="G55" s="4523"/>
      <c r="H55" s="4523"/>
      <c r="I55" s="4523"/>
      <c r="J55" s="4523"/>
      <c r="K55" s="4524"/>
      <c r="L55" s="595"/>
      <c r="M55" s="595"/>
      <c r="N55" s="595"/>
      <c r="O55" s="595"/>
      <c r="P55" s="595"/>
      <c r="Q55" s="595"/>
      <c r="R55" s="595"/>
    </row>
    <row r="56" spans="1:256" ht="20.25" customHeight="1">
      <c r="A56" s="2261"/>
      <c r="B56" s="4117"/>
      <c r="C56" s="4525" t="s">
        <v>3060</v>
      </c>
      <c r="D56" s="4526"/>
      <c r="E56" s="4526"/>
      <c r="F56" s="4526"/>
      <c r="G56" s="4526"/>
      <c r="H56" s="4526"/>
      <c r="I56" s="4526"/>
      <c r="J56" s="4526"/>
      <c r="K56" s="4527"/>
      <c r="L56" s="595"/>
      <c r="M56" s="595"/>
      <c r="N56" s="595"/>
      <c r="O56" s="595"/>
      <c r="P56" s="595"/>
      <c r="Q56" s="595"/>
      <c r="R56" s="595"/>
    </row>
    <row r="57" spans="1:256" ht="20.25" customHeight="1">
      <c r="A57" s="2261"/>
      <c r="B57" s="4117"/>
      <c r="C57" s="4525" t="s">
        <v>3061</v>
      </c>
      <c r="D57" s="4526"/>
      <c r="E57" s="4526"/>
      <c r="F57" s="4526"/>
      <c r="G57" s="4526"/>
      <c r="H57" s="4526"/>
      <c r="I57" s="4526"/>
      <c r="J57" s="4526"/>
      <c r="K57" s="4527"/>
      <c r="L57" s="595"/>
      <c r="M57" s="595"/>
      <c r="N57" s="595"/>
      <c r="O57" s="595"/>
      <c r="P57" s="595"/>
      <c r="Q57" s="595"/>
      <c r="R57" s="595"/>
    </row>
    <row r="58" spans="1:256" ht="18.75" customHeight="1">
      <c r="A58" s="2261"/>
      <c r="B58" s="4117"/>
      <c r="C58" s="4561" t="s">
        <v>4143</v>
      </c>
      <c r="D58" s="4562"/>
      <c r="E58" s="4562"/>
      <c r="F58" s="4562"/>
      <c r="G58" s="4562"/>
      <c r="H58" s="4562"/>
      <c r="I58" s="4562"/>
      <c r="J58" s="4562"/>
      <c r="K58" s="4563"/>
      <c r="L58" s="595"/>
      <c r="M58" s="595"/>
      <c r="N58" s="595"/>
      <c r="O58" s="595"/>
      <c r="P58" s="595"/>
      <c r="Q58" s="595"/>
      <c r="R58" s="595"/>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row>
    <row r="59" spans="1:256" ht="16.5" customHeight="1" thickBot="1">
      <c r="A59" s="4115"/>
      <c r="B59" s="4375"/>
      <c r="C59" s="4533" t="s">
        <v>4142</v>
      </c>
      <c r="D59" s="4534"/>
      <c r="E59" s="4534"/>
      <c r="F59" s="4534"/>
      <c r="G59" s="4534"/>
      <c r="H59" s="4534"/>
      <c r="I59" s="4534"/>
      <c r="J59" s="4534"/>
      <c r="K59" s="4535"/>
      <c r="L59" s="595"/>
      <c r="M59" s="595"/>
      <c r="N59" s="595"/>
      <c r="O59" s="595"/>
      <c r="P59" s="595"/>
      <c r="Q59" s="595"/>
      <c r="R59" s="595"/>
    </row>
    <row r="60" spans="1:256" ht="30" customHeight="1">
      <c r="A60" s="2157" t="s">
        <v>241</v>
      </c>
      <c r="B60" s="2158"/>
      <c r="C60" s="1777" t="s">
        <v>4144</v>
      </c>
      <c r="D60" s="1733"/>
      <c r="E60" s="1733"/>
      <c r="F60" s="1733"/>
      <c r="G60" s="1733"/>
      <c r="H60" s="1733"/>
      <c r="I60" s="1733"/>
      <c r="J60" s="1733"/>
      <c r="K60" s="1734"/>
      <c r="L60" s="595"/>
      <c r="M60" s="595"/>
      <c r="N60" s="595"/>
      <c r="O60" s="595"/>
      <c r="P60" s="595"/>
      <c r="Q60" s="595"/>
      <c r="R60" s="595"/>
    </row>
    <row r="61" spans="1:256" ht="48" customHeight="1">
      <c r="A61" s="2159"/>
      <c r="B61" s="2160"/>
      <c r="C61" s="2146" t="s">
        <v>4145</v>
      </c>
      <c r="D61" s="2147"/>
      <c r="E61" s="2147"/>
      <c r="F61" s="2147"/>
      <c r="G61" s="2147"/>
      <c r="H61" s="2147"/>
      <c r="I61" s="2147"/>
      <c r="J61" s="2147"/>
      <c r="K61" s="1689"/>
      <c r="L61" s="595"/>
      <c r="M61" s="595"/>
      <c r="N61" s="595"/>
      <c r="O61" s="595"/>
      <c r="P61" s="595"/>
      <c r="Q61" s="595"/>
      <c r="R61" s="595"/>
    </row>
    <row r="62" spans="1:256" ht="18" customHeight="1">
      <c r="A62" s="2159"/>
      <c r="B62" s="2160"/>
      <c r="C62" s="2146" t="s">
        <v>4146</v>
      </c>
      <c r="D62" s="2147"/>
      <c r="E62" s="2147"/>
      <c r="F62" s="2147"/>
      <c r="G62" s="2147"/>
      <c r="H62" s="2147"/>
      <c r="I62" s="2147"/>
      <c r="J62" s="2147"/>
      <c r="K62" s="1689"/>
      <c r="L62" s="595"/>
      <c r="M62" s="595"/>
      <c r="N62" s="595"/>
      <c r="O62" s="595"/>
      <c r="P62" s="595"/>
      <c r="Q62" s="595"/>
      <c r="R62" s="595"/>
    </row>
    <row r="63" spans="1:256" ht="18" customHeight="1">
      <c r="A63" s="2159"/>
      <c r="B63" s="2160"/>
      <c r="C63" s="2146" t="s">
        <v>4147</v>
      </c>
      <c r="D63" s="2147"/>
      <c r="E63" s="2147"/>
      <c r="F63" s="2147"/>
      <c r="G63" s="2147"/>
      <c r="H63" s="2147"/>
      <c r="I63" s="2147"/>
      <c r="J63" s="2147"/>
      <c r="K63" s="1689"/>
      <c r="L63" s="595"/>
      <c r="M63" s="595"/>
      <c r="N63" s="595"/>
      <c r="O63" s="595"/>
      <c r="P63" s="595"/>
      <c r="Q63" s="595"/>
      <c r="R63" s="595"/>
    </row>
    <row r="64" spans="1:256" ht="18.75" customHeight="1">
      <c r="A64" s="2159"/>
      <c r="B64" s="2160"/>
      <c r="C64" s="2146" t="s">
        <v>4148</v>
      </c>
      <c r="D64" s="2147"/>
      <c r="E64" s="2147"/>
      <c r="F64" s="2147"/>
      <c r="G64" s="2147"/>
      <c r="H64" s="2147"/>
      <c r="I64" s="2147"/>
      <c r="J64" s="2147"/>
      <c r="K64" s="1689"/>
      <c r="L64" s="595"/>
      <c r="M64" s="595"/>
      <c r="N64" s="595"/>
      <c r="O64" s="595"/>
      <c r="P64" s="595"/>
      <c r="Q64" s="595"/>
      <c r="R64" s="595"/>
    </row>
    <row r="65" spans="1:18" ht="18.75" customHeight="1">
      <c r="A65" s="2159"/>
      <c r="B65" s="2160"/>
      <c r="C65" s="2146" t="s">
        <v>4149</v>
      </c>
      <c r="D65" s="2147"/>
      <c r="E65" s="2147"/>
      <c r="F65" s="2147"/>
      <c r="G65" s="2147"/>
      <c r="H65" s="2147"/>
      <c r="I65" s="2147"/>
      <c r="J65" s="2147"/>
      <c r="K65" s="1689"/>
      <c r="L65" s="595"/>
      <c r="M65" s="595"/>
      <c r="N65" s="595"/>
      <c r="O65" s="595"/>
      <c r="P65" s="595"/>
      <c r="Q65" s="595"/>
      <c r="R65" s="595"/>
    </row>
    <row r="66" spans="1:18" ht="18" customHeight="1">
      <c r="A66" s="2159"/>
      <c r="B66" s="2160"/>
      <c r="C66" s="2146" t="s">
        <v>4150</v>
      </c>
      <c r="D66" s="2147"/>
      <c r="E66" s="2147"/>
      <c r="F66" s="2147"/>
      <c r="G66" s="2147"/>
      <c r="H66" s="2147"/>
      <c r="I66" s="2147"/>
      <c r="J66" s="2147"/>
      <c r="K66" s="1689"/>
      <c r="L66" s="595"/>
      <c r="M66" s="595"/>
      <c r="N66" s="595"/>
      <c r="O66" s="595"/>
      <c r="P66" s="595"/>
      <c r="Q66" s="595"/>
      <c r="R66" s="595"/>
    </row>
    <row r="67" spans="1:18" ht="16.5" customHeight="1">
      <c r="A67" s="2159"/>
      <c r="B67" s="2160"/>
      <c r="C67" s="2146" t="s">
        <v>4151</v>
      </c>
      <c r="D67" s="2147"/>
      <c r="E67" s="2147"/>
      <c r="F67" s="2147"/>
      <c r="G67" s="2147"/>
      <c r="H67" s="2147"/>
      <c r="I67" s="2147"/>
      <c r="J67" s="2147"/>
      <c r="K67" s="1689"/>
      <c r="L67" s="595"/>
      <c r="M67" s="595"/>
      <c r="N67" s="595"/>
      <c r="O67" s="595"/>
      <c r="P67" s="595"/>
      <c r="Q67" s="595"/>
      <c r="R67" s="595"/>
    </row>
    <row r="68" spans="1:18" ht="19.5" customHeight="1">
      <c r="A68" s="2161"/>
      <c r="B68" s="2162"/>
      <c r="C68" s="2148" t="s">
        <v>4152</v>
      </c>
      <c r="D68" s="2149"/>
      <c r="E68" s="2149"/>
      <c r="F68" s="2149"/>
      <c r="G68" s="2149"/>
      <c r="H68" s="2149"/>
      <c r="I68" s="2149"/>
      <c r="J68" s="2149"/>
      <c r="K68" s="2150"/>
      <c r="L68" s="595"/>
      <c r="M68" s="595"/>
      <c r="N68" s="595"/>
      <c r="O68" s="595"/>
      <c r="P68" s="595"/>
      <c r="Q68" s="595"/>
      <c r="R68" s="595"/>
    </row>
    <row r="69" spans="1:18" ht="15.75" customHeight="1">
      <c r="A69" s="2086" t="s">
        <v>251</v>
      </c>
      <c r="B69" s="2087"/>
      <c r="C69" s="2087"/>
      <c r="D69" s="2087"/>
      <c r="E69" s="2087"/>
      <c r="F69" s="2087"/>
      <c r="G69" s="2087"/>
      <c r="H69" s="2087"/>
      <c r="I69" s="2087"/>
      <c r="J69" s="2087"/>
      <c r="K69" s="2088"/>
      <c r="L69" s="595"/>
      <c r="M69" s="595"/>
      <c r="N69" s="595"/>
      <c r="O69" s="595"/>
      <c r="P69" s="595"/>
      <c r="Q69" s="595"/>
      <c r="R69" s="595"/>
    </row>
    <row r="70" spans="1:18" ht="15" customHeight="1">
      <c r="A70" s="3" t="s">
        <v>252</v>
      </c>
      <c r="B70" s="4"/>
      <c r="C70" s="4"/>
      <c r="D70" s="4"/>
      <c r="E70" s="473"/>
      <c r="F70" s="2077">
        <v>30</v>
      </c>
      <c r="G70" s="2078"/>
      <c r="H70" s="2078"/>
      <c r="I70" s="2078"/>
      <c r="J70" s="2078"/>
      <c r="K70" s="2079"/>
      <c r="L70" s="596" t="s">
        <v>253</v>
      </c>
      <c r="M70" s="595"/>
      <c r="N70" s="595"/>
      <c r="O70" s="595"/>
      <c r="P70" s="595"/>
      <c r="Q70" s="595"/>
      <c r="R70" s="595"/>
    </row>
    <row r="71" spans="1:18" ht="15" customHeight="1">
      <c r="A71" s="5" t="s">
        <v>254</v>
      </c>
      <c r="B71" s="6"/>
      <c r="C71" s="6"/>
      <c r="D71" s="6"/>
      <c r="E71" s="447"/>
      <c r="F71" s="2060">
        <v>20</v>
      </c>
      <c r="G71" s="2061"/>
      <c r="H71" s="2061"/>
      <c r="I71" s="2061"/>
      <c r="J71" s="2061"/>
      <c r="K71" s="2062"/>
      <c r="L71" s="596" t="s">
        <v>255</v>
      </c>
      <c r="M71" s="595"/>
      <c r="N71" s="595"/>
      <c r="O71" s="595"/>
      <c r="P71" s="595"/>
      <c r="Q71" s="595"/>
      <c r="R71" s="595"/>
    </row>
    <row r="72" spans="1:18" ht="15.75" customHeight="1" thickBot="1">
      <c r="A72" s="200" t="s">
        <v>256</v>
      </c>
      <c r="B72" s="201"/>
      <c r="C72" s="201"/>
      <c r="D72" s="201"/>
      <c r="E72" s="472"/>
      <c r="F72" s="2993" t="s">
        <v>257</v>
      </c>
      <c r="G72" s="4528"/>
      <c r="H72" s="4528"/>
      <c r="I72" s="4528"/>
      <c r="J72" s="4528"/>
      <c r="K72" s="4529"/>
      <c r="L72" s="595"/>
      <c r="M72" s="595"/>
      <c r="N72" s="595"/>
      <c r="O72" s="595"/>
      <c r="P72" s="595"/>
      <c r="Q72" s="595"/>
      <c r="R72" s="595"/>
    </row>
    <row r="73" spans="1:18" ht="24" customHeight="1">
      <c r="A73" s="4530" t="s">
        <v>258</v>
      </c>
      <c r="B73" s="2900"/>
      <c r="C73" s="2900"/>
      <c r="D73" s="2900"/>
      <c r="E73" s="4531"/>
      <c r="F73" s="4515" t="s">
        <v>5149</v>
      </c>
      <c r="G73" s="4516"/>
      <c r="H73" s="4516"/>
      <c r="I73" s="4516"/>
      <c r="J73" s="4516"/>
      <c r="K73" s="4517"/>
      <c r="L73" s="595"/>
      <c r="M73" s="595"/>
      <c r="N73" s="595"/>
      <c r="O73" s="595"/>
      <c r="P73" s="595"/>
      <c r="Q73" s="595"/>
      <c r="R73" s="595"/>
    </row>
    <row r="74" spans="1:18" ht="10.5" customHeight="1" thickBot="1">
      <c r="A74" s="2842"/>
      <c r="B74" s="2843"/>
      <c r="C74" s="2843"/>
      <c r="D74" s="2843"/>
      <c r="E74" s="4532"/>
      <c r="F74" s="4518"/>
      <c r="G74" s="4519"/>
      <c r="H74" s="4519"/>
      <c r="I74" s="4519"/>
      <c r="J74" s="4519"/>
      <c r="K74" s="4520"/>
      <c r="L74" s="595"/>
      <c r="M74" s="595"/>
      <c r="N74" s="595"/>
      <c r="O74" s="595"/>
      <c r="P74" s="595"/>
      <c r="Q74" s="595"/>
      <c r="R74" s="595"/>
    </row>
  </sheetData>
  <sortState ref="C59:K67">
    <sortCondition ref="C59"/>
  </sortState>
  <mergeCells count="196">
    <mergeCell ref="L5:Q6"/>
    <mergeCell ref="D10:K10"/>
    <mergeCell ref="D11:K11"/>
    <mergeCell ref="A9:C11"/>
    <mergeCell ref="F19:G19"/>
    <mergeCell ref="D15:K15"/>
    <mergeCell ref="A7:C7"/>
    <mergeCell ref="D9:K9"/>
    <mergeCell ref="D17:K17"/>
    <mergeCell ref="A17:C17"/>
    <mergeCell ref="D18:K18"/>
    <mergeCell ref="L18:R18"/>
    <mergeCell ref="D13:K13"/>
    <mergeCell ref="D14:K14"/>
    <mergeCell ref="L17:R17"/>
    <mergeCell ref="L19:R19"/>
    <mergeCell ref="D16:K16"/>
    <mergeCell ref="A12:C14"/>
    <mergeCell ref="A15:C16"/>
    <mergeCell ref="A19:E19"/>
    <mergeCell ref="D12:K12"/>
    <mergeCell ref="F5:H5"/>
    <mergeCell ref="D7:K7"/>
    <mergeCell ref="D6:K6"/>
    <mergeCell ref="C57:K57"/>
    <mergeCell ref="C60:K60"/>
    <mergeCell ref="A60:B68"/>
    <mergeCell ref="C61:K61"/>
    <mergeCell ref="C62:K62"/>
    <mergeCell ref="C68:K68"/>
    <mergeCell ref="C63:K63"/>
    <mergeCell ref="C64:K64"/>
    <mergeCell ref="C65:K65"/>
    <mergeCell ref="C66:K66"/>
    <mergeCell ref="C67:K67"/>
    <mergeCell ref="C58:K58"/>
    <mergeCell ref="I5:K5"/>
    <mergeCell ref="D5:E5"/>
    <mergeCell ref="H22:I22"/>
    <mergeCell ref="J22:K22"/>
    <mergeCell ref="A21:E21"/>
    <mergeCell ref="F21:G21"/>
    <mergeCell ref="H21:I21"/>
    <mergeCell ref="J21:K21"/>
    <mergeCell ref="A22:E22"/>
    <mergeCell ref="F22:G22"/>
    <mergeCell ref="A6:C6"/>
    <mergeCell ref="A1:C1"/>
    <mergeCell ref="F1:H1"/>
    <mergeCell ref="F2:H2"/>
    <mergeCell ref="D1:E1"/>
    <mergeCell ref="D2:E2"/>
    <mergeCell ref="I1:K1"/>
    <mergeCell ref="I2:K2"/>
    <mergeCell ref="A2:C2"/>
    <mergeCell ref="J20:K20"/>
    <mergeCell ref="A20:E20"/>
    <mergeCell ref="F20:G20"/>
    <mergeCell ref="H20:I20"/>
    <mergeCell ref="A3:C3"/>
    <mergeCell ref="A4:C4"/>
    <mergeCell ref="A5:C5"/>
    <mergeCell ref="F4:H4"/>
    <mergeCell ref="H19:I19"/>
    <mergeCell ref="J19:K19"/>
    <mergeCell ref="I4:K4"/>
    <mergeCell ref="D4:E4"/>
    <mergeCell ref="D3:E3"/>
    <mergeCell ref="F3:H3"/>
    <mergeCell ref="I3:K3"/>
    <mergeCell ref="A8:K8"/>
    <mergeCell ref="A38:E38"/>
    <mergeCell ref="A30:E30"/>
    <mergeCell ref="F30:G30"/>
    <mergeCell ref="H30:I30"/>
    <mergeCell ref="J30:K30"/>
    <mergeCell ref="A31:E31"/>
    <mergeCell ref="F31:G31"/>
    <mergeCell ref="A28:E28"/>
    <mergeCell ref="A23:E23"/>
    <mergeCell ref="F23:G23"/>
    <mergeCell ref="H23:I23"/>
    <mergeCell ref="J23:K23"/>
    <mergeCell ref="A26:E26"/>
    <mergeCell ref="J24:K24"/>
    <mergeCell ref="A25:E25"/>
    <mergeCell ref="A24:E24"/>
    <mergeCell ref="F24:G24"/>
    <mergeCell ref="H24:I24"/>
    <mergeCell ref="F26:G26"/>
    <mergeCell ref="H26:I26"/>
    <mergeCell ref="J26:K26"/>
    <mergeCell ref="A37:E37"/>
    <mergeCell ref="F37:G37"/>
    <mergeCell ref="H37:I37"/>
    <mergeCell ref="J37:K37"/>
    <mergeCell ref="F28:G28"/>
    <mergeCell ref="H28:I28"/>
    <mergeCell ref="J28:K28"/>
    <mergeCell ref="A29:E29"/>
    <mergeCell ref="F29:G29"/>
    <mergeCell ref="H29:I29"/>
    <mergeCell ref="J29:K29"/>
    <mergeCell ref="F25:G25"/>
    <mergeCell ref="H25:I25"/>
    <mergeCell ref="J25:K25"/>
    <mergeCell ref="A27:E27"/>
    <mergeCell ref="F27:G27"/>
    <mergeCell ref="H27:I27"/>
    <mergeCell ref="J27:K27"/>
    <mergeCell ref="H31:I31"/>
    <mergeCell ref="J31:K31"/>
    <mergeCell ref="A32:E32"/>
    <mergeCell ref="F32:G32"/>
    <mergeCell ref="H32:I32"/>
    <mergeCell ref="J32:K32"/>
    <mergeCell ref="A35:E35"/>
    <mergeCell ref="F35:G35"/>
    <mergeCell ref="H35:I35"/>
    <mergeCell ref="J35:K35"/>
    <mergeCell ref="A33:E33"/>
    <mergeCell ref="F33:G33"/>
    <mergeCell ref="H33:I33"/>
    <mergeCell ref="J33:K33"/>
    <mergeCell ref="A34:E34"/>
    <mergeCell ref="F34:G34"/>
    <mergeCell ref="H34:I34"/>
    <mergeCell ref="J34:K34"/>
    <mergeCell ref="F38:G38"/>
    <mergeCell ref="H38:I38"/>
    <mergeCell ref="J38:K38"/>
    <mergeCell ref="A39:E39"/>
    <mergeCell ref="A36:E36"/>
    <mergeCell ref="F36:G36"/>
    <mergeCell ref="H36:I36"/>
    <mergeCell ref="J36:K36"/>
    <mergeCell ref="A50:B53"/>
    <mergeCell ref="C50:K50"/>
    <mergeCell ref="C51:K51"/>
    <mergeCell ref="C52:K52"/>
    <mergeCell ref="C53:K53"/>
    <mergeCell ref="A47:E47"/>
    <mergeCell ref="A44:E44"/>
    <mergeCell ref="F44:G44"/>
    <mergeCell ref="H44:I44"/>
    <mergeCell ref="J44:K44"/>
    <mergeCell ref="A45:E45"/>
    <mergeCell ref="F45:G45"/>
    <mergeCell ref="H45:I45"/>
    <mergeCell ref="J45:K45"/>
    <mergeCell ref="J49:K49"/>
    <mergeCell ref="F49:G49"/>
    <mergeCell ref="F39:G39"/>
    <mergeCell ref="H39:I39"/>
    <mergeCell ref="J39:K39"/>
    <mergeCell ref="A46:E46"/>
    <mergeCell ref="F46:G46"/>
    <mergeCell ref="H46:I46"/>
    <mergeCell ref="J46:K46"/>
    <mergeCell ref="A42:E42"/>
    <mergeCell ref="F42:G42"/>
    <mergeCell ref="H42:I42"/>
    <mergeCell ref="A40:E40"/>
    <mergeCell ref="F40:G40"/>
    <mergeCell ref="H40:I40"/>
    <mergeCell ref="J40:K40"/>
    <mergeCell ref="A41:E41"/>
    <mergeCell ref="F41:G41"/>
    <mergeCell ref="J41:K41"/>
    <mergeCell ref="J42:K42"/>
    <mergeCell ref="A43:E43"/>
    <mergeCell ref="H41:I41"/>
    <mergeCell ref="F73:K74"/>
    <mergeCell ref="F47:G47"/>
    <mergeCell ref="H47:I47"/>
    <mergeCell ref="J47:K47"/>
    <mergeCell ref="H49:I49"/>
    <mergeCell ref="F43:G43"/>
    <mergeCell ref="H43:I43"/>
    <mergeCell ref="J43:K43"/>
    <mergeCell ref="A48:E48"/>
    <mergeCell ref="F48:G48"/>
    <mergeCell ref="H48:I48"/>
    <mergeCell ref="J48:K48"/>
    <mergeCell ref="A49:E49"/>
    <mergeCell ref="A54:B54"/>
    <mergeCell ref="C54:K54"/>
    <mergeCell ref="C55:K55"/>
    <mergeCell ref="C56:K56"/>
    <mergeCell ref="F70:K70"/>
    <mergeCell ref="F71:K71"/>
    <mergeCell ref="F72:K72"/>
    <mergeCell ref="A73:E74"/>
    <mergeCell ref="C59:K59"/>
    <mergeCell ref="A55:B59"/>
    <mergeCell ref="A69:K69"/>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64"/>
  <sheetViews>
    <sheetView showGridLines="0" tabSelected="1" topLeftCell="A49" zoomScaleNormal="100" workbookViewId="0">
      <selection activeCell="K72" sqref="K72"/>
    </sheetView>
  </sheetViews>
  <sheetFormatPr defaultColWidth="8.7109375" defaultRowHeight="15"/>
  <cols>
    <col min="1" max="1" width="8.7109375" style="208"/>
    <col min="2" max="2" width="11.28515625" style="208" customWidth="1"/>
    <col min="3" max="3" width="8.7109375" style="208"/>
    <col min="4" max="4" width="8.7109375" style="208" customWidth="1"/>
    <col min="5" max="5" width="23.42578125" style="208" customWidth="1"/>
    <col min="6" max="7" width="8.7109375" style="208"/>
    <col min="8" max="8" width="9.85546875" style="208" customWidth="1"/>
    <col min="9" max="9" width="8.42578125" style="208" customWidth="1"/>
    <col min="10" max="10" width="7.42578125" style="208" customWidth="1"/>
    <col min="11" max="11" width="10" style="208" customWidth="1"/>
    <col min="12" max="12" width="12.85546875" style="208" customWidth="1"/>
    <col min="13" max="17" width="8.7109375" style="208"/>
    <col min="18" max="18" width="8.7109375" style="209"/>
    <col min="19" max="16384" width="8.7109375" style="207"/>
  </cols>
  <sheetData>
    <row r="1" spans="1:18" ht="42" customHeight="1" thickBot="1">
      <c r="A1" s="4593" t="s">
        <v>161</v>
      </c>
      <c r="B1" s="4594"/>
      <c r="C1" s="4595"/>
      <c r="D1" s="4669" t="s">
        <v>162</v>
      </c>
      <c r="E1" s="4670"/>
      <c r="F1" s="4636" t="s">
        <v>163</v>
      </c>
      <c r="G1" s="4637"/>
      <c r="H1" s="4638"/>
      <c r="I1" s="4671" t="s">
        <v>3176</v>
      </c>
      <c r="J1" s="4672"/>
      <c r="K1" s="4673"/>
      <c r="L1" s="495"/>
      <c r="M1" s="495"/>
      <c r="N1" s="495"/>
      <c r="O1" s="495"/>
      <c r="P1" s="495"/>
      <c r="Q1" s="495"/>
      <c r="R1" s="496"/>
    </row>
    <row r="2" spans="1:18" ht="15.75" thickBot="1">
      <c r="A2" s="4593" t="s">
        <v>165</v>
      </c>
      <c r="B2" s="4594"/>
      <c r="C2" s="4595"/>
      <c r="D2" s="4669" t="s">
        <v>499</v>
      </c>
      <c r="E2" s="4670"/>
      <c r="F2" s="4636" t="s">
        <v>167</v>
      </c>
      <c r="G2" s="4637"/>
      <c r="H2" s="4638"/>
      <c r="I2" s="4674" t="s">
        <v>259</v>
      </c>
      <c r="J2" s="4675"/>
      <c r="K2" s="4676"/>
      <c r="L2" s="495"/>
      <c r="M2" s="495"/>
      <c r="N2" s="495"/>
      <c r="O2" s="495"/>
      <c r="P2" s="495"/>
      <c r="Q2" s="495"/>
      <c r="R2" s="496"/>
    </row>
    <row r="3" spans="1:18" ht="15.75" thickBot="1">
      <c r="A3" s="4593" t="s">
        <v>169</v>
      </c>
      <c r="B3" s="4594"/>
      <c r="C3" s="4595"/>
      <c r="D3" s="4634" t="s">
        <v>423</v>
      </c>
      <c r="E3" s="4635"/>
      <c r="F3" s="4636" t="s">
        <v>170</v>
      </c>
      <c r="G3" s="4637"/>
      <c r="H3" s="4638"/>
      <c r="I3" s="4639">
        <v>2</v>
      </c>
      <c r="J3" s="4640"/>
      <c r="K3" s="4641"/>
      <c r="L3" s="495"/>
      <c r="M3" s="495"/>
      <c r="N3" s="495"/>
      <c r="O3" s="495"/>
      <c r="P3" s="495"/>
      <c r="Q3" s="495"/>
      <c r="R3" s="496"/>
    </row>
    <row r="4" spans="1:18" ht="15.75" thickBot="1">
      <c r="A4" s="4593" t="s">
        <v>171</v>
      </c>
      <c r="B4" s="4594"/>
      <c r="C4" s="4595"/>
      <c r="D4" s="4642" t="s">
        <v>524</v>
      </c>
      <c r="E4" s="4643"/>
      <c r="F4" s="4678" t="s">
        <v>173</v>
      </c>
      <c r="G4" s="4679"/>
      <c r="H4" s="4680"/>
      <c r="I4" s="4681" t="s">
        <v>362</v>
      </c>
      <c r="J4" s="4682"/>
      <c r="K4" s="4683"/>
      <c r="L4" s="648" t="s">
        <v>174</v>
      </c>
      <c r="M4" s="623"/>
      <c r="N4" s="623"/>
      <c r="O4" s="623"/>
      <c r="P4" s="623"/>
      <c r="Q4" s="623"/>
      <c r="R4" s="496"/>
    </row>
    <row r="5" spans="1:18" ht="15" customHeight="1" thickBot="1">
      <c r="A5" s="4593" t="s">
        <v>175</v>
      </c>
      <c r="B5" s="4594"/>
      <c r="C5" s="4595"/>
      <c r="D5" s="4642" t="s">
        <v>176</v>
      </c>
      <c r="E5" s="4643"/>
      <c r="F5" s="4678" t="s">
        <v>177</v>
      </c>
      <c r="G5" s="4679"/>
      <c r="H5" s="4680"/>
      <c r="I5" s="4681" t="s">
        <v>424</v>
      </c>
      <c r="J5" s="4682"/>
      <c r="K5" s="4683"/>
      <c r="L5" s="4233" t="s">
        <v>179</v>
      </c>
      <c r="M5" s="4234"/>
      <c r="N5" s="4234"/>
      <c r="O5" s="4234"/>
      <c r="P5" s="4234"/>
      <c r="Q5" s="4234"/>
      <c r="R5" s="496"/>
    </row>
    <row r="6" spans="1:18" ht="18" customHeight="1" thickBot="1">
      <c r="A6" s="4621" t="s">
        <v>180</v>
      </c>
      <c r="B6" s="4622"/>
      <c r="C6" s="4623"/>
      <c r="D6" s="4627" t="s">
        <v>160</v>
      </c>
      <c r="E6" s="4627"/>
      <c r="F6" s="4627"/>
      <c r="G6" s="4627"/>
      <c r="H6" s="4627"/>
      <c r="I6" s="4627"/>
      <c r="J6" s="4627"/>
      <c r="K6" s="4628"/>
      <c r="L6" s="4235"/>
      <c r="M6" s="4234"/>
      <c r="N6" s="4234"/>
      <c r="O6" s="4234"/>
      <c r="P6" s="4234"/>
      <c r="Q6" s="4234"/>
      <c r="R6" s="496"/>
    </row>
    <row r="7" spans="1:18" ht="45.75" customHeight="1" thickBot="1">
      <c r="A7" s="4621" t="s">
        <v>181</v>
      </c>
      <c r="B7" s="4622"/>
      <c r="C7" s="4623"/>
      <c r="D7" s="4663" t="s">
        <v>3210</v>
      </c>
      <c r="E7" s="4664"/>
      <c r="F7" s="4664"/>
      <c r="G7" s="4664"/>
      <c r="H7" s="4664"/>
      <c r="I7" s="4664"/>
      <c r="J7" s="4664"/>
      <c r="K7" s="4665"/>
      <c r="L7" s="495"/>
      <c r="M7" s="495"/>
      <c r="N7" s="495"/>
      <c r="O7" s="495"/>
      <c r="P7" s="495"/>
      <c r="Q7" s="495"/>
      <c r="R7" s="496"/>
    </row>
    <row r="8" spans="1:18" ht="37.5" customHeight="1" thickBot="1">
      <c r="A8" s="4644" t="s">
        <v>4045</v>
      </c>
      <c r="B8" s="4645"/>
      <c r="C8" s="4645"/>
      <c r="D8" s="4645"/>
      <c r="E8" s="4645"/>
      <c r="F8" s="4645"/>
      <c r="G8" s="4645"/>
      <c r="H8" s="4645"/>
      <c r="I8" s="4645"/>
      <c r="J8" s="4645"/>
      <c r="K8" s="4646"/>
      <c r="L8" s="495"/>
      <c r="M8" s="495"/>
      <c r="N8" s="495"/>
      <c r="O8" s="495"/>
      <c r="P8" s="495"/>
      <c r="Q8" s="495"/>
      <c r="R8" s="496"/>
    </row>
    <row r="9" spans="1:18" ht="46.5" customHeight="1">
      <c r="A9" s="4647" t="s">
        <v>183</v>
      </c>
      <c r="B9" s="4648"/>
      <c r="C9" s="4649"/>
      <c r="D9" s="4653" t="s">
        <v>4679</v>
      </c>
      <c r="E9" s="4653" t="s">
        <v>1759</v>
      </c>
      <c r="F9" s="4653" t="s">
        <v>1759</v>
      </c>
      <c r="G9" s="4653" t="s">
        <v>1759</v>
      </c>
      <c r="H9" s="4653" t="s">
        <v>1759</v>
      </c>
      <c r="I9" s="4653" t="s">
        <v>1759</v>
      </c>
      <c r="J9" s="4653" t="s">
        <v>1759</v>
      </c>
      <c r="K9" s="4654" t="s">
        <v>1759</v>
      </c>
      <c r="L9" s="495"/>
      <c r="M9" s="495"/>
      <c r="N9" s="495"/>
      <c r="O9" s="495"/>
      <c r="P9" s="495"/>
      <c r="Q9" s="495"/>
      <c r="R9" s="496"/>
    </row>
    <row r="10" spans="1:18" ht="46.5" customHeight="1" thickBot="1">
      <c r="A10" s="4650"/>
      <c r="B10" s="4651"/>
      <c r="C10" s="4652"/>
      <c r="D10" s="4582" t="s">
        <v>4680</v>
      </c>
      <c r="E10" s="4655" t="s">
        <v>1757</v>
      </c>
      <c r="F10" s="4655" t="s">
        <v>1757</v>
      </c>
      <c r="G10" s="4655" t="s">
        <v>1757</v>
      </c>
      <c r="H10" s="4655" t="s">
        <v>1757</v>
      </c>
      <c r="I10" s="4655" t="s">
        <v>1757</v>
      </c>
      <c r="J10" s="4655" t="s">
        <v>1757</v>
      </c>
      <c r="K10" s="4656" t="s">
        <v>1757</v>
      </c>
      <c r="L10" s="495"/>
      <c r="M10" s="495"/>
      <c r="N10" s="495"/>
      <c r="O10" s="495"/>
      <c r="P10" s="495"/>
      <c r="Q10" s="495"/>
      <c r="R10" s="496"/>
    </row>
    <row r="11" spans="1:18" ht="33" customHeight="1">
      <c r="A11" s="4660" t="s">
        <v>590</v>
      </c>
      <c r="B11" s="4661"/>
      <c r="C11" s="4662"/>
      <c r="D11" s="4582" t="s">
        <v>4675</v>
      </c>
      <c r="E11" s="4655" t="s">
        <v>1756</v>
      </c>
      <c r="F11" s="4655" t="s">
        <v>1756</v>
      </c>
      <c r="G11" s="4655" t="s">
        <v>1756</v>
      </c>
      <c r="H11" s="4655" t="s">
        <v>1756</v>
      </c>
      <c r="I11" s="4655" t="s">
        <v>1756</v>
      </c>
      <c r="J11" s="4655" t="s">
        <v>1756</v>
      </c>
      <c r="K11" s="4656" t="s">
        <v>1756</v>
      </c>
      <c r="L11" s="495"/>
      <c r="M11" s="495"/>
      <c r="N11" s="495"/>
      <c r="O11" s="495"/>
      <c r="P11" s="495"/>
      <c r="Q11" s="495"/>
      <c r="R11" s="496"/>
    </row>
    <row r="12" spans="1:18" ht="32.25" customHeight="1">
      <c r="A12" s="4660"/>
      <c r="B12" s="4661"/>
      <c r="C12" s="4662"/>
      <c r="D12" s="4582" t="s">
        <v>4676</v>
      </c>
      <c r="E12" s="4655" t="s">
        <v>1755</v>
      </c>
      <c r="F12" s="4655" t="s">
        <v>1755</v>
      </c>
      <c r="G12" s="4655" t="s">
        <v>1755</v>
      </c>
      <c r="H12" s="4655" t="s">
        <v>1755</v>
      </c>
      <c r="I12" s="4655" t="s">
        <v>1755</v>
      </c>
      <c r="J12" s="4655" t="s">
        <v>1755</v>
      </c>
      <c r="K12" s="4656" t="s">
        <v>1755</v>
      </c>
      <c r="L12" s="495"/>
      <c r="M12" s="495"/>
      <c r="N12" s="495"/>
      <c r="O12" s="495"/>
      <c r="P12" s="495"/>
      <c r="Q12" s="495"/>
      <c r="R12" s="496"/>
    </row>
    <row r="13" spans="1:18" ht="31.5" customHeight="1" thickBot="1">
      <c r="A13" s="497"/>
      <c r="B13" s="498"/>
      <c r="C13" s="499"/>
      <c r="D13" s="4582" t="s">
        <v>4677</v>
      </c>
      <c r="E13" s="4655"/>
      <c r="F13" s="4655"/>
      <c r="G13" s="4655"/>
      <c r="H13" s="4655"/>
      <c r="I13" s="4655"/>
      <c r="J13" s="4655"/>
      <c r="K13" s="4656"/>
      <c r="L13" s="495"/>
      <c r="M13" s="495"/>
      <c r="N13" s="495"/>
      <c r="O13" s="495"/>
      <c r="P13" s="495"/>
      <c r="Q13" s="495"/>
      <c r="R13" s="496"/>
    </row>
    <row r="14" spans="1:18" ht="32.25" customHeight="1">
      <c r="A14" s="4647" t="s">
        <v>184</v>
      </c>
      <c r="B14" s="4648"/>
      <c r="C14" s="4649"/>
      <c r="D14" s="4582" t="s">
        <v>4678</v>
      </c>
      <c r="E14" s="4655" t="s">
        <v>1754</v>
      </c>
      <c r="F14" s="4655" t="s">
        <v>1754</v>
      </c>
      <c r="G14" s="4655" t="s">
        <v>1754</v>
      </c>
      <c r="H14" s="4655" t="s">
        <v>1754</v>
      </c>
      <c r="I14" s="4655" t="s">
        <v>1754</v>
      </c>
      <c r="J14" s="4655" t="s">
        <v>1754</v>
      </c>
      <c r="K14" s="4656" t="s">
        <v>1754</v>
      </c>
      <c r="L14" s="495"/>
      <c r="M14" s="495"/>
      <c r="N14" s="495"/>
      <c r="O14" s="495"/>
      <c r="P14" s="495"/>
      <c r="Q14" s="495"/>
      <c r="R14" s="496"/>
    </row>
    <row r="15" spans="1:18" ht="47.25" customHeight="1" thickBot="1">
      <c r="A15" s="4650"/>
      <c r="B15" s="4651"/>
      <c r="C15" s="4652"/>
      <c r="D15" s="4582" t="s">
        <v>4674</v>
      </c>
      <c r="E15" s="4655" t="s">
        <v>1753</v>
      </c>
      <c r="F15" s="4655" t="s">
        <v>1753</v>
      </c>
      <c r="G15" s="4655" t="s">
        <v>1753</v>
      </c>
      <c r="H15" s="4655" t="s">
        <v>1753</v>
      </c>
      <c r="I15" s="4655" t="s">
        <v>1753</v>
      </c>
      <c r="J15" s="4655" t="s">
        <v>1753</v>
      </c>
      <c r="K15" s="4656" t="s">
        <v>1753</v>
      </c>
      <c r="L15" s="495"/>
      <c r="M15" s="495"/>
      <c r="N15" s="495"/>
      <c r="O15" s="495"/>
      <c r="P15" s="495"/>
      <c r="Q15" s="495"/>
      <c r="R15" s="496"/>
    </row>
    <row r="16" spans="1:18" ht="76.5" customHeight="1" thickBot="1">
      <c r="A16" s="4624" t="s">
        <v>185</v>
      </c>
      <c r="B16" s="4625"/>
      <c r="C16" s="4626"/>
      <c r="D16" s="4627" t="s">
        <v>3175</v>
      </c>
      <c r="E16" s="4627"/>
      <c r="F16" s="4627"/>
      <c r="G16" s="4627"/>
      <c r="H16" s="4627"/>
      <c r="I16" s="4627"/>
      <c r="J16" s="4627"/>
      <c r="K16" s="4628"/>
      <c r="L16" s="4233" t="s">
        <v>187</v>
      </c>
      <c r="M16" s="4234"/>
      <c r="N16" s="4234"/>
      <c r="O16" s="4234"/>
      <c r="P16" s="4234"/>
      <c r="Q16" s="4234"/>
      <c r="R16" s="4234"/>
    </row>
    <row r="17" spans="1:18" ht="19.149999999999999" customHeight="1" thickBot="1">
      <c r="A17" s="645" t="s">
        <v>188</v>
      </c>
      <c r="B17" s="646"/>
      <c r="C17" s="647"/>
      <c r="D17" s="4627" t="s">
        <v>189</v>
      </c>
      <c r="E17" s="4627"/>
      <c r="F17" s="4627"/>
      <c r="G17" s="4627"/>
      <c r="H17" s="4627"/>
      <c r="I17" s="4627"/>
      <c r="J17" s="4627"/>
      <c r="K17" s="4628"/>
      <c r="L17" s="4236" t="s">
        <v>190</v>
      </c>
      <c r="M17" s="4237"/>
      <c r="N17" s="4237"/>
      <c r="O17" s="4237"/>
      <c r="P17" s="4237"/>
      <c r="Q17" s="4237"/>
      <c r="R17" s="4237"/>
    </row>
    <row r="18" spans="1:18" ht="50.45" customHeight="1" thickBot="1">
      <c r="A18" s="4629" t="s">
        <v>191</v>
      </c>
      <c r="B18" s="4630"/>
      <c r="C18" s="4630"/>
      <c r="D18" s="4630"/>
      <c r="E18" s="4631"/>
      <c r="F18" s="4632" t="s">
        <v>192</v>
      </c>
      <c r="G18" s="4633"/>
      <c r="H18" s="4667" t="s">
        <v>193</v>
      </c>
      <c r="I18" s="4668"/>
      <c r="J18" s="4666" t="s">
        <v>194</v>
      </c>
      <c r="K18" s="4633"/>
      <c r="L18" s="4233" t="s">
        <v>195</v>
      </c>
      <c r="M18" s="4234"/>
      <c r="N18" s="4234"/>
      <c r="O18" s="4234"/>
      <c r="P18" s="4234"/>
      <c r="Q18" s="4234"/>
      <c r="R18" s="4234"/>
    </row>
    <row r="19" spans="1:18" s="83" customFormat="1" ht="108" customHeight="1">
      <c r="A19" s="4658" t="s">
        <v>3614</v>
      </c>
      <c r="B19" s="4658"/>
      <c r="C19" s="4658"/>
      <c r="D19" s="4658"/>
      <c r="E19" s="4658"/>
      <c r="F19" s="4677" t="s">
        <v>426</v>
      </c>
      <c r="G19" s="4677"/>
      <c r="H19" s="4657" t="s">
        <v>930</v>
      </c>
      <c r="I19" s="4657"/>
      <c r="J19" s="4658" t="s">
        <v>4665</v>
      </c>
      <c r="K19" s="4659"/>
      <c r="L19" s="500"/>
      <c r="M19" s="500"/>
      <c r="N19" s="500"/>
      <c r="O19" s="500"/>
      <c r="P19" s="500"/>
      <c r="Q19" s="500"/>
      <c r="R19" s="500"/>
    </row>
    <row r="20" spans="1:18" s="83" customFormat="1" ht="31.5" customHeight="1">
      <c r="A20" s="4579" t="s">
        <v>3615</v>
      </c>
      <c r="B20" s="4579"/>
      <c r="C20" s="4579"/>
      <c r="D20" s="4579"/>
      <c r="E20" s="4579"/>
      <c r="F20" s="4580" t="s">
        <v>426</v>
      </c>
      <c r="G20" s="4580"/>
      <c r="H20" s="4581" t="s">
        <v>350</v>
      </c>
      <c r="I20" s="4581"/>
      <c r="J20" s="4584" t="s">
        <v>4667</v>
      </c>
      <c r="K20" s="4585"/>
      <c r="L20" s="500"/>
      <c r="M20" s="500"/>
      <c r="N20" s="500"/>
      <c r="O20" s="500"/>
      <c r="P20" s="500"/>
      <c r="Q20" s="500"/>
      <c r="R20" s="500"/>
    </row>
    <row r="21" spans="1:18" s="83" customFormat="1" ht="31.5" customHeight="1">
      <c r="A21" s="4579" t="s">
        <v>3616</v>
      </c>
      <c r="B21" s="4579"/>
      <c r="C21" s="4579"/>
      <c r="D21" s="4579"/>
      <c r="E21" s="4579"/>
      <c r="F21" s="4580" t="s">
        <v>426</v>
      </c>
      <c r="G21" s="4580"/>
      <c r="H21" s="4581" t="s">
        <v>350</v>
      </c>
      <c r="I21" s="4581"/>
      <c r="J21" s="4584" t="s">
        <v>4667</v>
      </c>
      <c r="K21" s="4585"/>
      <c r="L21" s="500"/>
      <c r="M21" s="500"/>
      <c r="N21" s="500"/>
      <c r="O21" s="500"/>
      <c r="P21" s="500"/>
      <c r="Q21" s="500"/>
      <c r="R21" s="500"/>
    </row>
    <row r="22" spans="1:18" s="83" customFormat="1" ht="31.5" customHeight="1">
      <c r="A22" s="4579" t="s">
        <v>3617</v>
      </c>
      <c r="B22" s="4579"/>
      <c r="C22" s="4579"/>
      <c r="D22" s="4579"/>
      <c r="E22" s="4579"/>
      <c r="F22" s="4580" t="s">
        <v>426</v>
      </c>
      <c r="G22" s="4580"/>
      <c r="H22" s="4581" t="s">
        <v>350</v>
      </c>
      <c r="I22" s="4581"/>
      <c r="J22" s="4584" t="s">
        <v>4667</v>
      </c>
      <c r="K22" s="4585"/>
      <c r="L22" s="500"/>
      <c r="M22" s="500"/>
      <c r="N22" s="500"/>
      <c r="O22" s="500"/>
      <c r="P22" s="500"/>
      <c r="Q22" s="500"/>
      <c r="R22" s="500"/>
    </row>
    <row r="23" spans="1:18" s="83" customFormat="1" ht="48" customHeight="1">
      <c r="A23" s="4579" t="s">
        <v>3618</v>
      </c>
      <c r="B23" s="4579"/>
      <c r="C23" s="4579"/>
      <c r="D23" s="4579"/>
      <c r="E23" s="4579"/>
      <c r="F23" s="4580" t="s">
        <v>426</v>
      </c>
      <c r="G23" s="4580"/>
      <c r="H23" s="4581" t="s">
        <v>803</v>
      </c>
      <c r="I23" s="4581"/>
      <c r="J23" s="4584" t="s">
        <v>4668</v>
      </c>
      <c r="K23" s="4585"/>
      <c r="L23" s="500"/>
      <c r="M23" s="500"/>
      <c r="N23" s="500"/>
      <c r="O23" s="500"/>
      <c r="P23" s="500"/>
      <c r="Q23" s="500"/>
      <c r="R23" s="500"/>
    </row>
    <row r="24" spans="1:18" s="83" customFormat="1" ht="47.25" customHeight="1">
      <c r="A24" s="4579" t="s">
        <v>3636</v>
      </c>
      <c r="B24" s="4579"/>
      <c r="C24" s="4579"/>
      <c r="D24" s="4579"/>
      <c r="E24" s="4579"/>
      <c r="F24" s="4580" t="s">
        <v>426</v>
      </c>
      <c r="G24" s="4580"/>
      <c r="H24" s="4581" t="s">
        <v>803</v>
      </c>
      <c r="I24" s="4581"/>
      <c r="J24" s="4584" t="s">
        <v>4668</v>
      </c>
      <c r="K24" s="4585"/>
      <c r="L24" s="500"/>
      <c r="M24" s="500"/>
      <c r="N24" s="500"/>
      <c r="O24" s="500"/>
      <c r="P24" s="500"/>
      <c r="Q24" s="500"/>
      <c r="R24" s="500"/>
    </row>
    <row r="25" spans="1:18" s="83" customFormat="1" ht="31.5" customHeight="1">
      <c r="A25" s="4579" t="s">
        <v>3619</v>
      </c>
      <c r="B25" s="4579"/>
      <c r="C25" s="4579"/>
      <c r="D25" s="4579"/>
      <c r="E25" s="4579"/>
      <c r="F25" s="4580" t="s">
        <v>426</v>
      </c>
      <c r="G25" s="4580"/>
      <c r="H25" s="4581" t="s">
        <v>803</v>
      </c>
      <c r="I25" s="4581"/>
      <c r="J25" s="4584" t="s">
        <v>4668</v>
      </c>
      <c r="K25" s="4585"/>
      <c r="L25" s="500"/>
      <c r="M25" s="500"/>
      <c r="N25" s="500"/>
      <c r="O25" s="500"/>
      <c r="P25" s="500"/>
      <c r="Q25" s="500"/>
      <c r="R25" s="500"/>
    </row>
    <row r="26" spans="1:18" s="83" customFormat="1" ht="33" customHeight="1">
      <c r="A26" s="4579" t="s">
        <v>3620</v>
      </c>
      <c r="B26" s="4579"/>
      <c r="C26" s="4579"/>
      <c r="D26" s="4579"/>
      <c r="E26" s="4579"/>
      <c r="F26" s="4580" t="s">
        <v>426</v>
      </c>
      <c r="G26" s="4580"/>
      <c r="H26" s="4581" t="s">
        <v>350</v>
      </c>
      <c r="I26" s="4581"/>
      <c r="J26" s="4584" t="s">
        <v>4667</v>
      </c>
      <c r="K26" s="4585"/>
      <c r="L26" s="500"/>
      <c r="M26" s="500"/>
      <c r="N26" s="500"/>
      <c r="O26" s="500"/>
      <c r="P26" s="500"/>
      <c r="Q26" s="500"/>
      <c r="R26" s="500"/>
    </row>
    <row r="27" spans="1:18" s="83" customFormat="1" ht="31.5" customHeight="1">
      <c r="A27" s="4579" t="s">
        <v>4686</v>
      </c>
      <c r="B27" s="4579"/>
      <c r="C27" s="4579"/>
      <c r="D27" s="4579"/>
      <c r="E27" s="4579"/>
      <c r="F27" s="4580" t="s">
        <v>426</v>
      </c>
      <c r="G27" s="4580"/>
      <c r="H27" s="4581" t="s">
        <v>350</v>
      </c>
      <c r="I27" s="4581"/>
      <c r="J27" s="4584" t="s">
        <v>4667</v>
      </c>
      <c r="K27" s="4585"/>
      <c r="L27" s="500"/>
      <c r="M27" s="500"/>
      <c r="N27" s="500"/>
      <c r="O27" s="500"/>
      <c r="P27" s="500"/>
      <c r="Q27" s="500"/>
      <c r="R27" s="500"/>
    </row>
    <row r="28" spans="1:18" s="83" customFormat="1" ht="62.25" customHeight="1">
      <c r="A28" s="4579" t="s">
        <v>4154</v>
      </c>
      <c r="B28" s="4579"/>
      <c r="C28" s="4579"/>
      <c r="D28" s="4579"/>
      <c r="E28" s="4579"/>
      <c r="F28" s="4580" t="s">
        <v>426</v>
      </c>
      <c r="G28" s="4580"/>
      <c r="H28" s="4581" t="s">
        <v>4681</v>
      </c>
      <c r="I28" s="4581"/>
      <c r="J28" s="4584" t="s">
        <v>4670</v>
      </c>
      <c r="K28" s="4585"/>
      <c r="L28" s="500"/>
      <c r="M28" s="500"/>
      <c r="N28" s="500"/>
      <c r="O28" s="500"/>
      <c r="P28" s="500"/>
      <c r="Q28" s="500"/>
      <c r="R28" s="500"/>
    </row>
    <row r="29" spans="1:18" s="83" customFormat="1" ht="62.25" customHeight="1">
      <c r="A29" s="4579" t="s">
        <v>3621</v>
      </c>
      <c r="B29" s="4579"/>
      <c r="C29" s="4579"/>
      <c r="D29" s="4579"/>
      <c r="E29" s="4579"/>
      <c r="F29" s="4580" t="s">
        <v>426</v>
      </c>
      <c r="G29" s="4580"/>
      <c r="H29" s="4581" t="s">
        <v>4669</v>
      </c>
      <c r="I29" s="4581"/>
      <c r="J29" s="4584" t="s">
        <v>4670</v>
      </c>
      <c r="K29" s="4585"/>
      <c r="L29" s="500"/>
      <c r="M29" s="500"/>
      <c r="N29" s="500"/>
      <c r="O29" s="500"/>
      <c r="P29" s="500"/>
      <c r="Q29" s="500"/>
      <c r="R29" s="500"/>
    </row>
    <row r="30" spans="1:18" s="83" customFormat="1" ht="63" customHeight="1">
      <c r="A30" s="4579" t="s">
        <v>3622</v>
      </c>
      <c r="B30" s="4579"/>
      <c r="C30" s="4579"/>
      <c r="D30" s="4579"/>
      <c r="E30" s="4579"/>
      <c r="F30" s="4580" t="s">
        <v>426</v>
      </c>
      <c r="G30" s="4580"/>
      <c r="H30" s="4581" t="s">
        <v>4669</v>
      </c>
      <c r="I30" s="4581"/>
      <c r="J30" s="4584" t="s">
        <v>4670</v>
      </c>
      <c r="K30" s="4585"/>
      <c r="L30" s="500"/>
      <c r="M30" s="500"/>
      <c r="N30" s="500"/>
      <c r="O30" s="500"/>
      <c r="P30" s="500"/>
      <c r="Q30" s="500"/>
      <c r="R30" s="500"/>
    </row>
    <row r="31" spans="1:18" s="83" customFormat="1" ht="33" customHeight="1">
      <c r="A31" s="4579" t="s">
        <v>4685</v>
      </c>
      <c r="B31" s="4579"/>
      <c r="C31" s="4579"/>
      <c r="D31" s="4579"/>
      <c r="E31" s="4579"/>
      <c r="F31" s="4580" t="s">
        <v>426</v>
      </c>
      <c r="G31" s="4580"/>
      <c r="H31" s="4581" t="s">
        <v>4666</v>
      </c>
      <c r="I31" s="4581"/>
      <c r="J31" s="4584" t="s">
        <v>4667</v>
      </c>
      <c r="K31" s="4585"/>
      <c r="L31" s="500"/>
      <c r="M31" s="500"/>
      <c r="N31" s="500"/>
      <c r="O31" s="500"/>
      <c r="P31" s="500"/>
      <c r="Q31" s="500"/>
      <c r="R31" s="500"/>
    </row>
    <row r="32" spans="1:18" s="83" customFormat="1" ht="33" customHeight="1">
      <c r="A32" s="4579" t="s">
        <v>4684</v>
      </c>
      <c r="B32" s="4579"/>
      <c r="C32" s="4579"/>
      <c r="D32" s="4579"/>
      <c r="E32" s="4579"/>
      <c r="F32" s="4580" t="s">
        <v>426</v>
      </c>
      <c r="G32" s="4580"/>
      <c r="H32" s="4581" t="s">
        <v>892</v>
      </c>
      <c r="I32" s="4581"/>
      <c r="J32" s="4584" t="s">
        <v>4671</v>
      </c>
      <c r="K32" s="4585"/>
      <c r="L32" s="500"/>
      <c r="M32" s="500"/>
      <c r="N32" s="500"/>
      <c r="O32" s="500"/>
      <c r="P32" s="500"/>
      <c r="Q32" s="500"/>
      <c r="R32" s="500"/>
    </row>
    <row r="33" spans="1:18" s="83" customFormat="1" ht="32.25" customHeight="1">
      <c r="A33" s="4579" t="s">
        <v>4683</v>
      </c>
      <c r="B33" s="4579"/>
      <c r="C33" s="4579"/>
      <c r="D33" s="4579"/>
      <c r="E33" s="4579"/>
      <c r="F33" s="4580" t="s">
        <v>426</v>
      </c>
      <c r="G33" s="4580"/>
      <c r="H33" s="4581" t="s">
        <v>892</v>
      </c>
      <c r="I33" s="4581"/>
      <c r="J33" s="4584" t="s">
        <v>4671</v>
      </c>
      <c r="K33" s="4585"/>
      <c r="L33" s="500"/>
      <c r="M33" s="500"/>
      <c r="N33" s="500"/>
      <c r="O33" s="500"/>
      <c r="P33" s="500"/>
      <c r="Q33" s="500"/>
      <c r="R33" s="500"/>
    </row>
    <row r="34" spans="1:18" s="83" customFormat="1" ht="63" customHeight="1">
      <c r="A34" s="4579" t="s">
        <v>3623</v>
      </c>
      <c r="B34" s="4579"/>
      <c r="C34" s="4579"/>
      <c r="D34" s="4579"/>
      <c r="E34" s="4579"/>
      <c r="F34" s="4580" t="s">
        <v>3053</v>
      </c>
      <c r="G34" s="4580"/>
      <c r="H34" s="4581" t="s">
        <v>3174</v>
      </c>
      <c r="I34" s="4581"/>
      <c r="J34" s="4582" t="s">
        <v>4672</v>
      </c>
      <c r="K34" s="4583"/>
      <c r="L34" s="500"/>
      <c r="M34" s="500"/>
      <c r="N34" s="500"/>
      <c r="O34" s="500"/>
      <c r="P34" s="500"/>
      <c r="Q34" s="500"/>
      <c r="R34" s="500"/>
    </row>
    <row r="35" spans="1:18" s="83" customFormat="1" ht="63" customHeight="1">
      <c r="A35" s="4579" t="s">
        <v>3624</v>
      </c>
      <c r="B35" s="4579"/>
      <c r="C35" s="4579"/>
      <c r="D35" s="4579"/>
      <c r="E35" s="4579"/>
      <c r="F35" s="4580" t="s">
        <v>3053</v>
      </c>
      <c r="G35" s="4580"/>
      <c r="H35" s="4581" t="s">
        <v>3174</v>
      </c>
      <c r="I35" s="4581"/>
      <c r="J35" s="4582" t="s">
        <v>4672</v>
      </c>
      <c r="K35" s="4583"/>
      <c r="L35" s="500"/>
      <c r="M35" s="500"/>
      <c r="N35" s="500"/>
      <c r="O35" s="500"/>
      <c r="P35" s="500"/>
      <c r="Q35" s="500"/>
      <c r="R35" s="500"/>
    </row>
    <row r="36" spans="1:18" s="83" customFormat="1" ht="64.5" customHeight="1">
      <c r="A36" s="4579" t="s">
        <v>3625</v>
      </c>
      <c r="B36" s="4579"/>
      <c r="C36" s="4579"/>
      <c r="D36" s="4579"/>
      <c r="E36" s="4579"/>
      <c r="F36" s="4580" t="s">
        <v>3053</v>
      </c>
      <c r="G36" s="4580"/>
      <c r="H36" s="4581" t="s">
        <v>3174</v>
      </c>
      <c r="I36" s="4581"/>
      <c r="J36" s="4582" t="s">
        <v>4672</v>
      </c>
      <c r="K36" s="4583"/>
      <c r="L36" s="500"/>
      <c r="M36" s="500"/>
      <c r="N36" s="500"/>
      <c r="O36" s="500"/>
      <c r="P36" s="500"/>
      <c r="Q36" s="500"/>
      <c r="R36" s="500"/>
    </row>
    <row r="37" spans="1:18" s="83" customFormat="1" ht="63.75" customHeight="1">
      <c r="A37" s="4579" t="s">
        <v>3626</v>
      </c>
      <c r="B37" s="4579"/>
      <c r="C37" s="4579"/>
      <c r="D37" s="4579"/>
      <c r="E37" s="4579"/>
      <c r="F37" s="4580" t="s">
        <v>3053</v>
      </c>
      <c r="G37" s="4580"/>
      <c r="H37" s="4581" t="s">
        <v>3174</v>
      </c>
      <c r="I37" s="4581"/>
      <c r="J37" s="4582" t="s">
        <v>4672</v>
      </c>
      <c r="K37" s="4583"/>
      <c r="L37" s="500"/>
      <c r="M37" s="500"/>
      <c r="N37" s="500"/>
      <c r="O37" s="500"/>
      <c r="P37" s="500"/>
      <c r="Q37" s="500"/>
      <c r="R37" s="500"/>
    </row>
    <row r="38" spans="1:18" s="83" customFormat="1" ht="62.25" customHeight="1">
      <c r="A38" s="4579" t="s">
        <v>3627</v>
      </c>
      <c r="B38" s="4579"/>
      <c r="C38" s="4579"/>
      <c r="D38" s="4579"/>
      <c r="E38" s="4579"/>
      <c r="F38" s="4580" t="s">
        <v>197</v>
      </c>
      <c r="G38" s="4580"/>
      <c r="H38" s="4581" t="s">
        <v>3174</v>
      </c>
      <c r="I38" s="4581"/>
      <c r="J38" s="4582" t="s">
        <v>4672</v>
      </c>
      <c r="K38" s="4583"/>
      <c r="L38" s="500"/>
      <c r="M38" s="500"/>
      <c r="N38" s="500"/>
      <c r="O38" s="500"/>
      <c r="P38" s="500"/>
      <c r="Q38" s="500"/>
      <c r="R38" s="500"/>
    </row>
    <row r="39" spans="1:18" s="83" customFormat="1" ht="62.25" customHeight="1">
      <c r="A39" s="4579" t="s">
        <v>3628</v>
      </c>
      <c r="B39" s="4579"/>
      <c r="C39" s="4579"/>
      <c r="D39" s="4579"/>
      <c r="E39" s="4579"/>
      <c r="F39" s="4580" t="s">
        <v>197</v>
      </c>
      <c r="G39" s="4580"/>
      <c r="H39" s="4581" t="s">
        <v>3174</v>
      </c>
      <c r="I39" s="4581"/>
      <c r="J39" s="4582" t="s">
        <v>4672</v>
      </c>
      <c r="K39" s="4583"/>
      <c r="L39" s="500"/>
      <c r="M39" s="500"/>
      <c r="N39" s="500"/>
      <c r="O39" s="500"/>
      <c r="P39" s="500"/>
      <c r="Q39" s="500"/>
      <c r="R39" s="500"/>
    </row>
    <row r="40" spans="1:18" s="83" customFormat="1" ht="63" customHeight="1">
      <c r="A40" s="4579" t="s">
        <v>3629</v>
      </c>
      <c r="B40" s="4579"/>
      <c r="C40" s="4579"/>
      <c r="D40" s="4579"/>
      <c r="E40" s="4579"/>
      <c r="F40" s="4580" t="s">
        <v>197</v>
      </c>
      <c r="G40" s="4580"/>
      <c r="H40" s="4581" t="s">
        <v>3174</v>
      </c>
      <c r="I40" s="4581"/>
      <c r="J40" s="4582" t="s">
        <v>4672</v>
      </c>
      <c r="K40" s="4583"/>
      <c r="L40" s="500"/>
      <c r="M40" s="500"/>
      <c r="N40" s="500"/>
      <c r="O40" s="500"/>
      <c r="P40" s="500"/>
      <c r="Q40" s="500"/>
      <c r="R40" s="500"/>
    </row>
    <row r="41" spans="1:18" s="83" customFormat="1" ht="63.75" customHeight="1">
      <c r="A41" s="4579" t="s">
        <v>3630</v>
      </c>
      <c r="B41" s="4579"/>
      <c r="C41" s="4579"/>
      <c r="D41" s="4579"/>
      <c r="E41" s="4579"/>
      <c r="F41" s="4580" t="s">
        <v>197</v>
      </c>
      <c r="G41" s="4580"/>
      <c r="H41" s="4581" t="s">
        <v>3174</v>
      </c>
      <c r="I41" s="4581"/>
      <c r="J41" s="4582" t="s">
        <v>4672</v>
      </c>
      <c r="K41" s="4583"/>
      <c r="L41" s="500"/>
      <c r="M41" s="500"/>
      <c r="N41" s="500"/>
      <c r="O41" s="500"/>
      <c r="P41" s="500"/>
      <c r="Q41" s="500"/>
      <c r="R41" s="500"/>
    </row>
    <row r="42" spans="1:18" s="83" customFormat="1" ht="62.25" customHeight="1">
      <c r="A42" s="4579" t="s">
        <v>3631</v>
      </c>
      <c r="B42" s="4579"/>
      <c r="C42" s="4579"/>
      <c r="D42" s="4579"/>
      <c r="E42" s="4579"/>
      <c r="F42" s="4580" t="s">
        <v>3053</v>
      </c>
      <c r="G42" s="4580"/>
      <c r="H42" s="4581" t="s">
        <v>3174</v>
      </c>
      <c r="I42" s="4581"/>
      <c r="J42" s="4582" t="s">
        <v>4672</v>
      </c>
      <c r="K42" s="4583"/>
      <c r="L42" s="500"/>
      <c r="M42" s="500"/>
      <c r="N42" s="500"/>
      <c r="O42" s="500"/>
      <c r="P42" s="500"/>
      <c r="Q42" s="500"/>
      <c r="R42" s="500"/>
    </row>
    <row r="43" spans="1:18" s="83" customFormat="1" ht="63" customHeight="1">
      <c r="A43" s="4579" t="s">
        <v>4682</v>
      </c>
      <c r="B43" s="4579"/>
      <c r="C43" s="4579"/>
      <c r="D43" s="4579"/>
      <c r="E43" s="4579"/>
      <c r="F43" s="4580" t="s">
        <v>197</v>
      </c>
      <c r="G43" s="4580"/>
      <c r="H43" s="4581" t="s">
        <v>3174</v>
      </c>
      <c r="I43" s="4581"/>
      <c r="J43" s="4582" t="s">
        <v>4672</v>
      </c>
      <c r="K43" s="4583"/>
      <c r="L43" s="500"/>
      <c r="M43" s="500"/>
      <c r="N43" s="500"/>
      <c r="O43" s="500"/>
      <c r="P43" s="500"/>
      <c r="Q43" s="500"/>
      <c r="R43" s="500"/>
    </row>
    <row r="44" spans="1:18" s="83" customFormat="1" ht="63" customHeight="1">
      <c r="A44" s="4579" t="s">
        <v>3632</v>
      </c>
      <c r="B44" s="4579"/>
      <c r="C44" s="4579"/>
      <c r="D44" s="4579"/>
      <c r="E44" s="4579"/>
      <c r="F44" s="4580" t="s">
        <v>3053</v>
      </c>
      <c r="G44" s="4580"/>
      <c r="H44" s="4581" t="s">
        <v>3174</v>
      </c>
      <c r="I44" s="4581"/>
      <c r="J44" s="4582" t="s">
        <v>4672</v>
      </c>
      <c r="K44" s="4583"/>
      <c r="L44" s="500"/>
      <c r="M44" s="500"/>
      <c r="N44" s="500"/>
      <c r="O44" s="500"/>
      <c r="P44" s="500"/>
      <c r="Q44" s="500"/>
      <c r="R44" s="500"/>
    </row>
    <row r="45" spans="1:18" s="83" customFormat="1" ht="63" customHeight="1">
      <c r="A45" s="4579" t="s">
        <v>3633</v>
      </c>
      <c r="B45" s="4579"/>
      <c r="C45" s="4579"/>
      <c r="D45" s="4579"/>
      <c r="E45" s="4579"/>
      <c r="F45" s="4580" t="s">
        <v>3053</v>
      </c>
      <c r="G45" s="4580"/>
      <c r="H45" s="4581" t="s">
        <v>3174</v>
      </c>
      <c r="I45" s="4581"/>
      <c r="J45" s="4582" t="s">
        <v>4672</v>
      </c>
      <c r="K45" s="4583"/>
      <c r="L45" s="500"/>
      <c r="M45" s="500"/>
      <c r="N45" s="500"/>
      <c r="O45" s="500"/>
      <c r="P45" s="500"/>
      <c r="Q45" s="500"/>
      <c r="R45" s="500"/>
    </row>
    <row r="46" spans="1:18" s="83" customFormat="1" ht="61.5" customHeight="1">
      <c r="A46" s="4579" t="s">
        <v>3634</v>
      </c>
      <c r="B46" s="4579"/>
      <c r="C46" s="4579"/>
      <c r="D46" s="4579"/>
      <c r="E46" s="4579"/>
      <c r="F46" s="4580" t="s">
        <v>3053</v>
      </c>
      <c r="G46" s="4580"/>
      <c r="H46" s="4581" t="s">
        <v>3174</v>
      </c>
      <c r="I46" s="4581"/>
      <c r="J46" s="4582" t="s">
        <v>4672</v>
      </c>
      <c r="K46" s="4583"/>
      <c r="L46" s="500"/>
      <c r="M46" s="500"/>
      <c r="N46" s="500"/>
      <c r="O46" s="500"/>
      <c r="P46" s="500"/>
      <c r="Q46" s="500"/>
      <c r="R46" s="500"/>
    </row>
    <row r="47" spans="1:18" s="83" customFormat="1" ht="61.5" customHeight="1">
      <c r="A47" s="4579" t="s">
        <v>3635</v>
      </c>
      <c r="B47" s="4579"/>
      <c r="C47" s="4579"/>
      <c r="D47" s="4579"/>
      <c r="E47" s="4579"/>
      <c r="F47" s="4580" t="s">
        <v>3053</v>
      </c>
      <c r="G47" s="4580"/>
      <c r="H47" s="4581" t="s">
        <v>3174</v>
      </c>
      <c r="I47" s="4581"/>
      <c r="J47" s="4582" t="s">
        <v>4672</v>
      </c>
      <c r="K47" s="4583"/>
      <c r="L47" s="500"/>
      <c r="M47" s="500"/>
      <c r="N47" s="500"/>
      <c r="O47" s="500"/>
      <c r="P47" s="500"/>
      <c r="Q47" s="500"/>
      <c r="R47" s="500"/>
    </row>
    <row r="48" spans="1:18" s="83" customFormat="1" ht="108" customHeight="1" thickBot="1">
      <c r="A48" s="4579" t="s">
        <v>4585</v>
      </c>
      <c r="B48" s="4579"/>
      <c r="C48" s="4589"/>
      <c r="D48" s="4589"/>
      <c r="E48" s="4589"/>
      <c r="F48" s="4590" t="s">
        <v>3053</v>
      </c>
      <c r="G48" s="4590"/>
      <c r="H48" s="4584" t="s">
        <v>4673</v>
      </c>
      <c r="I48" s="4584"/>
      <c r="J48" s="4591" t="s">
        <v>4665</v>
      </c>
      <c r="K48" s="4592"/>
      <c r="L48" s="500"/>
      <c r="M48" s="500"/>
      <c r="N48" s="500"/>
      <c r="O48" s="500"/>
      <c r="P48" s="500"/>
      <c r="Q48" s="500"/>
      <c r="R48" s="500"/>
    </row>
    <row r="49" spans="1:18" ht="18.75" customHeight="1">
      <c r="A49" s="4612" t="s">
        <v>241</v>
      </c>
      <c r="B49" s="4613"/>
      <c r="C49" s="4618" t="s">
        <v>3605</v>
      </c>
      <c r="D49" s="4619"/>
      <c r="E49" s="4619"/>
      <c r="F49" s="4619"/>
      <c r="G49" s="4619"/>
      <c r="H49" s="4619"/>
      <c r="I49" s="4619"/>
      <c r="J49" s="4619"/>
      <c r="K49" s="4620"/>
      <c r="L49" s="495"/>
      <c r="M49" s="495"/>
      <c r="N49" s="495"/>
      <c r="O49" s="495"/>
      <c r="P49" s="495"/>
      <c r="Q49" s="495"/>
      <c r="R49" s="496"/>
    </row>
    <row r="50" spans="1:18" ht="45" customHeight="1">
      <c r="A50" s="4614"/>
      <c r="B50" s="4615"/>
      <c r="C50" s="4586" t="s">
        <v>3606</v>
      </c>
      <c r="D50" s="4587"/>
      <c r="E50" s="4587"/>
      <c r="F50" s="4587"/>
      <c r="G50" s="4587"/>
      <c r="H50" s="4587"/>
      <c r="I50" s="4587"/>
      <c r="J50" s="4587"/>
      <c r="K50" s="4588"/>
      <c r="L50" s="495"/>
      <c r="M50" s="495"/>
      <c r="N50" s="495"/>
      <c r="O50" s="495"/>
      <c r="P50" s="495"/>
      <c r="Q50" s="495"/>
      <c r="R50" s="496"/>
    </row>
    <row r="51" spans="1:18" ht="33" customHeight="1">
      <c r="A51" s="4614"/>
      <c r="B51" s="4615"/>
      <c r="C51" s="4586" t="s">
        <v>3607</v>
      </c>
      <c r="D51" s="4587"/>
      <c r="E51" s="4587"/>
      <c r="F51" s="4587"/>
      <c r="G51" s="4587"/>
      <c r="H51" s="4587"/>
      <c r="I51" s="4587"/>
      <c r="J51" s="4587"/>
      <c r="K51" s="4588"/>
      <c r="L51" s="495"/>
      <c r="M51" s="495"/>
      <c r="N51" s="495"/>
      <c r="O51" s="495"/>
      <c r="P51" s="495"/>
      <c r="Q51" s="495"/>
      <c r="R51" s="496"/>
    </row>
    <row r="52" spans="1:18" ht="34.5" customHeight="1">
      <c r="A52" s="4614"/>
      <c r="B52" s="4615"/>
      <c r="C52" s="4586" t="s">
        <v>3608</v>
      </c>
      <c r="D52" s="4587"/>
      <c r="E52" s="4587"/>
      <c r="F52" s="4587"/>
      <c r="G52" s="4587"/>
      <c r="H52" s="4587"/>
      <c r="I52" s="4587"/>
      <c r="J52" s="4587"/>
      <c r="K52" s="4588"/>
      <c r="L52" s="495"/>
      <c r="M52" s="495"/>
      <c r="N52" s="495"/>
      <c r="O52" s="495"/>
      <c r="P52" s="495"/>
      <c r="Q52" s="495"/>
      <c r="R52" s="496"/>
    </row>
    <row r="53" spans="1:18" ht="18.75" customHeight="1">
      <c r="A53" s="4614"/>
      <c r="B53" s="4615"/>
      <c r="C53" s="4586" t="s">
        <v>3609</v>
      </c>
      <c r="D53" s="4587"/>
      <c r="E53" s="4587"/>
      <c r="F53" s="4587"/>
      <c r="G53" s="4587"/>
      <c r="H53" s="4587"/>
      <c r="I53" s="4587"/>
      <c r="J53" s="4587"/>
      <c r="K53" s="4588"/>
      <c r="L53" s="495"/>
      <c r="M53" s="495"/>
      <c r="N53" s="495"/>
      <c r="O53" s="495"/>
      <c r="P53" s="495"/>
      <c r="Q53" s="495"/>
      <c r="R53" s="496"/>
    </row>
    <row r="54" spans="1:18" ht="17.25" customHeight="1">
      <c r="A54" s="4614"/>
      <c r="B54" s="4615"/>
      <c r="C54" s="4586" t="s">
        <v>4155</v>
      </c>
      <c r="D54" s="4587"/>
      <c r="E54" s="4587"/>
      <c r="F54" s="4587"/>
      <c r="G54" s="4587"/>
      <c r="H54" s="4587"/>
      <c r="I54" s="4587"/>
      <c r="J54" s="4587"/>
      <c r="K54" s="4588"/>
      <c r="L54" s="495"/>
      <c r="M54" s="495"/>
      <c r="N54" s="495"/>
      <c r="O54" s="495"/>
      <c r="P54" s="495"/>
      <c r="Q54" s="495"/>
      <c r="R54" s="496"/>
    </row>
    <row r="55" spans="1:18" ht="17.25" customHeight="1">
      <c r="A55" s="4614"/>
      <c r="B55" s="4615"/>
      <c r="C55" s="4586" t="s">
        <v>3610</v>
      </c>
      <c r="D55" s="4587"/>
      <c r="E55" s="4587"/>
      <c r="F55" s="4587"/>
      <c r="G55" s="4587"/>
      <c r="H55" s="4587"/>
      <c r="I55" s="4587"/>
      <c r="J55" s="4587"/>
      <c r="K55" s="4588"/>
      <c r="L55" s="495"/>
      <c r="M55" s="495"/>
      <c r="N55" s="495"/>
      <c r="O55" s="495"/>
      <c r="P55" s="495"/>
      <c r="Q55" s="495"/>
      <c r="R55" s="496"/>
    </row>
    <row r="56" spans="1:18" ht="19.5" customHeight="1">
      <c r="A56" s="4616"/>
      <c r="B56" s="4617"/>
      <c r="C56" s="4586" t="s">
        <v>3611</v>
      </c>
      <c r="D56" s="4587"/>
      <c r="E56" s="4587"/>
      <c r="F56" s="4587"/>
      <c r="G56" s="4587"/>
      <c r="H56" s="4587"/>
      <c r="I56" s="4587"/>
      <c r="J56" s="4587"/>
      <c r="K56" s="4588"/>
      <c r="L56" s="495"/>
      <c r="M56" s="495"/>
      <c r="N56" s="495"/>
      <c r="O56" s="495"/>
      <c r="P56" s="495"/>
      <c r="Q56" s="495"/>
      <c r="R56" s="496"/>
    </row>
    <row r="57" spans="1:18" ht="18.75" customHeight="1">
      <c r="A57" s="4616"/>
      <c r="B57" s="4617"/>
      <c r="C57" s="4586" t="s">
        <v>3612</v>
      </c>
      <c r="D57" s="4587"/>
      <c r="E57" s="4587"/>
      <c r="F57" s="4587"/>
      <c r="G57" s="4587"/>
      <c r="H57" s="4587"/>
      <c r="I57" s="4587"/>
      <c r="J57" s="4587"/>
      <c r="K57" s="4588"/>
      <c r="L57" s="495"/>
      <c r="M57" s="495"/>
      <c r="N57" s="495"/>
      <c r="O57" s="495"/>
      <c r="P57" s="495"/>
      <c r="Q57" s="495"/>
      <c r="R57" s="496"/>
    </row>
    <row r="58" spans="1:18" ht="18" customHeight="1" thickBot="1">
      <c r="A58" s="4616"/>
      <c r="B58" s="4617"/>
      <c r="C58" s="4586" t="s">
        <v>3613</v>
      </c>
      <c r="D58" s="4587"/>
      <c r="E58" s="4587"/>
      <c r="F58" s="4587"/>
      <c r="G58" s="4587"/>
      <c r="H58" s="4587"/>
      <c r="I58" s="4587"/>
      <c r="J58" s="4587"/>
      <c r="K58" s="4588"/>
      <c r="L58" s="495"/>
      <c r="M58" s="495"/>
      <c r="N58" s="495"/>
      <c r="O58" s="495"/>
      <c r="P58" s="495"/>
      <c r="Q58" s="495"/>
      <c r="R58" s="496"/>
    </row>
    <row r="59" spans="1:18" ht="15.75" thickBot="1">
      <c r="A59" s="4593" t="s">
        <v>251</v>
      </c>
      <c r="B59" s="4594"/>
      <c r="C59" s="4594"/>
      <c r="D59" s="4594"/>
      <c r="E59" s="4594"/>
      <c r="F59" s="4594"/>
      <c r="G59" s="4594"/>
      <c r="H59" s="4594"/>
      <c r="I59" s="4594"/>
      <c r="J59" s="4594"/>
      <c r="K59" s="4595"/>
      <c r="L59" s="495"/>
      <c r="M59" s="495"/>
      <c r="N59" s="495"/>
      <c r="O59" s="495"/>
      <c r="P59" s="495"/>
      <c r="Q59" s="495"/>
      <c r="R59" s="496"/>
    </row>
    <row r="60" spans="1:18">
      <c r="A60" s="501" t="s">
        <v>252</v>
      </c>
      <c r="B60" s="502"/>
      <c r="C60" s="502"/>
      <c r="D60" s="502"/>
      <c r="E60" s="503"/>
      <c r="F60" s="4596">
        <v>30</v>
      </c>
      <c r="G60" s="4597"/>
      <c r="H60" s="4597"/>
      <c r="I60" s="4597"/>
      <c r="J60" s="4597"/>
      <c r="K60" s="4598"/>
      <c r="L60" s="495" t="s">
        <v>253</v>
      </c>
      <c r="M60" s="495"/>
      <c r="N60" s="495"/>
      <c r="O60" s="495"/>
      <c r="P60" s="495"/>
      <c r="Q60" s="495"/>
      <c r="R60" s="496"/>
    </row>
    <row r="61" spans="1:18">
      <c r="A61" s="504" t="s">
        <v>254</v>
      </c>
      <c r="B61" s="505"/>
      <c r="C61" s="505"/>
      <c r="D61" s="505"/>
      <c r="E61" s="506"/>
      <c r="F61" s="4599">
        <v>20</v>
      </c>
      <c r="G61" s="4600"/>
      <c r="H61" s="4600"/>
      <c r="I61" s="4600"/>
      <c r="J61" s="4600"/>
      <c r="K61" s="4601"/>
      <c r="L61" s="495" t="s">
        <v>255</v>
      </c>
      <c r="M61" s="495"/>
      <c r="N61" s="495"/>
      <c r="O61" s="495"/>
      <c r="P61" s="495"/>
      <c r="Q61" s="495"/>
      <c r="R61" s="496"/>
    </row>
    <row r="62" spans="1:18" ht="15.75" thickBot="1">
      <c r="A62" s="507" t="s">
        <v>256</v>
      </c>
      <c r="B62" s="508"/>
      <c r="C62" s="508"/>
      <c r="D62" s="508"/>
      <c r="E62" s="509"/>
      <c r="F62" s="4602" t="s">
        <v>257</v>
      </c>
      <c r="G62" s="4603"/>
      <c r="H62" s="4603"/>
      <c r="I62" s="4603"/>
      <c r="J62" s="4603"/>
      <c r="K62" s="4604"/>
      <c r="L62" s="495"/>
      <c r="M62" s="495"/>
      <c r="N62" s="495"/>
      <c r="O62" s="495"/>
      <c r="P62" s="495"/>
      <c r="Q62" s="495"/>
      <c r="R62" s="496"/>
    </row>
    <row r="63" spans="1:18" ht="32.25" customHeight="1" thickBot="1">
      <c r="A63" s="4605" t="s">
        <v>3637</v>
      </c>
      <c r="B63" s="4606"/>
      <c r="C63" s="4606"/>
      <c r="D63" s="4606"/>
      <c r="E63" s="4607"/>
      <c r="F63" s="4608" t="s">
        <v>4218</v>
      </c>
      <c r="G63" s="4609"/>
      <c r="H63" s="4609"/>
      <c r="I63" s="4610"/>
      <c r="J63" s="4609"/>
      <c r="K63" s="4611"/>
      <c r="L63" s="495"/>
      <c r="M63" s="495"/>
      <c r="N63" s="495"/>
      <c r="O63" s="495"/>
      <c r="P63" s="495"/>
      <c r="Q63" s="495"/>
      <c r="R63" s="496"/>
    </row>
    <row r="64" spans="1:18">
      <c r="I64" s="476"/>
    </row>
  </sheetData>
  <mergeCells count="183">
    <mergeCell ref="J24:K24"/>
    <mergeCell ref="A23:E23"/>
    <mergeCell ref="F23:G23"/>
    <mergeCell ref="H23:I23"/>
    <mergeCell ref="J23:K23"/>
    <mergeCell ref="F37:G37"/>
    <mergeCell ref="H37:I37"/>
    <mergeCell ref="J37:K37"/>
    <mergeCell ref="F35:G35"/>
    <mergeCell ref="H35:I35"/>
    <mergeCell ref="J33:K33"/>
    <mergeCell ref="J25:K25"/>
    <mergeCell ref="A36:E36"/>
    <mergeCell ref="F36:G36"/>
    <mergeCell ref="H36:I36"/>
    <mergeCell ref="A25:E25"/>
    <mergeCell ref="F25:G25"/>
    <mergeCell ref="H25:I25"/>
    <mergeCell ref="A24:E24"/>
    <mergeCell ref="F24:G24"/>
    <mergeCell ref="H24:I24"/>
    <mergeCell ref="A33:E33"/>
    <mergeCell ref="H30:I30"/>
    <mergeCell ref="J30:K30"/>
    <mergeCell ref="J21:K21"/>
    <mergeCell ref="D6:K6"/>
    <mergeCell ref="A14:C15"/>
    <mergeCell ref="D14:K14"/>
    <mergeCell ref="D15:K15"/>
    <mergeCell ref="D13:K13"/>
    <mergeCell ref="H18:I18"/>
    <mergeCell ref="A1:C1"/>
    <mergeCell ref="D1:E1"/>
    <mergeCell ref="F1:H1"/>
    <mergeCell ref="I1:K1"/>
    <mergeCell ref="A2:C2"/>
    <mergeCell ref="D2:E2"/>
    <mergeCell ref="F2:H2"/>
    <mergeCell ref="I2:K2"/>
    <mergeCell ref="A19:E19"/>
    <mergeCell ref="F19:G19"/>
    <mergeCell ref="F4:H4"/>
    <mergeCell ref="I4:K4"/>
    <mergeCell ref="A5:C5"/>
    <mergeCell ref="D5:E5"/>
    <mergeCell ref="F5:H5"/>
    <mergeCell ref="I5:K5"/>
    <mergeCell ref="A4:C4"/>
    <mergeCell ref="A3:C3"/>
    <mergeCell ref="D3:E3"/>
    <mergeCell ref="F3:H3"/>
    <mergeCell ref="I3:K3"/>
    <mergeCell ref="D4:E4"/>
    <mergeCell ref="A20:E20"/>
    <mergeCell ref="A8:K8"/>
    <mergeCell ref="A9:C10"/>
    <mergeCell ref="D9:K9"/>
    <mergeCell ref="D10:K10"/>
    <mergeCell ref="H19:I19"/>
    <mergeCell ref="J19:K19"/>
    <mergeCell ref="F20:G20"/>
    <mergeCell ref="H20:I20"/>
    <mergeCell ref="J20:K20"/>
    <mergeCell ref="A11:C12"/>
    <mergeCell ref="D11:K11"/>
    <mergeCell ref="D12:K12"/>
    <mergeCell ref="A7:C7"/>
    <mergeCell ref="D7:K7"/>
    <mergeCell ref="J18:K18"/>
    <mergeCell ref="A41:E41"/>
    <mergeCell ref="F41:G41"/>
    <mergeCell ref="H41:I41"/>
    <mergeCell ref="J41:K41"/>
    <mergeCell ref="A6:C6"/>
    <mergeCell ref="A16:C16"/>
    <mergeCell ref="D16:K16"/>
    <mergeCell ref="D17:K17"/>
    <mergeCell ref="A18:E18"/>
    <mergeCell ref="F18:G18"/>
    <mergeCell ref="F33:G33"/>
    <mergeCell ref="H33:I33"/>
    <mergeCell ref="J22:K22"/>
    <mergeCell ref="A21:E21"/>
    <mergeCell ref="F21:G21"/>
    <mergeCell ref="H21:I21"/>
    <mergeCell ref="A22:E22"/>
    <mergeCell ref="F34:G34"/>
    <mergeCell ref="H34:I34"/>
    <mergeCell ref="A35:E35"/>
    <mergeCell ref="A38:E38"/>
    <mergeCell ref="F38:G38"/>
    <mergeCell ref="F22:G22"/>
    <mergeCell ref="H22:I22"/>
    <mergeCell ref="A59:K59"/>
    <mergeCell ref="F60:K60"/>
    <mergeCell ref="F61:K61"/>
    <mergeCell ref="F62:K62"/>
    <mergeCell ref="A63:E63"/>
    <mergeCell ref="F63:K63"/>
    <mergeCell ref="J36:K36"/>
    <mergeCell ref="J39:K39"/>
    <mergeCell ref="J35:K35"/>
    <mergeCell ref="A37:E37"/>
    <mergeCell ref="A39:E39"/>
    <mergeCell ref="F39:G39"/>
    <mergeCell ref="H39:I39"/>
    <mergeCell ref="A49:B58"/>
    <mergeCell ref="C49:K49"/>
    <mergeCell ref="C56:K56"/>
    <mergeCell ref="C57:K57"/>
    <mergeCell ref="C58:K58"/>
    <mergeCell ref="H38:I38"/>
    <mergeCell ref="A40:E40"/>
    <mergeCell ref="F40:G40"/>
    <mergeCell ref="H40:I40"/>
    <mergeCell ref="J40:K40"/>
    <mergeCell ref="J38:K38"/>
    <mergeCell ref="C52:K52"/>
    <mergeCell ref="C53:K53"/>
    <mergeCell ref="C54:K54"/>
    <mergeCell ref="C55:K5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J34:K34"/>
    <mergeCell ref="A34:E34"/>
    <mergeCell ref="C50:K50"/>
    <mergeCell ref="C51:K51"/>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6:R16"/>
    <mergeCell ref="L17:R17"/>
    <mergeCell ref="L18:R18"/>
    <mergeCell ref="A46:E46"/>
    <mergeCell ref="F46:G46"/>
    <mergeCell ref="H46:I46"/>
    <mergeCell ref="J46:K46"/>
    <mergeCell ref="A47:E47"/>
    <mergeCell ref="F47:G47"/>
    <mergeCell ref="H47:I47"/>
    <mergeCell ref="J47:K47"/>
    <mergeCell ref="A31:E31"/>
    <mergeCell ref="F31:G31"/>
    <mergeCell ref="H31:I31"/>
    <mergeCell ref="J31:K31"/>
    <mergeCell ref="A32:E32"/>
    <mergeCell ref="F32:G32"/>
    <mergeCell ref="H32:I32"/>
    <mergeCell ref="J32:K32"/>
    <mergeCell ref="A42:E42"/>
    <mergeCell ref="F42:G42"/>
    <mergeCell ref="H42:I42"/>
    <mergeCell ref="J42:K4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28" zoomScaleNormal="100" workbookViewId="0">
      <selection activeCell="A35" sqref="A35:XFD35"/>
    </sheetView>
  </sheetViews>
  <sheetFormatPr defaultColWidth="8.85546875" defaultRowHeight="14.25" customHeight="1"/>
  <cols>
    <col min="1" max="4" width="9.140625" style="118" customWidth="1"/>
    <col min="5" max="5" width="20.85546875" style="118" customWidth="1"/>
    <col min="6" max="7" width="9.140625" style="118" customWidth="1"/>
    <col min="8" max="9" width="8.85546875" style="118" customWidth="1"/>
    <col min="10" max="10" width="7.42578125" style="118" customWidth="1"/>
    <col min="11" max="11" width="7.28515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18" ht="60" customHeight="1" thickBot="1">
      <c r="A1" s="1514" t="s">
        <v>161</v>
      </c>
      <c r="B1" s="1515"/>
      <c r="C1" s="1516"/>
      <c r="D1" s="1517" t="s">
        <v>162</v>
      </c>
      <c r="E1" s="1518"/>
      <c r="F1" s="1483" t="s">
        <v>163</v>
      </c>
      <c r="G1" s="1484"/>
      <c r="H1" s="1485"/>
      <c r="I1" s="1527" t="s">
        <v>164</v>
      </c>
      <c r="J1" s="1528"/>
      <c r="K1" s="1529"/>
      <c r="L1" s="577"/>
      <c r="M1" s="577"/>
      <c r="N1" s="577"/>
      <c r="O1" s="577"/>
      <c r="P1" s="577"/>
      <c r="Q1" s="577"/>
      <c r="R1" s="577"/>
    </row>
    <row r="2" spans="1:18" ht="15.75" customHeight="1" thickBot="1">
      <c r="A2" s="1483" t="s">
        <v>165</v>
      </c>
      <c r="B2" s="1484"/>
      <c r="C2" s="1485"/>
      <c r="D2" s="1517" t="s">
        <v>166</v>
      </c>
      <c r="E2" s="1518"/>
      <c r="F2" s="1483" t="s">
        <v>167</v>
      </c>
      <c r="G2" s="1484"/>
      <c r="H2" s="1485"/>
      <c r="I2" s="1517" t="s">
        <v>293</v>
      </c>
      <c r="J2" s="1530"/>
      <c r="K2" s="1518"/>
      <c r="L2" s="577"/>
      <c r="M2" s="577"/>
      <c r="N2" s="577"/>
      <c r="O2" s="577"/>
      <c r="P2" s="577"/>
      <c r="Q2" s="577"/>
      <c r="R2" s="577"/>
    </row>
    <row r="3" spans="1:18" ht="15.75" customHeight="1" thickBot="1">
      <c r="A3" s="1483" t="s">
        <v>169</v>
      </c>
      <c r="B3" s="1484"/>
      <c r="C3" s="1485"/>
      <c r="D3" s="1481" t="s">
        <v>56</v>
      </c>
      <c r="E3" s="1482"/>
      <c r="F3" s="1483" t="s">
        <v>170</v>
      </c>
      <c r="G3" s="1484"/>
      <c r="H3" s="1485"/>
      <c r="I3" s="1486">
        <v>1</v>
      </c>
      <c r="J3" s="1487"/>
      <c r="K3" s="1482"/>
      <c r="L3" s="577"/>
      <c r="M3" s="577"/>
      <c r="N3" s="577"/>
      <c r="O3" s="577"/>
      <c r="P3" s="577"/>
      <c r="Q3" s="577"/>
      <c r="R3" s="577"/>
    </row>
    <row r="4" spans="1:18" ht="15.75" customHeight="1" thickBot="1">
      <c r="A4" s="1483" t="s">
        <v>171</v>
      </c>
      <c r="B4" s="1484"/>
      <c r="C4" s="1485"/>
      <c r="D4" s="1532" t="s">
        <v>172</v>
      </c>
      <c r="E4" s="1533"/>
      <c r="F4" s="1483" t="s">
        <v>173</v>
      </c>
      <c r="G4" s="1484"/>
      <c r="H4" s="1485"/>
      <c r="I4" s="1481" t="s">
        <v>362</v>
      </c>
      <c r="J4" s="1487"/>
      <c r="K4" s="1482"/>
      <c r="L4" s="578" t="s">
        <v>174</v>
      </c>
      <c r="M4" s="577"/>
      <c r="N4" s="577"/>
      <c r="O4" s="577"/>
      <c r="P4" s="577"/>
      <c r="Q4" s="577"/>
      <c r="R4" s="577"/>
    </row>
    <row r="5" spans="1:18" ht="15" customHeight="1" thickBot="1">
      <c r="A5" s="1483" t="s">
        <v>175</v>
      </c>
      <c r="B5" s="1484"/>
      <c r="C5" s="1485"/>
      <c r="D5" s="1481" t="s">
        <v>176</v>
      </c>
      <c r="E5" s="1482"/>
      <c r="F5" s="1483" t="s">
        <v>177</v>
      </c>
      <c r="G5" s="1484"/>
      <c r="H5" s="1485"/>
      <c r="I5" s="1481" t="s">
        <v>178</v>
      </c>
      <c r="J5" s="1487"/>
      <c r="K5" s="1482"/>
      <c r="L5" s="1480" t="s">
        <v>179</v>
      </c>
      <c r="M5" s="1370"/>
      <c r="N5" s="1370"/>
      <c r="O5" s="1370"/>
      <c r="P5" s="1370"/>
      <c r="Q5" s="1370"/>
      <c r="R5" s="577"/>
    </row>
    <row r="6" spans="1:18" ht="18" customHeight="1" thickBot="1">
      <c r="A6" s="1499" t="s">
        <v>180</v>
      </c>
      <c r="B6" s="1500"/>
      <c r="C6" s="1501"/>
      <c r="D6" s="1463" t="s">
        <v>160</v>
      </c>
      <c r="E6" s="1436"/>
      <c r="F6" s="1436"/>
      <c r="G6" s="1436"/>
      <c r="H6" s="1436"/>
      <c r="I6" s="1436"/>
      <c r="J6" s="1436"/>
      <c r="K6" s="1464"/>
      <c r="L6" s="1370"/>
      <c r="M6" s="1370"/>
      <c r="N6" s="1370"/>
      <c r="O6" s="1370"/>
      <c r="P6" s="1370"/>
      <c r="Q6" s="1370"/>
      <c r="R6" s="577"/>
    </row>
    <row r="7" spans="1:18" ht="35.25" customHeight="1" thickBot="1">
      <c r="A7" s="1554" t="s">
        <v>181</v>
      </c>
      <c r="B7" s="1555"/>
      <c r="C7" s="1556"/>
      <c r="D7" s="1505" t="s">
        <v>182</v>
      </c>
      <c r="E7" s="1506"/>
      <c r="F7" s="1506"/>
      <c r="G7" s="1506"/>
      <c r="H7" s="1506"/>
      <c r="I7" s="1506"/>
      <c r="J7" s="1506"/>
      <c r="K7" s="1507"/>
      <c r="L7" s="577"/>
      <c r="M7" s="577"/>
      <c r="N7" s="577"/>
      <c r="O7" s="577"/>
      <c r="P7" s="577"/>
      <c r="Q7" s="577"/>
      <c r="R7" s="577"/>
    </row>
    <row r="8" spans="1:18" ht="37.5" customHeight="1" thickBot="1">
      <c r="A8" s="1551" t="s">
        <v>4045</v>
      </c>
      <c r="B8" s="1552"/>
      <c r="C8" s="1552"/>
      <c r="D8" s="1552"/>
      <c r="E8" s="1552"/>
      <c r="F8" s="1552"/>
      <c r="G8" s="1552"/>
      <c r="H8" s="1552"/>
      <c r="I8" s="1552"/>
      <c r="J8" s="1552"/>
      <c r="K8" s="1553"/>
      <c r="L8" s="577"/>
      <c r="M8" s="577"/>
      <c r="N8" s="577"/>
      <c r="O8" s="577"/>
      <c r="P8" s="577"/>
      <c r="Q8" s="577"/>
      <c r="R8" s="577"/>
    </row>
    <row r="9" spans="1:18" ht="63" customHeight="1" thickBot="1">
      <c r="A9" s="1540" t="s">
        <v>183</v>
      </c>
      <c r="B9" s="1541"/>
      <c r="C9" s="1542"/>
      <c r="D9" s="1505" t="s">
        <v>4554</v>
      </c>
      <c r="E9" s="1506"/>
      <c r="F9" s="1506"/>
      <c r="G9" s="1506"/>
      <c r="H9" s="1506"/>
      <c r="I9" s="1506"/>
      <c r="J9" s="1506"/>
      <c r="K9" s="1507"/>
      <c r="L9" s="577"/>
      <c r="M9" s="577"/>
      <c r="N9" s="577"/>
      <c r="O9" s="577"/>
      <c r="P9" s="577"/>
      <c r="Q9" s="577"/>
      <c r="R9" s="577"/>
    </row>
    <row r="10" spans="1:18" ht="33.75" customHeight="1">
      <c r="A10" s="1294" t="s">
        <v>590</v>
      </c>
      <c r="B10" s="1295"/>
      <c r="C10" s="1296"/>
      <c r="D10" s="1543" t="s">
        <v>4555</v>
      </c>
      <c r="E10" s="1493"/>
      <c r="F10" s="1493"/>
      <c r="G10" s="1493"/>
      <c r="H10" s="1493"/>
      <c r="I10" s="1493"/>
      <c r="J10" s="1493"/>
      <c r="K10" s="1491"/>
      <c r="L10" s="577"/>
      <c r="M10" s="577"/>
      <c r="N10" s="577"/>
      <c r="O10" s="577"/>
      <c r="P10" s="577"/>
      <c r="Q10" s="577"/>
      <c r="R10" s="577"/>
    </row>
    <row r="11" spans="1:18" ht="47.25" customHeight="1" thickBot="1">
      <c r="A11" s="1502"/>
      <c r="B11" s="1503"/>
      <c r="C11" s="1504"/>
      <c r="D11" s="1478" t="s">
        <v>4556</v>
      </c>
      <c r="E11" s="1428"/>
      <c r="F11" s="1428"/>
      <c r="G11" s="1428"/>
      <c r="H11" s="1428"/>
      <c r="I11" s="1428"/>
      <c r="J11" s="1428"/>
      <c r="K11" s="1479"/>
      <c r="L11" s="577"/>
      <c r="M11" s="577"/>
      <c r="N11" s="577"/>
      <c r="O11" s="577"/>
      <c r="P11" s="577"/>
      <c r="Q11" s="577"/>
      <c r="R11" s="577"/>
    </row>
    <row r="12" spans="1:18" ht="49.5" customHeight="1">
      <c r="A12" s="1294" t="s">
        <v>184</v>
      </c>
      <c r="B12" s="1295"/>
      <c r="C12" s="1296"/>
      <c r="D12" s="1496" t="s">
        <v>4557</v>
      </c>
      <c r="E12" s="1497"/>
      <c r="F12" s="1497"/>
      <c r="G12" s="1497"/>
      <c r="H12" s="1497"/>
      <c r="I12" s="1497"/>
      <c r="J12" s="1497"/>
      <c r="K12" s="1498"/>
      <c r="L12" s="577"/>
      <c r="M12" s="577"/>
      <c r="N12" s="577"/>
      <c r="O12" s="577"/>
      <c r="P12" s="577"/>
      <c r="Q12" s="577"/>
      <c r="R12" s="577"/>
    </row>
    <row r="13" spans="1:18" ht="33" customHeight="1" thickBot="1">
      <c r="A13" s="1502"/>
      <c r="B13" s="1503"/>
      <c r="C13" s="1504"/>
      <c r="D13" s="1478" t="s">
        <v>4558</v>
      </c>
      <c r="E13" s="1428"/>
      <c r="F13" s="1428"/>
      <c r="G13" s="1428"/>
      <c r="H13" s="1428"/>
      <c r="I13" s="1428"/>
      <c r="J13" s="1428"/>
      <c r="K13" s="1479"/>
      <c r="L13" s="577"/>
      <c r="M13" s="577"/>
      <c r="N13" s="577"/>
      <c r="O13" s="577"/>
      <c r="P13" s="577"/>
      <c r="Q13" s="577"/>
      <c r="R13" s="577"/>
    </row>
    <row r="14" spans="1:18" ht="77.25" customHeight="1" thickBot="1">
      <c r="A14" s="1465" t="s">
        <v>185</v>
      </c>
      <c r="B14" s="1466"/>
      <c r="C14" s="1467"/>
      <c r="D14" s="1463" t="s">
        <v>3646</v>
      </c>
      <c r="E14" s="1436"/>
      <c r="F14" s="1436"/>
      <c r="G14" s="1436"/>
      <c r="H14" s="1436"/>
      <c r="I14" s="1436"/>
      <c r="J14" s="1436"/>
      <c r="K14" s="1464"/>
      <c r="L14" s="1480" t="s">
        <v>187</v>
      </c>
      <c r="M14" s="1370"/>
      <c r="N14" s="1370"/>
      <c r="O14" s="1370"/>
      <c r="P14" s="1370"/>
      <c r="Q14" s="1370"/>
      <c r="R14" s="1370"/>
    </row>
    <row r="15" spans="1:18" ht="19.350000000000001" customHeight="1" thickBot="1">
      <c r="A15" s="377" t="s">
        <v>188</v>
      </c>
      <c r="B15" s="378"/>
      <c r="C15" s="372"/>
      <c r="D15" s="1463" t="s">
        <v>1508</v>
      </c>
      <c r="E15" s="1436"/>
      <c r="F15" s="1436"/>
      <c r="G15" s="1436"/>
      <c r="H15" s="1436"/>
      <c r="I15" s="1436"/>
      <c r="J15" s="1436"/>
      <c r="K15" s="1464"/>
      <c r="L15" s="1477" t="s">
        <v>190</v>
      </c>
      <c r="M15" s="1380"/>
      <c r="N15" s="1380"/>
      <c r="O15" s="1380"/>
      <c r="P15" s="1380"/>
      <c r="Q15" s="1380"/>
      <c r="R15" s="1380"/>
    </row>
    <row r="16" spans="1:18" ht="50.45" customHeight="1" thickBot="1">
      <c r="A16" s="1468" t="s">
        <v>191</v>
      </c>
      <c r="B16" s="1469"/>
      <c r="C16" s="1469"/>
      <c r="D16" s="1469"/>
      <c r="E16" s="1470"/>
      <c r="F16" s="1494" t="s">
        <v>192</v>
      </c>
      <c r="G16" s="1495"/>
      <c r="H16" s="1494" t="s">
        <v>193</v>
      </c>
      <c r="I16" s="1495"/>
      <c r="J16" s="1494" t="s">
        <v>194</v>
      </c>
      <c r="K16" s="1531"/>
      <c r="L16" s="1480" t="s">
        <v>195</v>
      </c>
      <c r="M16" s="1370"/>
      <c r="N16" s="1370"/>
      <c r="O16" s="1370"/>
      <c r="P16" s="1370"/>
      <c r="Q16" s="1370"/>
      <c r="R16" s="1370"/>
    </row>
    <row r="17" spans="1:18" ht="30" customHeight="1">
      <c r="A17" s="1492" t="s">
        <v>294</v>
      </c>
      <c r="B17" s="1493"/>
      <c r="C17" s="1493"/>
      <c r="D17" s="1493"/>
      <c r="E17" s="1493"/>
      <c r="F17" s="1534" t="s">
        <v>197</v>
      </c>
      <c r="G17" s="1535"/>
      <c r="H17" s="1488" t="s">
        <v>295</v>
      </c>
      <c r="I17" s="1489"/>
      <c r="J17" s="1490" t="s">
        <v>296</v>
      </c>
      <c r="K17" s="1491"/>
      <c r="L17" s="577"/>
      <c r="M17" s="577"/>
      <c r="N17" s="577"/>
      <c r="O17" s="577"/>
      <c r="P17" s="577"/>
      <c r="Q17" s="577"/>
      <c r="R17" s="577"/>
    </row>
    <row r="18" spans="1:18" ht="30" customHeight="1">
      <c r="A18" s="1430" t="s">
        <v>297</v>
      </c>
      <c r="B18" s="1425"/>
      <c r="C18" s="1425"/>
      <c r="D18" s="1425"/>
      <c r="E18" s="1457"/>
      <c r="F18" s="1458" t="s">
        <v>197</v>
      </c>
      <c r="G18" s="1459"/>
      <c r="H18" s="1460" t="s">
        <v>295</v>
      </c>
      <c r="I18" s="1457"/>
      <c r="J18" s="1460" t="s">
        <v>296</v>
      </c>
      <c r="K18" s="1461"/>
      <c r="L18" s="577"/>
      <c r="M18" s="577"/>
      <c r="N18" s="577"/>
      <c r="O18" s="577"/>
      <c r="P18" s="577"/>
      <c r="Q18" s="577"/>
      <c r="R18" s="577"/>
    </row>
    <row r="19" spans="1:18" ht="30" customHeight="1">
      <c r="A19" s="1430" t="s">
        <v>298</v>
      </c>
      <c r="B19" s="1425"/>
      <c r="C19" s="1425"/>
      <c r="D19" s="1425"/>
      <c r="E19" s="1457"/>
      <c r="F19" s="1458" t="s">
        <v>197</v>
      </c>
      <c r="G19" s="1459"/>
      <c r="H19" s="1460" t="s">
        <v>299</v>
      </c>
      <c r="I19" s="1457"/>
      <c r="J19" s="1460" t="s">
        <v>300</v>
      </c>
      <c r="K19" s="1461"/>
      <c r="L19" s="577"/>
      <c r="M19" s="577"/>
      <c r="N19" s="577"/>
      <c r="O19" s="577"/>
      <c r="P19" s="577"/>
      <c r="Q19" s="577"/>
      <c r="R19" s="577"/>
    </row>
    <row r="20" spans="1:18" ht="32.25" customHeight="1">
      <c r="A20" s="1430" t="s">
        <v>301</v>
      </c>
      <c r="B20" s="1425"/>
      <c r="C20" s="1425"/>
      <c r="D20" s="1425"/>
      <c r="E20" s="1457"/>
      <c r="F20" s="1458" t="s">
        <v>197</v>
      </c>
      <c r="G20" s="1459"/>
      <c r="H20" s="1460" t="s">
        <v>302</v>
      </c>
      <c r="I20" s="1457"/>
      <c r="J20" s="1462" t="s">
        <v>303</v>
      </c>
      <c r="K20" s="1406"/>
      <c r="L20" s="577"/>
      <c r="M20" s="577"/>
      <c r="N20" s="577"/>
      <c r="O20" s="577"/>
      <c r="P20" s="577"/>
      <c r="Q20" s="577"/>
      <c r="R20" s="577"/>
    </row>
    <row r="21" spans="1:18" ht="33" customHeight="1">
      <c r="A21" s="1430" t="s">
        <v>304</v>
      </c>
      <c r="B21" s="1425"/>
      <c r="C21" s="1425"/>
      <c r="D21" s="1425"/>
      <c r="E21" s="1457"/>
      <c r="F21" s="1458" t="s">
        <v>197</v>
      </c>
      <c r="G21" s="1459"/>
      <c r="H21" s="1460" t="s">
        <v>268</v>
      </c>
      <c r="I21" s="1457"/>
      <c r="J21" s="1462" t="s">
        <v>305</v>
      </c>
      <c r="K21" s="1406"/>
      <c r="L21" s="577"/>
      <c r="M21" s="577"/>
      <c r="N21" s="577"/>
      <c r="O21" s="577"/>
      <c r="P21" s="577"/>
      <c r="Q21" s="577"/>
      <c r="R21" s="577"/>
    </row>
    <row r="22" spans="1:18" ht="33" customHeight="1">
      <c r="A22" s="1430" t="s">
        <v>306</v>
      </c>
      <c r="B22" s="1425"/>
      <c r="C22" s="1425"/>
      <c r="D22" s="1425"/>
      <c r="E22" s="1457"/>
      <c r="F22" s="1458" t="s">
        <v>197</v>
      </c>
      <c r="G22" s="1459"/>
      <c r="H22" s="1460" t="s">
        <v>307</v>
      </c>
      <c r="I22" s="1457"/>
      <c r="J22" s="1462" t="s">
        <v>308</v>
      </c>
      <c r="K22" s="1406"/>
      <c r="L22" s="577"/>
      <c r="M22" s="577"/>
      <c r="N22" s="577"/>
      <c r="O22" s="577"/>
      <c r="P22" s="577"/>
      <c r="Q22" s="577"/>
      <c r="R22" s="577"/>
    </row>
    <row r="23" spans="1:18" ht="48.75" customHeight="1">
      <c r="A23" s="1430" t="s">
        <v>213</v>
      </c>
      <c r="B23" s="1425"/>
      <c r="C23" s="1425"/>
      <c r="D23" s="1425"/>
      <c r="E23" s="1457"/>
      <c r="F23" s="1458" t="s">
        <v>197</v>
      </c>
      <c r="G23" s="1459"/>
      <c r="H23" s="1460" t="s">
        <v>214</v>
      </c>
      <c r="I23" s="1457"/>
      <c r="J23" s="1462" t="s">
        <v>309</v>
      </c>
      <c r="K23" s="1406"/>
      <c r="L23" s="577"/>
      <c r="M23" s="577"/>
      <c r="N23" s="577"/>
      <c r="O23" s="577"/>
      <c r="P23" s="577"/>
      <c r="Q23" s="577"/>
      <c r="R23" s="577"/>
    </row>
    <row r="24" spans="1:18" ht="35.25" customHeight="1">
      <c r="A24" s="1430" t="s">
        <v>310</v>
      </c>
      <c r="B24" s="1425"/>
      <c r="C24" s="1425"/>
      <c r="D24" s="1425"/>
      <c r="E24" s="1457"/>
      <c r="F24" s="1458" t="s">
        <v>197</v>
      </c>
      <c r="G24" s="1459"/>
      <c r="H24" s="1460" t="s">
        <v>299</v>
      </c>
      <c r="I24" s="1457"/>
      <c r="J24" s="1462" t="s">
        <v>300</v>
      </c>
      <c r="K24" s="1406"/>
      <c r="L24" s="577"/>
      <c r="M24" s="577"/>
      <c r="N24" s="577"/>
      <c r="O24" s="577"/>
      <c r="P24" s="577"/>
      <c r="Q24" s="577"/>
      <c r="R24" s="577"/>
    </row>
    <row r="25" spans="1:18" ht="47.25" customHeight="1">
      <c r="A25" s="1430" t="s">
        <v>311</v>
      </c>
      <c r="B25" s="1425"/>
      <c r="C25" s="1425"/>
      <c r="D25" s="1425"/>
      <c r="E25" s="1457"/>
      <c r="F25" s="1458" t="s">
        <v>197</v>
      </c>
      <c r="G25" s="1459"/>
      <c r="H25" s="1460" t="s">
        <v>312</v>
      </c>
      <c r="I25" s="1457"/>
      <c r="J25" s="1462" t="s">
        <v>313</v>
      </c>
      <c r="K25" s="1406"/>
      <c r="L25" s="577"/>
      <c r="M25" s="577"/>
      <c r="N25" s="577"/>
      <c r="O25" s="577"/>
      <c r="P25" s="577"/>
      <c r="Q25" s="577"/>
      <c r="R25" s="577"/>
    </row>
    <row r="26" spans="1:18" ht="32.25" customHeight="1">
      <c r="A26" s="1430" t="s">
        <v>314</v>
      </c>
      <c r="B26" s="1425"/>
      <c r="C26" s="1425"/>
      <c r="D26" s="1425"/>
      <c r="E26" s="1457"/>
      <c r="F26" s="1458" t="s">
        <v>197</v>
      </c>
      <c r="G26" s="1459"/>
      <c r="H26" s="1460" t="s">
        <v>287</v>
      </c>
      <c r="I26" s="1457"/>
      <c r="J26" s="1460" t="s">
        <v>315</v>
      </c>
      <c r="K26" s="1461"/>
      <c r="L26" s="577"/>
      <c r="M26" s="577"/>
      <c r="N26" s="577"/>
      <c r="O26" s="577"/>
      <c r="P26" s="577"/>
      <c r="Q26" s="577"/>
      <c r="R26" s="577"/>
    </row>
    <row r="27" spans="1:18" ht="35.25" customHeight="1">
      <c r="A27" s="1430" t="s">
        <v>316</v>
      </c>
      <c r="B27" s="1425"/>
      <c r="C27" s="1425"/>
      <c r="D27" s="1425"/>
      <c r="E27" s="1457"/>
      <c r="F27" s="1458" t="s">
        <v>197</v>
      </c>
      <c r="G27" s="1459"/>
      <c r="H27" s="1460" t="s">
        <v>198</v>
      </c>
      <c r="I27" s="1457"/>
      <c r="J27" s="1460" t="s">
        <v>317</v>
      </c>
      <c r="K27" s="1461"/>
      <c r="L27" s="577"/>
      <c r="M27" s="577"/>
      <c r="N27" s="577"/>
      <c r="O27" s="577"/>
      <c r="P27" s="577"/>
      <c r="Q27" s="577"/>
      <c r="R27" s="577"/>
    </row>
    <row r="28" spans="1:18" ht="47.25" customHeight="1">
      <c r="A28" s="1430" t="s">
        <v>318</v>
      </c>
      <c r="B28" s="1425"/>
      <c r="C28" s="1425"/>
      <c r="D28" s="1425"/>
      <c r="E28" s="1457"/>
      <c r="F28" s="1458" t="s">
        <v>197</v>
      </c>
      <c r="G28" s="1459"/>
      <c r="H28" s="1460" t="s">
        <v>307</v>
      </c>
      <c r="I28" s="1457"/>
      <c r="J28" s="1462" t="s">
        <v>319</v>
      </c>
      <c r="K28" s="1406"/>
      <c r="L28" s="577"/>
      <c r="M28" s="577"/>
      <c r="N28" s="577"/>
      <c r="O28" s="577"/>
      <c r="P28" s="577"/>
      <c r="Q28" s="577"/>
      <c r="R28" s="577"/>
    </row>
    <row r="29" spans="1:18" ht="23.25" customHeight="1">
      <c r="A29" s="1430" t="s">
        <v>320</v>
      </c>
      <c r="B29" s="1425"/>
      <c r="C29" s="1425"/>
      <c r="D29" s="1425"/>
      <c r="E29" s="1457"/>
      <c r="F29" s="1458" t="s">
        <v>197</v>
      </c>
      <c r="G29" s="1459"/>
      <c r="H29" s="1460" t="s">
        <v>312</v>
      </c>
      <c r="I29" s="1457"/>
      <c r="J29" s="1460" t="s">
        <v>313</v>
      </c>
      <c r="K29" s="1461"/>
      <c r="L29" s="577"/>
      <c r="M29" s="577"/>
      <c r="N29" s="577"/>
      <c r="O29" s="577"/>
      <c r="P29" s="577"/>
      <c r="Q29" s="577"/>
      <c r="R29" s="577"/>
    </row>
    <row r="30" spans="1:18" ht="35.25" customHeight="1">
      <c r="A30" s="1430" t="s">
        <v>321</v>
      </c>
      <c r="B30" s="1425"/>
      <c r="C30" s="1425"/>
      <c r="D30" s="1425"/>
      <c r="E30" s="1457"/>
      <c r="F30" s="1458" t="s">
        <v>197</v>
      </c>
      <c r="G30" s="1459"/>
      <c r="H30" s="1460" t="s">
        <v>217</v>
      </c>
      <c r="I30" s="1457"/>
      <c r="J30" s="1460" t="s">
        <v>322</v>
      </c>
      <c r="K30" s="1461"/>
      <c r="L30" s="577"/>
      <c r="M30" s="577"/>
      <c r="N30" s="577"/>
      <c r="O30" s="577"/>
      <c r="P30" s="577"/>
      <c r="Q30" s="577"/>
      <c r="R30" s="577"/>
    </row>
    <row r="31" spans="1:18" ht="47.25" customHeight="1" thickBot="1">
      <c r="A31" s="1450" t="s">
        <v>228</v>
      </c>
      <c r="B31" s="1428"/>
      <c r="C31" s="1451"/>
      <c r="D31" s="1451"/>
      <c r="E31" s="1452"/>
      <c r="F31" s="1453" t="s">
        <v>197</v>
      </c>
      <c r="G31" s="1454"/>
      <c r="H31" s="1455" t="s">
        <v>214</v>
      </c>
      <c r="I31" s="1452"/>
      <c r="J31" s="1455" t="s">
        <v>309</v>
      </c>
      <c r="K31" s="1456"/>
      <c r="L31" s="577"/>
      <c r="M31" s="577"/>
      <c r="N31" s="577"/>
      <c r="O31" s="577"/>
      <c r="P31" s="577"/>
      <c r="Q31" s="577"/>
      <c r="R31" s="577"/>
    </row>
    <row r="32" spans="1:18" ht="21" customHeight="1">
      <c r="A32" s="1413" t="s">
        <v>230</v>
      </c>
      <c r="B32" s="1414"/>
      <c r="C32" s="1418" t="s">
        <v>3645</v>
      </c>
      <c r="D32" s="1419"/>
      <c r="E32" s="1419"/>
      <c r="F32" s="1419"/>
      <c r="G32" s="1419"/>
      <c r="H32" s="1419"/>
      <c r="I32" s="1419"/>
      <c r="J32" s="1419"/>
      <c r="K32" s="1420"/>
      <c r="L32" s="577"/>
      <c r="M32" s="577"/>
      <c r="N32" s="577"/>
      <c r="O32" s="577"/>
      <c r="P32" s="577"/>
      <c r="Q32" s="577"/>
      <c r="R32" s="577"/>
    </row>
    <row r="33" spans="1:18" ht="21" customHeight="1">
      <c r="A33" s="1415"/>
      <c r="B33" s="1384"/>
      <c r="C33" s="1424" t="s">
        <v>3644</v>
      </c>
      <c r="D33" s="1425"/>
      <c r="E33" s="1425"/>
      <c r="F33" s="1425"/>
      <c r="G33" s="1425"/>
      <c r="H33" s="1425"/>
      <c r="I33" s="1425"/>
      <c r="J33" s="1425"/>
      <c r="K33" s="1426"/>
      <c r="L33" s="577"/>
      <c r="M33" s="577"/>
      <c r="N33" s="577"/>
      <c r="O33" s="577"/>
      <c r="P33" s="577"/>
      <c r="Q33" s="577"/>
      <c r="R33" s="577"/>
    </row>
    <row r="34" spans="1:18" ht="21" customHeight="1" thickBot="1">
      <c r="A34" s="1416"/>
      <c r="B34" s="1417"/>
      <c r="C34" s="1427" t="s">
        <v>3643</v>
      </c>
      <c r="D34" s="1428"/>
      <c r="E34" s="1428"/>
      <c r="F34" s="1428"/>
      <c r="G34" s="1428"/>
      <c r="H34" s="1428"/>
      <c r="I34" s="1428"/>
      <c r="J34" s="1428"/>
      <c r="K34" s="1429"/>
      <c r="L34" s="577"/>
      <c r="M34" s="577"/>
      <c r="N34" s="577"/>
      <c r="O34" s="577"/>
      <c r="P34" s="577"/>
      <c r="Q34" s="577"/>
      <c r="R34" s="577"/>
    </row>
    <row r="35" spans="1:18" ht="246.75" customHeight="1" thickBot="1">
      <c r="A35" s="1433" t="s">
        <v>234</v>
      </c>
      <c r="B35" s="1434"/>
      <c r="C35" s="1435" t="s">
        <v>5193</v>
      </c>
      <c r="D35" s="1436"/>
      <c r="E35" s="1436"/>
      <c r="F35" s="1436"/>
      <c r="G35" s="1436"/>
      <c r="H35" s="1436"/>
      <c r="I35" s="1436"/>
      <c r="J35" s="1436"/>
      <c r="K35" s="1437"/>
      <c r="L35" s="577"/>
      <c r="M35" s="577"/>
      <c r="N35" s="577"/>
      <c r="O35" s="577"/>
      <c r="P35" s="577"/>
      <c r="Q35" s="577"/>
      <c r="R35" s="577"/>
    </row>
    <row r="36" spans="1:18" ht="23.25" customHeight="1">
      <c r="A36" s="1413" t="s">
        <v>235</v>
      </c>
      <c r="B36" s="1414"/>
      <c r="C36" s="1421" t="s">
        <v>323</v>
      </c>
      <c r="D36" s="1422"/>
      <c r="E36" s="1422"/>
      <c r="F36" s="1422"/>
      <c r="G36" s="1422"/>
      <c r="H36" s="1422"/>
      <c r="I36" s="1422"/>
      <c r="J36" s="1422"/>
      <c r="K36" s="1423"/>
      <c r="L36" s="577"/>
      <c r="M36" s="577"/>
      <c r="N36" s="577"/>
      <c r="O36" s="577"/>
      <c r="P36" s="577"/>
      <c r="Q36" s="577"/>
      <c r="R36" s="577"/>
    </row>
    <row r="37" spans="1:18" ht="23.25" customHeight="1">
      <c r="A37" s="1415"/>
      <c r="B37" s="1384"/>
      <c r="C37" s="1407" t="s">
        <v>324</v>
      </c>
      <c r="D37" s="1408"/>
      <c r="E37" s="1408"/>
      <c r="F37" s="1408"/>
      <c r="G37" s="1408"/>
      <c r="H37" s="1408"/>
      <c r="I37" s="1408"/>
      <c r="J37" s="1408"/>
      <c r="K37" s="1409"/>
      <c r="L37" s="577"/>
      <c r="M37" s="577"/>
      <c r="N37" s="577"/>
      <c r="O37" s="577"/>
      <c r="P37" s="577"/>
      <c r="Q37" s="577"/>
      <c r="R37" s="577"/>
    </row>
    <row r="38" spans="1:18" ht="23.25" customHeight="1">
      <c r="A38" s="1415"/>
      <c r="B38" s="1384"/>
      <c r="C38" s="1407" t="s">
        <v>325</v>
      </c>
      <c r="D38" s="1408"/>
      <c r="E38" s="1408"/>
      <c r="F38" s="1408"/>
      <c r="G38" s="1408"/>
      <c r="H38" s="1408"/>
      <c r="I38" s="1408"/>
      <c r="J38" s="1408"/>
      <c r="K38" s="1409"/>
      <c r="L38" s="577"/>
      <c r="M38" s="577"/>
      <c r="N38" s="577"/>
      <c r="O38" s="577"/>
      <c r="P38" s="577"/>
      <c r="Q38" s="577"/>
      <c r="R38" s="577"/>
    </row>
    <row r="39" spans="1:18" ht="23.25" customHeight="1">
      <c r="A39" s="1415"/>
      <c r="B39" s="1384"/>
      <c r="C39" s="1407" t="s">
        <v>326</v>
      </c>
      <c r="D39" s="1408"/>
      <c r="E39" s="1408"/>
      <c r="F39" s="1408"/>
      <c r="G39" s="1408"/>
      <c r="H39" s="1408"/>
      <c r="I39" s="1408"/>
      <c r="J39" s="1408"/>
      <c r="K39" s="1409"/>
      <c r="L39" s="577"/>
      <c r="M39" s="577"/>
      <c r="N39" s="577"/>
      <c r="O39" s="577"/>
      <c r="P39" s="577"/>
      <c r="Q39" s="577"/>
      <c r="R39" s="577"/>
    </row>
    <row r="40" spans="1:18" ht="23.25" customHeight="1" thickBot="1">
      <c r="A40" s="1416"/>
      <c r="B40" s="1417"/>
      <c r="C40" s="1410" t="s">
        <v>327</v>
      </c>
      <c r="D40" s="1411"/>
      <c r="E40" s="1411"/>
      <c r="F40" s="1411"/>
      <c r="G40" s="1411"/>
      <c r="H40" s="1411"/>
      <c r="I40" s="1411"/>
      <c r="J40" s="1411"/>
      <c r="K40" s="1412"/>
      <c r="L40" s="577"/>
      <c r="M40" s="577"/>
      <c r="N40" s="577"/>
      <c r="O40" s="577"/>
      <c r="P40" s="577"/>
      <c r="Q40" s="577"/>
      <c r="R40" s="577"/>
    </row>
    <row r="41" spans="1:18" ht="19.5" customHeight="1">
      <c r="A41" s="1441" t="s">
        <v>241</v>
      </c>
      <c r="B41" s="1442"/>
      <c r="C41" s="1438" t="s">
        <v>242</v>
      </c>
      <c r="D41" s="1439"/>
      <c r="E41" s="1439"/>
      <c r="F41" s="1439"/>
      <c r="G41" s="1439"/>
      <c r="H41" s="1439"/>
      <c r="I41" s="1439"/>
      <c r="J41" s="1439"/>
      <c r="K41" s="1440"/>
      <c r="L41" s="577"/>
      <c r="M41" s="577"/>
      <c r="N41" s="577"/>
      <c r="O41" s="577"/>
      <c r="P41" s="577"/>
      <c r="Q41" s="577"/>
      <c r="R41" s="577"/>
    </row>
    <row r="42" spans="1:18" ht="35.25" customHeight="1">
      <c r="A42" s="1443"/>
      <c r="B42" s="1444"/>
      <c r="C42" s="1430" t="s">
        <v>243</v>
      </c>
      <c r="D42" s="1431"/>
      <c r="E42" s="1431"/>
      <c r="F42" s="1431"/>
      <c r="G42" s="1431"/>
      <c r="H42" s="1431"/>
      <c r="I42" s="1431"/>
      <c r="J42" s="1431"/>
      <c r="K42" s="1432"/>
      <c r="L42" s="577"/>
      <c r="M42" s="577"/>
      <c r="N42" s="577"/>
      <c r="O42" s="577"/>
      <c r="P42" s="577"/>
      <c r="Q42" s="577"/>
      <c r="R42" s="577"/>
    </row>
    <row r="43" spans="1:18" ht="19.5" customHeight="1">
      <c r="A43" s="1443"/>
      <c r="B43" s="1444"/>
      <c r="C43" s="1404" t="s">
        <v>2839</v>
      </c>
      <c r="D43" s="1405"/>
      <c r="E43" s="1405"/>
      <c r="F43" s="1405"/>
      <c r="G43" s="1405"/>
      <c r="H43" s="1405"/>
      <c r="I43" s="1405"/>
      <c r="J43" s="1405"/>
      <c r="K43" s="1406"/>
      <c r="L43" s="577"/>
      <c r="M43" s="577"/>
      <c r="N43" s="577"/>
      <c r="O43" s="577"/>
      <c r="P43" s="577"/>
      <c r="Q43" s="577"/>
      <c r="R43" s="577"/>
    </row>
    <row r="44" spans="1:18" ht="20.25" customHeight="1">
      <c r="A44" s="1443"/>
      <c r="B44" s="1444"/>
      <c r="C44" s="1404" t="s">
        <v>244</v>
      </c>
      <c r="D44" s="1405"/>
      <c r="E44" s="1405"/>
      <c r="F44" s="1405"/>
      <c r="G44" s="1405"/>
      <c r="H44" s="1405"/>
      <c r="I44" s="1405"/>
      <c r="J44" s="1405"/>
      <c r="K44" s="1406"/>
      <c r="L44" s="577"/>
      <c r="M44" s="577"/>
      <c r="N44" s="577"/>
      <c r="O44" s="577"/>
      <c r="P44" s="577"/>
      <c r="Q44" s="577"/>
      <c r="R44" s="577"/>
    </row>
    <row r="45" spans="1:18" ht="31.5" customHeight="1">
      <c r="A45" s="1443"/>
      <c r="B45" s="1444"/>
      <c r="C45" s="1404" t="s">
        <v>245</v>
      </c>
      <c r="D45" s="1405"/>
      <c r="E45" s="1405"/>
      <c r="F45" s="1405"/>
      <c r="G45" s="1405"/>
      <c r="H45" s="1405"/>
      <c r="I45" s="1405"/>
      <c r="J45" s="1405"/>
      <c r="K45" s="1406"/>
      <c r="L45" s="577"/>
      <c r="M45" s="577"/>
      <c r="N45" s="577"/>
      <c r="O45" s="577"/>
      <c r="P45" s="577"/>
      <c r="Q45" s="577"/>
      <c r="R45" s="577"/>
    </row>
    <row r="46" spans="1:18" ht="19.5" customHeight="1">
      <c r="A46" s="1443"/>
      <c r="B46" s="1444"/>
      <c r="C46" s="1404" t="s">
        <v>246</v>
      </c>
      <c r="D46" s="1405"/>
      <c r="E46" s="1405"/>
      <c r="F46" s="1405"/>
      <c r="G46" s="1405"/>
      <c r="H46" s="1405"/>
      <c r="I46" s="1405"/>
      <c r="J46" s="1405"/>
      <c r="K46" s="1406"/>
      <c r="L46" s="577"/>
      <c r="M46" s="577"/>
      <c r="N46" s="577"/>
      <c r="O46" s="577"/>
      <c r="P46" s="577"/>
      <c r="Q46" s="577"/>
      <c r="R46" s="577"/>
    </row>
    <row r="47" spans="1:18" ht="33" customHeight="1">
      <c r="A47" s="1443"/>
      <c r="B47" s="1444"/>
      <c r="C47" s="1404" t="s">
        <v>247</v>
      </c>
      <c r="D47" s="1405"/>
      <c r="E47" s="1405"/>
      <c r="F47" s="1405"/>
      <c r="G47" s="1405"/>
      <c r="H47" s="1405"/>
      <c r="I47" s="1405"/>
      <c r="J47" s="1405"/>
      <c r="K47" s="1406"/>
      <c r="L47" s="577"/>
      <c r="M47" s="577"/>
      <c r="N47" s="577"/>
      <c r="O47" s="577"/>
      <c r="P47" s="577"/>
      <c r="Q47" s="577"/>
      <c r="R47" s="577"/>
    </row>
    <row r="48" spans="1:18" ht="21.6" customHeight="1">
      <c r="A48" s="1443"/>
      <c r="B48" s="1444"/>
      <c r="C48" s="1404" t="s">
        <v>248</v>
      </c>
      <c r="D48" s="1405"/>
      <c r="E48" s="1405"/>
      <c r="F48" s="1405"/>
      <c r="G48" s="1405"/>
      <c r="H48" s="1405"/>
      <c r="I48" s="1405"/>
      <c r="J48" s="1405"/>
      <c r="K48" s="1406"/>
      <c r="L48" s="577"/>
      <c r="M48" s="577"/>
      <c r="N48" s="577"/>
      <c r="O48" s="577"/>
      <c r="P48" s="577"/>
      <c r="Q48" s="577"/>
      <c r="R48" s="577"/>
    </row>
    <row r="49" spans="1:18" ht="16.5" customHeight="1">
      <c r="A49" s="1443"/>
      <c r="B49" s="1444"/>
      <c r="C49" s="1404" t="s">
        <v>249</v>
      </c>
      <c r="D49" s="1405"/>
      <c r="E49" s="1405"/>
      <c r="F49" s="1405"/>
      <c r="G49" s="1405"/>
      <c r="H49" s="1405"/>
      <c r="I49" s="1405"/>
      <c r="J49" s="1405"/>
      <c r="K49" s="1406"/>
      <c r="L49" s="577"/>
      <c r="M49" s="577"/>
      <c r="N49" s="577"/>
      <c r="O49" s="577"/>
      <c r="P49" s="577"/>
      <c r="Q49" s="577"/>
      <c r="R49" s="577"/>
    </row>
    <row r="50" spans="1:18" ht="19.5" customHeight="1" thickBot="1">
      <c r="A50" s="1445"/>
      <c r="B50" s="1446"/>
      <c r="C50" s="1337" t="s">
        <v>250</v>
      </c>
      <c r="D50" s="1338"/>
      <c r="E50" s="1338"/>
      <c r="F50" s="1338"/>
      <c r="G50" s="1338"/>
      <c r="H50" s="1338"/>
      <c r="I50" s="1338"/>
      <c r="J50" s="1338"/>
      <c r="K50" s="1539"/>
      <c r="L50" s="577"/>
      <c r="M50" s="577"/>
      <c r="N50" s="577"/>
      <c r="O50" s="577"/>
      <c r="P50" s="577"/>
      <c r="Q50" s="577"/>
      <c r="R50" s="577"/>
    </row>
    <row r="51" spans="1:18" ht="15.75" customHeight="1" thickBot="1">
      <c r="A51" s="1483" t="s">
        <v>251</v>
      </c>
      <c r="B51" s="1484"/>
      <c r="C51" s="1549"/>
      <c r="D51" s="1549"/>
      <c r="E51" s="1549"/>
      <c r="F51" s="1549"/>
      <c r="G51" s="1549"/>
      <c r="H51" s="1549"/>
      <c r="I51" s="1549"/>
      <c r="J51" s="1549"/>
      <c r="K51" s="1550"/>
      <c r="L51" s="577"/>
      <c r="M51" s="577"/>
      <c r="N51" s="577"/>
      <c r="O51" s="577"/>
      <c r="P51" s="577"/>
      <c r="Q51" s="577"/>
      <c r="R51" s="577"/>
    </row>
    <row r="52" spans="1:18" ht="15" customHeight="1">
      <c r="A52" s="251" t="s">
        <v>252</v>
      </c>
      <c r="B52" s="250"/>
      <c r="C52" s="250"/>
      <c r="D52" s="250"/>
      <c r="E52" s="375"/>
      <c r="F52" s="1544">
        <v>15</v>
      </c>
      <c r="G52" s="1545"/>
      <c r="H52" s="1545"/>
      <c r="I52" s="1545"/>
      <c r="J52" s="1545"/>
      <c r="K52" s="1546"/>
      <c r="L52" s="578" t="s">
        <v>253</v>
      </c>
      <c r="M52" s="577"/>
      <c r="N52" s="577"/>
      <c r="O52" s="577"/>
      <c r="P52" s="577"/>
      <c r="Q52" s="577"/>
      <c r="R52" s="577"/>
    </row>
    <row r="53" spans="1:18" ht="15" customHeight="1">
      <c r="A53" s="249" t="s">
        <v>254</v>
      </c>
      <c r="B53" s="248"/>
      <c r="C53" s="248"/>
      <c r="D53" s="248"/>
      <c r="E53" s="374"/>
      <c r="F53" s="1331">
        <v>10</v>
      </c>
      <c r="G53" s="1522"/>
      <c r="H53" s="1522"/>
      <c r="I53" s="1522"/>
      <c r="J53" s="1522"/>
      <c r="K53" s="1523"/>
      <c r="L53" s="578" t="s">
        <v>255</v>
      </c>
      <c r="M53" s="577"/>
      <c r="N53" s="577"/>
      <c r="O53" s="577"/>
      <c r="P53" s="577"/>
      <c r="Q53" s="577"/>
      <c r="R53" s="577"/>
    </row>
    <row r="54" spans="1:18" ht="15.75" customHeight="1" thickBot="1">
      <c r="A54" s="247" t="s">
        <v>256</v>
      </c>
      <c r="B54" s="246"/>
      <c r="C54" s="246"/>
      <c r="D54" s="246"/>
      <c r="E54" s="373"/>
      <c r="F54" s="1524" t="s">
        <v>328</v>
      </c>
      <c r="G54" s="1547"/>
      <c r="H54" s="1547"/>
      <c r="I54" s="1547"/>
      <c r="J54" s="1547"/>
      <c r="K54" s="1548"/>
      <c r="L54" s="577"/>
      <c r="M54" s="577"/>
      <c r="N54" s="577"/>
      <c r="O54" s="577"/>
      <c r="P54" s="577"/>
      <c r="Q54" s="577"/>
      <c r="R54" s="577"/>
    </row>
    <row r="55" spans="1:18" ht="33.75" customHeight="1" thickBot="1">
      <c r="A55" s="1433" t="s">
        <v>258</v>
      </c>
      <c r="B55" s="1434"/>
      <c r="C55" s="1434"/>
      <c r="D55" s="1434"/>
      <c r="E55" s="1466"/>
      <c r="F55" s="1511" t="s">
        <v>5121</v>
      </c>
      <c r="G55" s="1512"/>
      <c r="H55" s="1512"/>
      <c r="I55" s="1512"/>
      <c r="J55" s="1512"/>
      <c r="K55" s="1513"/>
      <c r="L55" s="577"/>
      <c r="M55" s="577"/>
      <c r="N55" s="577"/>
      <c r="O55" s="577"/>
      <c r="P55" s="577"/>
      <c r="Q55" s="577"/>
      <c r="R55" s="577"/>
    </row>
  </sheetData>
  <mergeCells count="133">
    <mergeCell ref="A2:C2"/>
    <mergeCell ref="A1:C1"/>
    <mergeCell ref="F1:H1"/>
    <mergeCell ref="F2:H2"/>
    <mergeCell ref="D1:E1"/>
    <mergeCell ref="D2:E2"/>
    <mergeCell ref="F5:H5"/>
    <mergeCell ref="A8:K8"/>
    <mergeCell ref="I4:K4"/>
    <mergeCell ref="D4:E4"/>
    <mergeCell ref="I5:K5"/>
    <mergeCell ref="A7:C7"/>
    <mergeCell ref="D7:K7"/>
    <mergeCell ref="I1:K1"/>
    <mergeCell ref="I2:K2"/>
    <mergeCell ref="D6:K6"/>
    <mergeCell ref="D5:E5"/>
    <mergeCell ref="F52:K52"/>
    <mergeCell ref="F53:K53"/>
    <mergeCell ref="F54:K54"/>
    <mergeCell ref="F55:K55"/>
    <mergeCell ref="A55:E55"/>
    <mergeCell ref="A51:K51"/>
    <mergeCell ref="A20:E20"/>
    <mergeCell ref="F20:G20"/>
    <mergeCell ref="H20:I20"/>
    <mergeCell ref="A41:B50"/>
    <mergeCell ref="A36:B40"/>
    <mergeCell ref="J22:K22"/>
    <mergeCell ref="A21:E21"/>
    <mergeCell ref="A24:E24"/>
    <mergeCell ref="F24:G24"/>
    <mergeCell ref="H24:I24"/>
    <mergeCell ref="J24:K24"/>
    <mergeCell ref="A27:E27"/>
    <mergeCell ref="J20:K20"/>
    <mergeCell ref="F22:G22"/>
    <mergeCell ref="H22:I22"/>
    <mergeCell ref="A23:E23"/>
    <mergeCell ref="F23:G23"/>
    <mergeCell ref="H23:I23"/>
    <mergeCell ref="F21:G21"/>
    <mergeCell ref="H21:I21"/>
    <mergeCell ref="A22:E22"/>
    <mergeCell ref="J21:K21"/>
    <mergeCell ref="D3:E3"/>
    <mergeCell ref="F3:H3"/>
    <mergeCell ref="I3:K3"/>
    <mergeCell ref="A3:C3"/>
    <mergeCell ref="A4:C4"/>
    <mergeCell ref="F4:H4"/>
    <mergeCell ref="L5:Q6"/>
    <mergeCell ref="H17:I17"/>
    <mergeCell ref="J17:K17"/>
    <mergeCell ref="A17:E17"/>
    <mergeCell ref="F16:G16"/>
    <mergeCell ref="D12:K12"/>
    <mergeCell ref="L16:R16"/>
    <mergeCell ref="A6:C6"/>
    <mergeCell ref="A5:C5"/>
    <mergeCell ref="H16:I16"/>
    <mergeCell ref="F17:G17"/>
    <mergeCell ref="A16:E16"/>
    <mergeCell ref="L15:R15"/>
    <mergeCell ref="D11:K11"/>
    <mergeCell ref="D13:K13"/>
    <mergeCell ref="L14:R14"/>
    <mergeCell ref="D14:K14"/>
    <mergeCell ref="A14:C14"/>
    <mergeCell ref="D9:K9"/>
    <mergeCell ref="A9:C9"/>
    <mergeCell ref="D15:K15"/>
    <mergeCell ref="A10:C11"/>
    <mergeCell ref="A12:C13"/>
    <mergeCell ref="D10:K10"/>
    <mergeCell ref="A28:E28"/>
    <mergeCell ref="H29:I29"/>
    <mergeCell ref="J29:K29"/>
    <mergeCell ref="J16:K16"/>
    <mergeCell ref="A29:E29"/>
    <mergeCell ref="F29:G29"/>
    <mergeCell ref="J23:K23"/>
    <mergeCell ref="C33:K33"/>
    <mergeCell ref="C34:K34"/>
    <mergeCell ref="A31:E31"/>
    <mergeCell ref="F31:G31"/>
    <mergeCell ref="H31:I31"/>
    <mergeCell ref="J31:K31"/>
    <mergeCell ref="A19:E19"/>
    <mergeCell ref="F19:G19"/>
    <mergeCell ref="H19:I19"/>
    <mergeCell ref="J19:K19"/>
    <mergeCell ref="A18:E18"/>
    <mergeCell ref="F18:G18"/>
    <mergeCell ref="H18:I18"/>
    <mergeCell ref="J18:K18"/>
    <mergeCell ref="F28:G28"/>
    <mergeCell ref="H28:I28"/>
    <mergeCell ref="J28:K28"/>
    <mergeCell ref="A25:E25"/>
    <mergeCell ref="F25:G25"/>
    <mergeCell ref="H25:I25"/>
    <mergeCell ref="J25:K25"/>
    <mergeCell ref="A26:E26"/>
    <mergeCell ref="F26:G26"/>
    <mergeCell ref="H26:I26"/>
    <mergeCell ref="J26:K26"/>
    <mergeCell ref="F27:G27"/>
    <mergeCell ref="H27:I27"/>
    <mergeCell ref="J27:K27"/>
    <mergeCell ref="A30:E30"/>
    <mergeCell ref="F30:G30"/>
    <mergeCell ref="H30:I30"/>
    <mergeCell ref="J30:K30"/>
    <mergeCell ref="C38:K38"/>
    <mergeCell ref="C41:K41"/>
    <mergeCell ref="C39:K39"/>
    <mergeCell ref="C40:K40"/>
    <mergeCell ref="A32:B34"/>
    <mergeCell ref="C32:K32"/>
    <mergeCell ref="C37:K37"/>
    <mergeCell ref="C36:K36"/>
    <mergeCell ref="A35:B35"/>
    <mergeCell ref="C35:K35"/>
    <mergeCell ref="C42:K42"/>
    <mergeCell ref="C45:K45"/>
    <mergeCell ref="C46:K46"/>
    <mergeCell ref="C43:K43"/>
    <mergeCell ref="C44:K44"/>
    <mergeCell ref="C50:K50"/>
    <mergeCell ref="C47:K47"/>
    <mergeCell ref="C48:K48"/>
    <mergeCell ref="C49:K49"/>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63"/>
  <sheetViews>
    <sheetView showGridLines="0" topLeftCell="A43" zoomScaleNormal="100" workbookViewId="0">
      <selection activeCell="C46" sqref="C46:K46"/>
    </sheetView>
  </sheetViews>
  <sheetFormatPr defaultColWidth="8.85546875" defaultRowHeight="15" customHeight="1"/>
  <cols>
    <col min="1" max="4" width="8.85546875" style="175" customWidth="1"/>
    <col min="5" max="5" width="20.85546875" style="175" customWidth="1"/>
    <col min="6" max="7" width="8.85546875" style="175" customWidth="1"/>
    <col min="8" max="8" width="9.5703125" style="175" customWidth="1"/>
    <col min="9" max="9" width="8.85546875" style="175" customWidth="1"/>
    <col min="10" max="10" width="7.42578125" style="175" customWidth="1"/>
    <col min="11" max="11" width="7.28515625" style="180" customWidth="1"/>
    <col min="12" max="16" width="8.85546875" style="597" customWidth="1"/>
    <col min="17" max="17" width="13.85546875" style="597" customWidth="1"/>
    <col min="18" max="19" width="8.85546875" style="597" customWidth="1"/>
    <col min="20" max="21" width="8.85546875" style="175" customWidth="1"/>
    <col min="22" max="256" width="8.85546875" style="26" customWidth="1"/>
  </cols>
  <sheetData>
    <row r="1" spans="1:18" ht="52.5" customHeight="1" thickBot="1">
      <c r="A1" s="4778" t="s">
        <v>161</v>
      </c>
      <c r="B1" s="4779"/>
      <c r="C1" s="4780"/>
      <c r="D1" s="4781" t="s">
        <v>162</v>
      </c>
      <c r="E1" s="4782"/>
      <c r="F1" s="4758" t="s">
        <v>163</v>
      </c>
      <c r="G1" s="4759"/>
      <c r="H1" s="4760"/>
      <c r="I1" s="4783" t="s">
        <v>1030</v>
      </c>
      <c r="J1" s="4784"/>
      <c r="K1" s="4785"/>
      <c r="L1" s="595"/>
      <c r="M1" s="595"/>
      <c r="N1" s="595"/>
      <c r="O1" s="595"/>
      <c r="P1" s="595"/>
      <c r="Q1" s="595"/>
      <c r="R1" s="595"/>
    </row>
    <row r="2" spans="1:18" ht="17.100000000000001" customHeight="1" thickBot="1">
      <c r="A2" s="4758" t="s">
        <v>165</v>
      </c>
      <c r="B2" s="4759"/>
      <c r="C2" s="4760"/>
      <c r="D2" s="4781" t="s">
        <v>499</v>
      </c>
      <c r="E2" s="4782"/>
      <c r="F2" s="4758" t="s">
        <v>167</v>
      </c>
      <c r="G2" s="4759"/>
      <c r="H2" s="4760"/>
      <c r="I2" s="4781" t="s">
        <v>3293</v>
      </c>
      <c r="J2" s="4786"/>
      <c r="K2" s="4787"/>
      <c r="L2" s="595"/>
      <c r="M2" s="595"/>
      <c r="N2" s="595"/>
      <c r="O2" s="595"/>
      <c r="P2" s="595"/>
      <c r="Q2" s="595"/>
      <c r="R2" s="595"/>
    </row>
    <row r="3" spans="1:18" ht="15.75" customHeight="1" thickBot="1">
      <c r="A3" s="4758" t="s">
        <v>169</v>
      </c>
      <c r="B3" s="4759"/>
      <c r="C3" s="4760"/>
      <c r="D3" s="4769" t="s">
        <v>3240</v>
      </c>
      <c r="E3" s="4772"/>
      <c r="F3" s="4758" t="s">
        <v>170</v>
      </c>
      <c r="G3" s="4759"/>
      <c r="H3" s="4760"/>
      <c r="I3" s="4788">
        <v>5</v>
      </c>
      <c r="J3" s="4770"/>
      <c r="K3" s="4771"/>
      <c r="L3" s="595"/>
      <c r="M3" s="595"/>
      <c r="N3" s="595"/>
      <c r="O3" s="595"/>
      <c r="P3" s="595"/>
      <c r="Q3" s="595"/>
      <c r="R3" s="595"/>
    </row>
    <row r="4" spans="1:18" ht="15.75" customHeight="1" thickBot="1">
      <c r="A4" s="4758" t="s">
        <v>171</v>
      </c>
      <c r="B4" s="4759"/>
      <c r="C4" s="4760"/>
      <c r="D4" s="4789" t="s">
        <v>524</v>
      </c>
      <c r="E4" s="4790"/>
      <c r="F4" s="4758" t="s">
        <v>173</v>
      </c>
      <c r="G4" s="4759"/>
      <c r="H4" s="4760"/>
      <c r="I4" s="4769" t="s">
        <v>362</v>
      </c>
      <c r="J4" s="4770"/>
      <c r="K4" s="4771"/>
      <c r="L4" s="596" t="s">
        <v>174</v>
      </c>
      <c r="M4" s="595"/>
      <c r="N4" s="595"/>
      <c r="O4" s="595"/>
      <c r="P4" s="595"/>
      <c r="Q4" s="595"/>
      <c r="R4" s="595"/>
    </row>
    <row r="5" spans="1:18" ht="15" customHeight="1">
      <c r="A5" s="4758" t="s">
        <v>175</v>
      </c>
      <c r="B5" s="4759"/>
      <c r="C5" s="4760"/>
      <c r="D5" s="4769" t="s">
        <v>176</v>
      </c>
      <c r="E5" s="4772"/>
      <c r="F5" s="4758" t="s">
        <v>177</v>
      </c>
      <c r="G5" s="4759"/>
      <c r="H5" s="4760"/>
      <c r="I5" s="4769" t="s">
        <v>424</v>
      </c>
      <c r="J5" s="4770"/>
      <c r="K5" s="4771"/>
      <c r="L5" s="2112" t="s">
        <v>179</v>
      </c>
      <c r="M5" s="2113"/>
      <c r="N5" s="2113"/>
      <c r="O5" s="2113"/>
      <c r="P5" s="2113"/>
      <c r="Q5" s="2113"/>
      <c r="R5" s="595"/>
    </row>
    <row r="6" spans="1:18" ht="16.5" customHeight="1">
      <c r="A6" s="4727" t="s">
        <v>180</v>
      </c>
      <c r="B6" s="4728"/>
      <c r="C6" s="4729"/>
      <c r="D6" s="4733" t="s">
        <v>160</v>
      </c>
      <c r="E6" s="4734"/>
      <c r="F6" s="4734"/>
      <c r="G6" s="4734"/>
      <c r="H6" s="4734"/>
      <c r="I6" s="4734"/>
      <c r="J6" s="4734"/>
      <c r="K6" s="4735"/>
      <c r="L6" s="2113"/>
      <c r="M6" s="2113"/>
      <c r="N6" s="2113"/>
      <c r="O6" s="2113"/>
      <c r="P6" s="2113"/>
      <c r="Q6" s="2113"/>
      <c r="R6" s="595"/>
    </row>
    <row r="7" spans="1:18" ht="33" customHeight="1" thickBot="1">
      <c r="A7" s="4727" t="s">
        <v>181</v>
      </c>
      <c r="B7" s="4728"/>
      <c r="C7" s="4729"/>
      <c r="D7" s="4761" t="s">
        <v>1031</v>
      </c>
      <c r="E7" s="4762"/>
      <c r="F7" s="4762"/>
      <c r="G7" s="4762"/>
      <c r="H7" s="4762"/>
      <c r="I7" s="4762"/>
      <c r="J7" s="4762"/>
      <c r="K7" s="4763"/>
      <c r="L7" s="595"/>
      <c r="M7" s="595"/>
      <c r="N7" s="595"/>
      <c r="O7" s="595"/>
      <c r="P7" s="595"/>
      <c r="Q7" s="595"/>
      <c r="R7" s="595"/>
    </row>
    <row r="8" spans="1:18" ht="37.5" customHeight="1" thickBot="1">
      <c r="A8" s="4755" t="s">
        <v>4045</v>
      </c>
      <c r="B8" s="4756"/>
      <c r="C8" s="4756"/>
      <c r="D8" s="4756"/>
      <c r="E8" s="4756"/>
      <c r="F8" s="4756"/>
      <c r="G8" s="4756"/>
      <c r="H8" s="4756"/>
      <c r="I8" s="4756"/>
      <c r="J8" s="4756"/>
      <c r="K8" s="4757"/>
      <c r="L8" s="595"/>
      <c r="M8" s="595"/>
      <c r="N8" s="595"/>
      <c r="O8" s="595"/>
      <c r="P8" s="595"/>
      <c r="Q8" s="595"/>
      <c r="R8" s="595"/>
    </row>
    <row r="9" spans="1:18" ht="48.2" customHeight="1" thickBot="1">
      <c r="A9" s="4764" t="s">
        <v>183</v>
      </c>
      <c r="B9" s="4765"/>
      <c r="C9" s="4766"/>
      <c r="D9" s="4730" t="s">
        <v>4156</v>
      </c>
      <c r="E9" s="4731"/>
      <c r="F9" s="4731"/>
      <c r="G9" s="4731"/>
      <c r="H9" s="4731"/>
      <c r="I9" s="4731"/>
      <c r="J9" s="4731"/>
      <c r="K9" s="4732"/>
      <c r="L9" s="595"/>
      <c r="M9" s="595"/>
      <c r="N9" s="595"/>
      <c r="O9" s="595"/>
      <c r="P9" s="595"/>
      <c r="Q9" s="595"/>
      <c r="R9" s="595"/>
    </row>
    <row r="10" spans="1:18" ht="46.5" customHeight="1">
      <c r="A10" s="4773" t="s">
        <v>590</v>
      </c>
      <c r="B10" s="4774"/>
      <c r="C10" s="4775"/>
      <c r="D10" s="4749" t="s">
        <v>4157</v>
      </c>
      <c r="E10" s="4750"/>
      <c r="F10" s="4750"/>
      <c r="G10" s="4750"/>
      <c r="H10" s="4750"/>
      <c r="I10" s="4750"/>
      <c r="J10" s="4750"/>
      <c r="K10" s="4751"/>
      <c r="L10" s="595"/>
      <c r="M10" s="595"/>
      <c r="N10" s="595"/>
      <c r="O10" s="595"/>
      <c r="P10" s="595"/>
      <c r="Q10" s="595"/>
      <c r="R10" s="595"/>
    </row>
    <row r="11" spans="1:18" ht="46.5" customHeight="1">
      <c r="A11" s="4034"/>
      <c r="B11" s="4035"/>
      <c r="C11" s="4776"/>
      <c r="D11" s="4742" t="s">
        <v>4158</v>
      </c>
      <c r="E11" s="4743"/>
      <c r="F11" s="4743"/>
      <c r="G11" s="4743"/>
      <c r="H11" s="4743"/>
      <c r="I11" s="4743"/>
      <c r="J11" s="4743"/>
      <c r="K11" s="4744"/>
      <c r="L11" s="595"/>
      <c r="M11" s="595"/>
      <c r="N11" s="595"/>
      <c r="O11" s="595"/>
      <c r="P11" s="595"/>
      <c r="Q11" s="595"/>
      <c r="R11" s="595"/>
    </row>
    <row r="12" spans="1:18" ht="48" customHeight="1">
      <c r="A12" s="4773" t="s">
        <v>184</v>
      </c>
      <c r="B12" s="4774"/>
      <c r="C12" s="4774"/>
      <c r="D12" s="4752" t="s">
        <v>4159</v>
      </c>
      <c r="E12" s="4753"/>
      <c r="F12" s="4753"/>
      <c r="G12" s="4753"/>
      <c r="H12" s="4753"/>
      <c r="I12" s="4753"/>
      <c r="J12" s="4753"/>
      <c r="K12" s="4754"/>
      <c r="L12" s="595"/>
      <c r="M12" s="595"/>
      <c r="N12" s="595"/>
      <c r="O12" s="595"/>
      <c r="P12" s="595"/>
      <c r="Q12" s="595"/>
      <c r="R12" s="595"/>
    </row>
    <row r="13" spans="1:18" ht="47.25" customHeight="1">
      <c r="A13" s="4034"/>
      <c r="B13" s="4035"/>
      <c r="C13" s="4035"/>
      <c r="D13" s="4745" t="s">
        <v>4160</v>
      </c>
      <c r="E13" s="4743"/>
      <c r="F13" s="4743"/>
      <c r="G13" s="4743"/>
      <c r="H13" s="4743"/>
      <c r="I13" s="4743"/>
      <c r="J13" s="4743"/>
      <c r="K13" s="4744"/>
      <c r="L13" s="595"/>
      <c r="M13" s="595"/>
      <c r="N13" s="595"/>
      <c r="O13" s="595"/>
      <c r="P13" s="595"/>
      <c r="Q13" s="595"/>
      <c r="R13" s="595"/>
    </row>
    <row r="14" spans="1:18" ht="79.5" customHeight="1">
      <c r="A14" s="4736" t="s">
        <v>185</v>
      </c>
      <c r="B14" s="4737"/>
      <c r="C14" s="4737"/>
      <c r="D14" s="4733" t="s">
        <v>747</v>
      </c>
      <c r="E14" s="4734"/>
      <c r="F14" s="4734"/>
      <c r="G14" s="4734"/>
      <c r="H14" s="4734"/>
      <c r="I14" s="4734"/>
      <c r="J14" s="4734"/>
      <c r="K14" s="4735"/>
      <c r="L14" s="2112" t="s">
        <v>187</v>
      </c>
      <c r="M14" s="2113"/>
      <c r="N14" s="2113"/>
      <c r="O14" s="2113"/>
      <c r="P14" s="2113"/>
      <c r="Q14" s="2113"/>
      <c r="R14" s="2113"/>
    </row>
    <row r="15" spans="1:18" ht="19.350000000000001" customHeight="1" thickBot="1">
      <c r="A15" s="510" t="s">
        <v>188</v>
      </c>
      <c r="B15" s="511"/>
      <c r="C15" s="511"/>
      <c r="D15" s="4733" t="s">
        <v>189</v>
      </c>
      <c r="E15" s="4734"/>
      <c r="F15" s="4734"/>
      <c r="G15" s="4734"/>
      <c r="H15" s="4734"/>
      <c r="I15" s="4734"/>
      <c r="J15" s="4734"/>
      <c r="K15" s="4735"/>
      <c r="L15" s="2123" t="s">
        <v>190</v>
      </c>
      <c r="M15" s="2124"/>
      <c r="N15" s="2124"/>
      <c r="O15" s="2124"/>
      <c r="P15" s="2124"/>
      <c r="Q15" s="2124"/>
      <c r="R15" s="2124"/>
    </row>
    <row r="16" spans="1:18" ht="50.45" customHeight="1" thickBot="1">
      <c r="A16" s="4746" t="s">
        <v>191</v>
      </c>
      <c r="B16" s="4747"/>
      <c r="C16" s="4747"/>
      <c r="D16" s="4747"/>
      <c r="E16" s="4748"/>
      <c r="F16" s="4767" t="s">
        <v>192</v>
      </c>
      <c r="G16" s="4768"/>
      <c r="H16" s="4767" t="s">
        <v>193</v>
      </c>
      <c r="I16" s="4768"/>
      <c r="J16" s="4777" t="s">
        <v>194</v>
      </c>
      <c r="K16" s="4768"/>
      <c r="L16" s="2112" t="s">
        <v>195</v>
      </c>
      <c r="M16" s="2113"/>
      <c r="N16" s="2113"/>
      <c r="O16" s="2113"/>
      <c r="P16" s="2113"/>
      <c r="Q16" s="2113"/>
      <c r="R16" s="2113"/>
    </row>
    <row r="17" spans="1:18" ht="30.75" customHeight="1">
      <c r="A17" s="4738" t="s">
        <v>1032</v>
      </c>
      <c r="B17" s="4739"/>
      <c r="C17" s="4739"/>
      <c r="D17" s="4739"/>
      <c r="E17" s="4740"/>
      <c r="F17" s="4686" t="s">
        <v>1033</v>
      </c>
      <c r="G17" s="4687"/>
      <c r="H17" s="4687"/>
      <c r="I17" s="4687"/>
      <c r="J17" s="4687"/>
      <c r="K17" s="4688"/>
      <c r="L17" s="595"/>
      <c r="M17" s="595"/>
      <c r="N17" s="595"/>
      <c r="O17" s="595"/>
      <c r="P17" s="595"/>
      <c r="Q17" s="595"/>
      <c r="R17" s="595"/>
    </row>
    <row r="18" spans="1:18" ht="30.75" customHeight="1">
      <c r="A18" s="4721" t="s">
        <v>4687</v>
      </c>
      <c r="B18" s="4719"/>
      <c r="C18" s="4719"/>
      <c r="D18" s="4719"/>
      <c r="E18" s="4719"/>
      <c r="F18" s="4714" t="s">
        <v>1034</v>
      </c>
      <c r="G18" s="4715"/>
      <c r="H18" s="4718" t="s">
        <v>198</v>
      </c>
      <c r="I18" s="4719"/>
      <c r="J18" s="4718" t="s">
        <v>1035</v>
      </c>
      <c r="K18" s="4720"/>
      <c r="L18" s="595"/>
      <c r="M18" s="595"/>
      <c r="N18" s="595"/>
      <c r="O18" s="595"/>
      <c r="P18" s="595"/>
      <c r="Q18" s="595"/>
      <c r="R18" s="595"/>
    </row>
    <row r="19" spans="1:18" ht="23.25" customHeight="1">
      <c r="A19" s="4721" t="s">
        <v>4688</v>
      </c>
      <c r="B19" s="4719"/>
      <c r="C19" s="4719"/>
      <c r="D19" s="4719"/>
      <c r="E19" s="4719"/>
      <c r="F19" s="4714" t="s">
        <v>1036</v>
      </c>
      <c r="G19" s="4715"/>
      <c r="H19" s="4722" t="s">
        <v>427</v>
      </c>
      <c r="I19" s="4719"/>
      <c r="J19" s="4722" t="s">
        <v>1037</v>
      </c>
      <c r="K19" s="4720"/>
      <c r="L19" s="595"/>
      <c r="M19" s="595"/>
      <c r="N19" s="595"/>
      <c r="O19" s="595"/>
      <c r="P19" s="595"/>
      <c r="Q19" s="595"/>
      <c r="R19" s="595"/>
    </row>
    <row r="20" spans="1:18" ht="34.5" customHeight="1">
      <c r="A20" s="4712" t="s">
        <v>4689</v>
      </c>
      <c r="B20" s="4076"/>
      <c r="C20" s="4076"/>
      <c r="D20" s="4076"/>
      <c r="E20" s="4713"/>
      <c r="F20" s="4714" t="s">
        <v>1034</v>
      </c>
      <c r="G20" s="4715"/>
      <c r="H20" s="4716" t="s">
        <v>201</v>
      </c>
      <c r="I20" s="4713"/>
      <c r="J20" s="4716" t="s">
        <v>1038</v>
      </c>
      <c r="K20" s="4077"/>
      <c r="L20" s="595"/>
      <c r="M20" s="595"/>
      <c r="N20" s="595"/>
      <c r="O20" s="595"/>
      <c r="P20" s="595"/>
      <c r="Q20" s="595"/>
      <c r="R20" s="595"/>
    </row>
    <row r="21" spans="1:18" ht="48" customHeight="1">
      <c r="A21" s="4717" t="s">
        <v>4690</v>
      </c>
      <c r="B21" s="4076"/>
      <c r="C21" s="4076"/>
      <c r="D21" s="4076"/>
      <c r="E21" s="4713"/>
      <c r="F21" s="4714" t="s">
        <v>1039</v>
      </c>
      <c r="G21" s="4715"/>
      <c r="H21" s="4716" t="s">
        <v>226</v>
      </c>
      <c r="I21" s="4713"/>
      <c r="J21" s="4716" t="s">
        <v>1040</v>
      </c>
      <c r="K21" s="4077"/>
      <c r="L21" s="595"/>
      <c r="M21" s="595"/>
      <c r="N21" s="595"/>
      <c r="O21" s="595"/>
      <c r="P21" s="595"/>
      <c r="Q21" s="595"/>
      <c r="R21" s="595"/>
    </row>
    <row r="22" spans="1:18" ht="30.75" customHeight="1">
      <c r="A22" s="4723" t="s">
        <v>1041</v>
      </c>
      <c r="B22" s="4724"/>
      <c r="C22" s="4724"/>
      <c r="D22" s="4724"/>
      <c r="E22" s="4725"/>
      <c r="F22" s="4714"/>
      <c r="G22" s="4715"/>
      <c r="H22" s="4716"/>
      <c r="I22" s="4713"/>
      <c r="J22" s="4716"/>
      <c r="K22" s="4077"/>
      <c r="L22" s="595"/>
      <c r="M22" s="595"/>
      <c r="N22" s="595"/>
      <c r="O22" s="595"/>
      <c r="P22" s="595"/>
      <c r="Q22" s="595"/>
      <c r="R22" s="595"/>
    </row>
    <row r="23" spans="1:18" ht="31.5" customHeight="1">
      <c r="A23" s="4697" t="s">
        <v>4691</v>
      </c>
      <c r="B23" s="4698"/>
      <c r="C23" s="4698"/>
      <c r="D23" s="4698"/>
      <c r="E23" s="4149"/>
      <c r="F23" s="4684" t="s">
        <v>1034</v>
      </c>
      <c r="G23" s="4685"/>
      <c r="H23" s="4704" t="s">
        <v>427</v>
      </c>
      <c r="I23" s="4149"/>
      <c r="J23" s="4704" t="s">
        <v>1037</v>
      </c>
      <c r="K23" s="4705"/>
      <c r="L23" s="595"/>
      <c r="M23" s="595"/>
      <c r="N23" s="595"/>
      <c r="O23" s="595"/>
      <c r="P23" s="595"/>
      <c r="Q23" s="595"/>
      <c r="R23" s="595"/>
    </row>
    <row r="24" spans="1:18" ht="19.5" customHeight="1">
      <c r="A24" s="4697" t="s">
        <v>4692</v>
      </c>
      <c r="B24" s="4698"/>
      <c r="C24" s="4698"/>
      <c r="D24" s="4698"/>
      <c r="E24" s="4149"/>
      <c r="F24" s="4684" t="s">
        <v>1036</v>
      </c>
      <c r="G24" s="4685"/>
      <c r="H24" s="4704" t="s">
        <v>263</v>
      </c>
      <c r="I24" s="4149"/>
      <c r="J24" s="4704" t="s">
        <v>1042</v>
      </c>
      <c r="K24" s="4705"/>
      <c r="L24" s="595"/>
      <c r="M24" s="595"/>
      <c r="N24" s="595"/>
      <c r="O24" s="595"/>
      <c r="P24" s="595"/>
      <c r="Q24" s="595"/>
      <c r="R24" s="595"/>
    </row>
    <row r="25" spans="1:18" ht="32.25" customHeight="1">
      <c r="A25" s="4697" t="s">
        <v>4693</v>
      </c>
      <c r="B25" s="4698"/>
      <c r="C25" s="4698"/>
      <c r="D25" s="4698"/>
      <c r="E25" s="4149"/>
      <c r="F25" s="4684" t="s">
        <v>1034</v>
      </c>
      <c r="G25" s="4685"/>
      <c r="H25" s="4704" t="s">
        <v>201</v>
      </c>
      <c r="I25" s="4149"/>
      <c r="J25" s="4704" t="s">
        <v>1038</v>
      </c>
      <c r="K25" s="4705"/>
      <c r="L25" s="595"/>
      <c r="M25" s="595"/>
      <c r="N25" s="595"/>
      <c r="O25" s="595"/>
      <c r="P25" s="595"/>
      <c r="Q25" s="595"/>
      <c r="R25" s="595"/>
    </row>
    <row r="26" spans="1:18" ht="47.25" customHeight="1">
      <c r="A26" s="4697" t="s">
        <v>4694</v>
      </c>
      <c r="B26" s="4698"/>
      <c r="C26" s="4698"/>
      <c r="D26" s="4698"/>
      <c r="E26" s="4149"/>
      <c r="F26" s="4684" t="s">
        <v>1039</v>
      </c>
      <c r="G26" s="4685"/>
      <c r="H26" s="4704" t="s">
        <v>226</v>
      </c>
      <c r="I26" s="4149"/>
      <c r="J26" s="4704" t="s">
        <v>1040</v>
      </c>
      <c r="K26" s="4705"/>
      <c r="L26" s="595"/>
      <c r="M26" s="595"/>
      <c r="N26" s="595"/>
      <c r="O26" s="595"/>
      <c r="P26" s="595"/>
      <c r="Q26" s="595"/>
      <c r="R26" s="595"/>
    </row>
    <row r="27" spans="1:18" ht="34.5" customHeight="1">
      <c r="A27" s="4709" t="s">
        <v>1043</v>
      </c>
      <c r="B27" s="4710"/>
      <c r="C27" s="4710"/>
      <c r="D27" s="4710"/>
      <c r="E27" s="4711"/>
      <c r="F27" s="157"/>
      <c r="G27" s="27"/>
      <c r="H27" s="213"/>
      <c r="I27" s="21"/>
      <c r="J27" s="213"/>
      <c r="K27" s="644"/>
      <c r="L27" s="643"/>
      <c r="M27" s="595"/>
      <c r="N27" s="595"/>
      <c r="O27" s="595"/>
      <c r="P27" s="595"/>
      <c r="Q27" s="595"/>
      <c r="R27" s="595"/>
    </row>
    <row r="28" spans="1:18" ht="45" customHeight="1">
      <c r="A28" s="4706" t="s">
        <v>4695</v>
      </c>
      <c r="B28" s="4707"/>
      <c r="C28" s="4707"/>
      <c r="D28" s="4707"/>
      <c r="E28" s="4708"/>
      <c r="F28" s="4702" t="s">
        <v>1036</v>
      </c>
      <c r="G28" s="4703"/>
      <c r="H28" s="4741" t="s">
        <v>263</v>
      </c>
      <c r="I28" s="4708"/>
      <c r="J28" s="4704" t="s">
        <v>1042</v>
      </c>
      <c r="K28" s="4705"/>
      <c r="L28" s="595"/>
      <c r="M28" s="595"/>
      <c r="N28" s="595"/>
      <c r="O28" s="595"/>
      <c r="P28" s="595"/>
      <c r="Q28" s="595"/>
      <c r="R28" s="595"/>
    </row>
    <row r="29" spans="1:18" ht="19.5" customHeight="1">
      <c r="A29" s="4706" t="s">
        <v>4696</v>
      </c>
      <c r="B29" s="4707"/>
      <c r="C29" s="4707"/>
      <c r="D29" s="4707"/>
      <c r="E29" s="4708"/>
      <c r="F29" s="4702" t="s">
        <v>1034</v>
      </c>
      <c r="G29" s="4703"/>
      <c r="H29" s="4741" t="s">
        <v>263</v>
      </c>
      <c r="I29" s="4708"/>
      <c r="J29" s="4704" t="s">
        <v>1042</v>
      </c>
      <c r="K29" s="4705"/>
      <c r="L29" s="595"/>
      <c r="M29" s="595"/>
      <c r="N29" s="595"/>
      <c r="O29" s="595"/>
      <c r="P29" s="595"/>
      <c r="Q29" s="595"/>
      <c r="R29" s="595"/>
    </row>
    <row r="30" spans="1:18" ht="45.75" customHeight="1">
      <c r="A30" s="4706" t="s">
        <v>4697</v>
      </c>
      <c r="B30" s="4707"/>
      <c r="C30" s="4707"/>
      <c r="D30" s="4707"/>
      <c r="E30" s="4708"/>
      <c r="F30" s="4702" t="s">
        <v>1034</v>
      </c>
      <c r="G30" s="4703"/>
      <c r="H30" s="4741" t="s">
        <v>263</v>
      </c>
      <c r="I30" s="4708"/>
      <c r="J30" s="4704" t="s">
        <v>1042</v>
      </c>
      <c r="K30" s="4705"/>
      <c r="L30" s="595"/>
      <c r="M30" s="595"/>
      <c r="N30" s="595"/>
      <c r="O30" s="595"/>
      <c r="P30" s="595"/>
      <c r="Q30" s="595"/>
      <c r="R30" s="595"/>
    </row>
    <row r="31" spans="1:18" ht="33" customHeight="1">
      <c r="A31" s="4706" t="s">
        <v>4698</v>
      </c>
      <c r="B31" s="4707"/>
      <c r="C31" s="4707"/>
      <c r="D31" s="4707"/>
      <c r="E31" s="4708"/>
      <c r="F31" s="4702" t="s">
        <v>444</v>
      </c>
      <c r="G31" s="4703"/>
      <c r="H31" s="4741" t="s">
        <v>201</v>
      </c>
      <c r="I31" s="4708"/>
      <c r="J31" s="4704" t="s">
        <v>1038</v>
      </c>
      <c r="K31" s="4705"/>
      <c r="L31" s="595"/>
      <c r="M31" s="595"/>
      <c r="N31" s="595"/>
      <c r="O31" s="595"/>
      <c r="P31" s="595"/>
      <c r="Q31" s="595"/>
      <c r="R31" s="595"/>
    </row>
    <row r="32" spans="1:18" ht="30.75" customHeight="1">
      <c r="A32" s="4706" t="s">
        <v>4699</v>
      </c>
      <c r="B32" s="4707"/>
      <c r="C32" s="4707"/>
      <c r="D32" s="4707"/>
      <c r="E32" s="4708"/>
      <c r="F32" s="4702" t="s">
        <v>444</v>
      </c>
      <c r="G32" s="4703"/>
      <c r="H32" s="4741" t="s">
        <v>263</v>
      </c>
      <c r="I32" s="4708"/>
      <c r="J32" s="4704" t="s">
        <v>1042</v>
      </c>
      <c r="K32" s="4705"/>
      <c r="L32" s="595"/>
      <c r="M32" s="595"/>
      <c r="N32" s="595"/>
      <c r="O32" s="595"/>
      <c r="P32" s="595"/>
      <c r="Q32" s="595"/>
      <c r="R32" s="595"/>
    </row>
    <row r="33" spans="1:18" ht="32.25" customHeight="1">
      <c r="A33" s="4706" t="s">
        <v>4700</v>
      </c>
      <c r="B33" s="4707"/>
      <c r="C33" s="4707"/>
      <c r="D33" s="4707"/>
      <c r="E33" s="4708"/>
      <c r="F33" s="4702" t="s">
        <v>444</v>
      </c>
      <c r="G33" s="4703"/>
      <c r="H33" s="4741" t="s">
        <v>339</v>
      </c>
      <c r="I33" s="4708"/>
      <c r="J33" s="4704" t="s">
        <v>1044</v>
      </c>
      <c r="K33" s="4705"/>
      <c r="L33" s="595"/>
      <c r="M33" s="595"/>
      <c r="N33" s="595"/>
      <c r="O33" s="595"/>
      <c r="P33" s="595"/>
      <c r="Q33" s="595"/>
      <c r="R33" s="595"/>
    </row>
    <row r="34" spans="1:18" ht="48.75" customHeight="1">
      <c r="A34" s="4706" t="s">
        <v>4701</v>
      </c>
      <c r="B34" s="4707"/>
      <c r="C34" s="4707"/>
      <c r="D34" s="4707"/>
      <c r="E34" s="4708"/>
      <c r="F34" s="4702" t="s">
        <v>1045</v>
      </c>
      <c r="G34" s="4703"/>
      <c r="H34" s="4741" t="s">
        <v>226</v>
      </c>
      <c r="I34" s="4708"/>
      <c r="J34" s="4704" t="s">
        <v>1040</v>
      </c>
      <c r="K34" s="4705"/>
      <c r="L34" s="595"/>
      <c r="M34" s="595"/>
      <c r="N34" s="595"/>
      <c r="O34" s="595"/>
      <c r="P34" s="595"/>
      <c r="Q34" s="595"/>
      <c r="R34" s="595"/>
    </row>
    <row r="35" spans="1:18" ht="43.5" customHeight="1">
      <c r="A35" s="4709" t="s">
        <v>1046</v>
      </c>
      <c r="B35" s="4710"/>
      <c r="C35" s="4710"/>
      <c r="D35" s="4710"/>
      <c r="E35" s="4711"/>
      <c r="F35" s="157"/>
      <c r="G35" s="27"/>
      <c r="H35" s="213"/>
      <c r="I35" s="21"/>
      <c r="J35" s="213"/>
      <c r="K35" s="644"/>
      <c r="L35" s="643"/>
      <c r="M35" s="595"/>
      <c r="N35" s="595"/>
      <c r="O35" s="595"/>
      <c r="P35" s="595"/>
      <c r="Q35" s="595"/>
      <c r="R35" s="595"/>
    </row>
    <row r="36" spans="1:18" ht="32.25" customHeight="1">
      <c r="A36" s="4697" t="s">
        <v>4702</v>
      </c>
      <c r="B36" s="4698"/>
      <c r="C36" s="4698"/>
      <c r="D36" s="4698"/>
      <c r="E36" s="4149"/>
      <c r="F36" s="4684" t="s">
        <v>1036</v>
      </c>
      <c r="G36" s="4685"/>
      <c r="H36" s="4704" t="s">
        <v>405</v>
      </c>
      <c r="I36" s="4149"/>
      <c r="J36" s="4704" t="s">
        <v>468</v>
      </c>
      <c r="K36" s="4705"/>
      <c r="L36" s="595"/>
      <c r="M36" s="595"/>
      <c r="N36" s="595"/>
      <c r="O36" s="595"/>
      <c r="P36" s="595"/>
      <c r="Q36" s="595"/>
      <c r="R36" s="595"/>
    </row>
    <row r="37" spans="1:18" ht="33.75" customHeight="1">
      <c r="A37" s="4697" t="s">
        <v>4703</v>
      </c>
      <c r="B37" s="4698"/>
      <c r="C37" s="4698"/>
      <c r="D37" s="4698"/>
      <c r="E37" s="4149"/>
      <c r="F37" s="4684" t="s">
        <v>1034</v>
      </c>
      <c r="G37" s="4685"/>
      <c r="H37" s="4704" t="s">
        <v>263</v>
      </c>
      <c r="I37" s="4149"/>
      <c r="J37" s="4704" t="s">
        <v>1042</v>
      </c>
      <c r="K37" s="4705"/>
      <c r="L37" s="595"/>
      <c r="M37" s="595"/>
      <c r="N37" s="595"/>
      <c r="O37" s="595"/>
      <c r="P37" s="595"/>
      <c r="Q37" s="595"/>
      <c r="R37" s="595"/>
    </row>
    <row r="38" spans="1:18" ht="32.25" customHeight="1">
      <c r="A38" s="4697" t="s">
        <v>4704</v>
      </c>
      <c r="B38" s="4698"/>
      <c r="C38" s="4698"/>
      <c r="D38" s="4698"/>
      <c r="E38" s="4149"/>
      <c r="F38" s="4684" t="s">
        <v>1036</v>
      </c>
      <c r="G38" s="4685"/>
      <c r="H38" s="4704" t="s">
        <v>427</v>
      </c>
      <c r="I38" s="4149"/>
      <c r="J38" s="4704" t="s">
        <v>1037</v>
      </c>
      <c r="K38" s="4705"/>
      <c r="L38" s="595"/>
      <c r="M38" s="595"/>
      <c r="N38" s="595"/>
      <c r="O38" s="595"/>
      <c r="P38" s="595"/>
      <c r="Q38" s="595"/>
      <c r="R38" s="595"/>
    </row>
    <row r="39" spans="1:18" ht="47.25" customHeight="1">
      <c r="A39" s="4697" t="s">
        <v>4705</v>
      </c>
      <c r="B39" s="4698"/>
      <c r="C39" s="4698"/>
      <c r="D39" s="4698"/>
      <c r="E39" s="4149"/>
      <c r="F39" s="4684" t="s">
        <v>1036</v>
      </c>
      <c r="G39" s="4685"/>
      <c r="H39" s="4704" t="s">
        <v>226</v>
      </c>
      <c r="I39" s="4149"/>
      <c r="J39" s="4704" t="s">
        <v>1040</v>
      </c>
      <c r="K39" s="4705"/>
      <c r="L39" s="595"/>
      <c r="M39" s="595"/>
      <c r="N39" s="595"/>
      <c r="O39" s="595"/>
      <c r="P39" s="595"/>
      <c r="Q39" s="595"/>
      <c r="R39" s="595"/>
    </row>
    <row r="40" spans="1:18" ht="33" customHeight="1">
      <c r="A40" s="4697" t="s">
        <v>4706</v>
      </c>
      <c r="B40" s="4698"/>
      <c r="C40" s="4698"/>
      <c r="D40" s="4698"/>
      <c r="E40" s="4149"/>
      <c r="F40" s="4684" t="s">
        <v>444</v>
      </c>
      <c r="G40" s="4685"/>
      <c r="H40" s="4704" t="s">
        <v>339</v>
      </c>
      <c r="I40" s="4149"/>
      <c r="J40" s="4704" t="s">
        <v>1044</v>
      </c>
      <c r="K40" s="4705"/>
      <c r="L40" s="595"/>
      <c r="M40" s="595"/>
      <c r="N40" s="595"/>
      <c r="O40" s="595"/>
      <c r="P40" s="595"/>
      <c r="Q40" s="595"/>
      <c r="R40" s="595"/>
    </row>
    <row r="41" spans="1:18" ht="32.25" customHeight="1">
      <c r="A41" s="4697" t="s">
        <v>4707</v>
      </c>
      <c r="B41" s="4698"/>
      <c r="C41" s="4698"/>
      <c r="D41" s="4698"/>
      <c r="E41" s="4149"/>
      <c r="F41" s="4684" t="s">
        <v>444</v>
      </c>
      <c r="G41" s="4685"/>
      <c r="H41" s="4704" t="s">
        <v>350</v>
      </c>
      <c r="I41" s="4149"/>
      <c r="J41" s="4704" t="s">
        <v>1047</v>
      </c>
      <c r="K41" s="4705"/>
      <c r="L41" s="595"/>
      <c r="M41" s="595"/>
      <c r="N41" s="595"/>
      <c r="O41" s="595"/>
      <c r="P41" s="595"/>
      <c r="Q41" s="595"/>
      <c r="R41" s="595"/>
    </row>
    <row r="42" spans="1:18" ht="33.75" customHeight="1">
      <c r="A42" s="4697" t="s">
        <v>4708</v>
      </c>
      <c r="B42" s="4698"/>
      <c r="C42" s="4698"/>
      <c r="D42" s="4698"/>
      <c r="E42" s="4149"/>
      <c r="F42" s="4684" t="s">
        <v>444</v>
      </c>
      <c r="G42" s="4685"/>
      <c r="H42" s="4704" t="s">
        <v>201</v>
      </c>
      <c r="I42" s="4149"/>
      <c r="J42" s="4704" t="s">
        <v>1038</v>
      </c>
      <c r="K42" s="4705"/>
      <c r="L42" s="595"/>
      <c r="M42" s="595"/>
      <c r="N42" s="595"/>
      <c r="O42" s="595"/>
      <c r="P42" s="595"/>
      <c r="Q42" s="595"/>
      <c r="R42" s="595"/>
    </row>
    <row r="43" spans="1:18" ht="46.5" customHeight="1">
      <c r="A43" s="4726" t="s">
        <v>4709</v>
      </c>
      <c r="B43" s="4157"/>
      <c r="C43" s="4157"/>
      <c r="D43" s="4157"/>
      <c r="E43" s="4157"/>
      <c r="F43" s="4699" t="s">
        <v>1045</v>
      </c>
      <c r="G43" s="4700"/>
      <c r="H43" s="4701" t="s">
        <v>226</v>
      </c>
      <c r="I43" s="4157"/>
      <c r="J43" s="4701" t="s">
        <v>1040</v>
      </c>
      <c r="K43" s="4158"/>
      <c r="L43" s="595"/>
      <c r="M43" s="595"/>
      <c r="N43" s="595"/>
      <c r="O43" s="595"/>
      <c r="P43" s="595"/>
      <c r="Q43" s="595"/>
      <c r="R43" s="595"/>
    </row>
    <row r="44" spans="1:18" ht="33.950000000000003" customHeight="1">
      <c r="A44" s="4689" t="s">
        <v>230</v>
      </c>
      <c r="B44" s="4690"/>
      <c r="C44" s="4692" t="s">
        <v>1048</v>
      </c>
      <c r="D44" s="4693"/>
      <c r="E44" s="4693"/>
      <c r="F44" s="4693"/>
      <c r="G44" s="4693"/>
      <c r="H44" s="4693"/>
      <c r="I44" s="4693"/>
      <c r="J44" s="4693"/>
      <c r="K44" s="4694"/>
      <c r="L44" s="595"/>
      <c r="M44" s="595"/>
      <c r="N44" s="595"/>
      <c r="O44" s="595"/>
      <c r="P44" s="595"/>
      <c r="Q44" s="595"/>
      <c r="R44" s="595"/>
    </row>
    <row r="45" spans="1:18" ht="22.5" customHeight="1">
      <c r="A45" s="3995"/>
      <c r="B45" s="4691"/>
      <c r="C45" s="4695" t="s">
        <v>4161</v>
      </c>
      <c r="D45" s="4695"/>
      <c r="E45" s="4695"/>
      <c r="F45" s="4695"/>
      <c r="G45" s="4695"/>
      <c r="H45" s="4695"/>
      <c r="I45" s="4695"/>
      <c r="J45" s="4695"/>
      <c r="K45" s="4696"/>
      <c r="L45" s="595"/>
      <c r="M45" s="595"/>
      <c r="N45" s="595"/>
      <c r="O45" s="595"/>
      <c r="P45" s="595"/>
      <c r="Q45" s="595"/>
      <c r="R45" s="595"/>
    </row>
    <row r="46" spans="1:18" ht="254.25" customHeight="1">
      <c r="A46" s="4736" t="s">
        <v>234</v>
      </c>
      <c r="B46" s="4737"/>
      <c r="C46" s="4821" t="s">
        <v>5220</v>
      </c>
      <c r="D46" s="4734"/>
      <c r="E46" s="4734"/>
      <c r="F46" s="4734"/>
      <c r="G46" s="4734"/>
      <c r="H46" s="4734"/>
      <c r="I46" s="4734"/>
      <c r="J46" s="4734"/>
      <c r="K46" s="4735"/>
      <c r="L46" s="595"/>
      <c r="M46" s="595"/>
      <c r="N46" s="595"/>
      <c r="O46" s="595"/>
      <c r="P46" s="595"/>
      <c r="Q46" s="595"/>
      <c r="R46" s="595"/>
    </row>
    <row r="47" spans="1:18" ht="23.25" customHeight="1">
      <c r="A47" s="4689" t="s">
        <v>235</v>
      </c>
      <c r="B47" s="4690"/>
      <c r="C47" s="4692" t="s">
        <v>1049</v>
      </c>
      <c r="D47" s="4822"/>
      <c r="E47" s="4822"/>
      <c r="F47" s="4822"/>
      <c r="G47" s="4822"/>
      <c r="H47" s="4822"/>
      <c r="I47" s="4822"/>
      <c r="J47" s="4822"/>
      <c r="K47" s="4823"/>
      <c r="L47" s="595"/>
      <c r="M47" s="595"/>
      <c r="N47" s="595"/>
      <c r="O47" s="595"/>
      <c r="P47" s="595"/>
      <c r="Q47" s="595"/>
      <c r="R47" s="595"/>
    </row>
    <row r="48" spans="1:18" ht="23.25" customHeight="1">
      <c r="A48" s="2261"/>
      <c r="B48" s="4117"/>
      <c r="C48" s="4793" t="s">
        <v>1050</v>
      </c>
      <c r="D48" s="4794"/>
      <c r="E48" s="4794"/>
      <c r="F48" s="4794"/>
      <c r="G48" s="4794"/>
      <c r="H48" s="4794"/>
      <c r="I48" s="4794"/>
      <c r="J48" s="4794"/>
      <c r="K48" s="4795"/>
      <c r="L48" s="595"/>
      <c r="M48" s="595"/>
      <c r="N48" s="595"/>
      <c r="O48" s="595"/>
      <c r="P48" s="595"/>
      <c r="Q48" s="595"/>
      <c r="R48" s="595"/>
    </row>
    <row r="49" spans="1:18" ht="23.25" customHeight="1">
      <c r="A49" s="2261"/>
      <c r="B49" s="4117"/>
      <c r="C49" s="4793" t="s">
        <v>1051</v>
      </c>
      <c r="D49" s="4794"/>
      <c r="E49" s="4794"/>
      <c r="F49" s="4794"/>
      <c r="G49" s="4794"/>
      <c r="H49" s="4794"/>
      <c r="I49" s="4794"/>
      <c r="J49" s="4794"/>
      <c r="K49" s="4795"/>
      <c r="L49" s="595"/>
      <c r="M49" s="595"/>
      <c r="N49" s="595"/>
      <c r="O49" s="595"/>
      <c r="P49" s="595"/>
      <c r="Q49" s="595"/>
      <c r="R49" s="595"/>
    </row>
    <row r="50" spans="1:18" ht="23.25" customHeight="1" thickBot="1">
      <c r="A50" s="3995"/>
      <c r="B50" s="4691"/>
      <c r="C50" s="4824" t="s">
        <v>1052</v>
      </c>
      <c r="D50" s="4825"/>
      <c r="E50" s="4825"/>
      <c r="F50" s="4825"/>
      <c r="G50" s="4825"/>
      <c r="H50" s="4825"/>
      <c r="I50" s="4825"/>
      <c r="J50" s="4825"/>
      <c r="K50" s="4826"/>
      <c r="L50" s="595"/>
      <c r="M50" s="595"/>
      <c r="N50" s="595"/>
      <c r="O50" s="595"/>
      <c r="P50" s="595"/>
      <c r="Q50" s="595"/>
      <c r="R50" s="595"/>
    </row>
    <row r="51" spans="1:18" ht="16.5" customHeight="1">
      <c r="A51" s="2157" t="s">
        <v>241</v>
      </c>
      <c r="B51" s="4799"/>
      <c r="C51" s="4802" t="s">
        <v>4162</v>
      </c>
      <c r="D51" s="4803"/>
      <c r="E51" s="4803"/>
      <c r="F51" s="4803"/>
      <c r="G51" s="4803"/>
      <c r="H51" s="4803"/>
      <c r="I51" s="4803"/>
      <c r="J51" s="4803"/>
      <c r="K51" s="4804"/>
    </row>
    <row r="52" spans="1:18" ht="18" customHeight="1">
      <c r="A52" s="2159"/>
      <c r="B52" s="3416"/>
      <c r="C52" s="4796" t="s">
        <v>4176</v>
      </c>
      <c r="D52" s="4797"/>
      <c r="E52" s="4797"/>
      <c r="F52" s="4797"/>
      <c r="G52" s="4797"/>
      <c r="H52" s="4797"/>
      <c r="I52" s="4797"/>
      <c r="J52" s="4797"/>
      <c r="K52" s="4798"/>
      <c r="L52" s="595"/>
      <c r="M52" s="595"/>
      <c r="N52" s="595"/>
      <c r="O52" s="595"/>
      <c r="P52" s="595"/>
      <c r="Q52" s="595"/>
      <c r="R52" s="595"/>
    </row>
    <row r="53" spans="1:18" ht="18" customHeight="1">
      <c r="A53" s="2159"/>
      <c r="B53" s="3416"/>
      <c r="C53" s="4796" t="s">
        <v>4163</v>
      </c>
      <c r="D53" s="4797"/>
      <c r="E53" s="4797"/>
      <c r="F53" s="4797"/>
      <c r="G53" s="4797"/>
      <c r="H53" s="4797"/>
      <c r="I53" s="4797"/>
      <c r="J53" s="4797"/>
      <c r="K53" s="4798"/>
      <c r="L53" s="595"/>
      <c r="M53" s="595"/>
      <c r="N53" s="595"/>
      <c r="O53" s="595"/>
      <c r="P53" s="595"/>
      <c r="Q53" s="595"/>
      <c r="R53" s="595"/>
    </row>
    <row r="54" spans="1:18" ht="31.5" customHeight="1">
      <c r="A54" s="2159"/>
      <c r="B54" s="3416"/>
      <c r="C54" s="4796" t="s">
        <v>4164</v>
      </c>
      <c r="D54" s="4797"/>
      <c r="E54" s="4797"/>
      <c r="F54" s="4797"/>
      <c r="G54" s="4797"/>
      <c r="H54" s="4797"/>
      <c r="I54" s="4797"/>
      <c r="J54" s="4797"/>
      <c r="K54" s="4798"/>
      <c r="L54" s="595"/>
      <c r="M54" s="595"/>
      <c r="N54" s="595"/>
      <c r="O54" s="595"/>
      <c r="P54" s="595"/>
      <c r="Q54" s="595"/>
      <c r="R54" s="595"/>
    </row>
    <row r="55" spans="1:18" ht="15.75" customHeight="1">
      <c r="A55" s="2159"/>
      <c r="B55" s="3416"/>
      <c r="C55" s="4796" t="s">
        <v>2348</v>
      </c>
      <c r="D55" s="4797"/>
      <c r="E55" s="4797"/>
      <c r="F55" s="4797"/>
      <c r="G55" s="4797"/>
      <c r="H55" s="4797"/>
      <c r="I55" s="4797"/>
      <c r="J55" s="4797"/>
      <c r="K55" s="4798"/>
      <c r="L55" s="595"/>
      <c r="M55" s="595"/>
      <c r="N55" s="595"/>
      <c r="O55" s="595"/>
      <c r="P55" s="595"/>
      <c r="Q55" s="595"/>
      <c r="R55" s="595"/>
    </row>
    <row r="56" spans="1:18" ht="18" customHeight="1">
      <c r="A56" s="2159"/>
      <c r="B56" s="3416"/>
      <c r="C56" s="4796" t="s">
        <v>4165</v>
      </c>
      <c r="D56" s="4800"/>
      <c r="E56" s="4800"/>
      <c r="F56" s="4800"/>
      <c r="G56" s="4800"/>
      <c r="H56" s="4800"/>
      <c r="I56" s="4800"/>
      <c r="J56" s="4800"/>
      <c r="K56" s="4801"/>
      <c r="L56" s="595"/>
      <c r="M56" s="595"/>
      <c r="N56" s="595"/>
      <c r="O56" s="595"/>
      <c r="P56" s="595"/>
      <c r="Q56" s="595"/>
      <c r="R56" s="595"/>
    </row>
    <row r="57" spans="1:18" ht="18.75" customHeight="1" thickBot="1">
      <c r="A57" s="2161"/>
      <c r="B57" s="3417"/>
      <c r="C57" s="2909" t="s">
        <v>4166</v>
      </c>
      <c r="D57" s="4805"/>
      <c r="E57" s="4805"/>
      <c r="F57" s="4805"/>
      <c r="G57" s="4805"/>
      <c r="H57" s="4805"/>
      <c r="I57" s="4805"/>
      <c r="J57" s="4805"/>
      <c r="K57" s="4806"/>
      <c r="L57" s="595"/>
      <c r="M57" s="595"/>
      <c r="N57" s="595"/>
      <c r="O57" s="595"/>
      <c r="P57" s="595"/>
      <c r="Q57" s="595"/>
      <c r="R57" s="595"/>
    </row>
    <row r="58" spans="1:18" ht="15.75" customHeight="1" thickBot="1">
      <c r="A58" s="4758" t="s">
        <v>251</v>
      </c>
      <c r="B58" s="4759"/>
      <c r="C58" s="4791"/>
      <c r="D58" s="4791"/>
      <c r="E58" s="4791"/>
      <c r="F58" s="4791"/>
      <c r="G58" s="4791"/>
      <c r="H58" s="4791"/>
      <c r="I58" s="4791"/>
      <c r="J58" s="4791"/>
      <c r="K58" s="4792"/>
      <c r="L58" s="595"/>
      <c r="M58" s="595"/>
      <c r="N58" s="595"/>
      <c r="O58" s="595"/>
      <c r="P58" s="595"/>
      <c r="Q58" s="595"/>
      <c r="R58" s="595"/>
    </row>
    <row r="59" spans="1:18" ht="16.5" customHeight="1">
      <c r="A59" s="512" t="s">
        <v>252</v>
      </c>
      <c r="B59" s="513"/>
      <c r="C59" s="513"/>
      <c r="D59" s="513"/>
      <c r="E59" s="518"/>
      <c r="F59" s="4807">
        <v>75</v>
      </c>
      <c r="G59" s="4808"/>
      <c r="H59" s="4808"/>
      <c r="I59" s="4808"/>
      <c r="J59" s="4808"/>
      <c r="K59" s="4809"/>
      <c r="L59" s="596" t="s">
        <v>253</v>
      </c>
      <c r="M59" s="595"/>
      <c r="N59" s="595"/>
      <c r="O59" s="595"/>
      <c r="P59" s="595"/>
      <c r="Q59" s="595"/>
      <c r="R59" s="595"/>
    </row>
    <row r="60" spans="1:18" ht="15.95" customHeight="1">
      <c r="A60" s="514" t="s">
        <v>254</v>
      </c>
      <c r="B60" s="515"/>
      <c r="C60" s="515"/>
      <c r="D60" s="515"/>
      <c r="E60" s="447"/>
      <c r="F60" s="4100">
        <v>50</v>
      </c>
      <c r="G60" s="4810"/>
      <c r="H60" s="4810"/>
      <c r="I60" s="4810"/>
      <c r="J60" s="4810"/>
      <c r="K60" s="4811"/>
      <c r="L60" s="596" t="s">
        <v>255</v>
      </c>
      <c r="M60" s="595"/>
      <c r="N60" s="595"/>
      <c r="O60" s="595"/>
      <c r="P60" s="595"/>
      <c r="Q60" s="595"/>
      <c r="R60" s="595"/>
    </row>
    <row r="61" spans="1:18" ht="15.75" customHeight="1">
      <c r="A61" s="516" t="s">
        <v>256</v>
      </c>
      <c r="B61" s="517"/>
      <c r="C61" s="517"/>
      <c r="D61" s="517"/>
      <c r="E61" s="451"/>
      <c r="F61" s="4103" t="s">
        <v>1053</v>
      </c>
      <c r="G61" s="4812"/>
      <c r="H61" s="4812"/>
      <c r="I61" s="4812"/>
      <c r="J61" s="4812"/>
      <c r="K61" s="4813"/>
      <c r="L61" s="595"/>
      <c r="M61" s="595"/>
      <c r="N61" s="595"/>
      <c r="O61" s="595"/>
      <c r="P61" s="595"/>
      <c r="Q61" s="595"/>
      <c r="R61" s="595"/>
    </row>
    <row r="62" spans="1:18" ht="27.6" customHeight="1">
      <c r="A62" s="4689" t="s">
        <v>771</v>
      </c>
      <c r="B62" s="4820"/>
      <c r="C62" s="4820"/>
      <c r="D62" s="4820"/>
      <c r="E62" s="4820"/>
      <c r="F62" s="4814" t="s">
        <v>5219</v>
      </c>
      <c r="G62" s="4815"/>
      <c r="H62" s="4815"/>
      <c r="I62" s="4815"/>
      <c r="J62" s="4815"/>
      <c r="K62" s="4816"/>
      <c r="L62" s="595"/>
      <c r="M62" s="595"/>
      <c r="N62" s="595"/>
      <c r="O62" s="595"/>
      <c r="P62" s="595"/>
      <c r="Q62" s="595"/>
      <c r="R62" s="595"/>
    </row>
    <row r="63" spans="1:18" ht="27.75" customHeight="1">
      <c r="A63" s="3995"/>
      <c r="B63" s="2825"/>
      <c r="C63" s="2825"/>
      <c r="D63" s="2825"/>
      <c r="E63" s="2825"/>
      <c r="F63" s="4817" t="s">
        <v>5150</v>
      </c>
      <c r="G63" s="4818"/>
      <c r="H63" s="4818"/>
      <c r="I63" s="4818"/>
      <c r="J63" s="4818"/>
      <c r="K63" s="4819"/>
      <c r="L63" s="595"/>
      <c r="M63" s="595"/>
      <c r="N63" s="595"/>
      <c r="O63" s="595"/>
      <c r="P63" s="595"/>
      <c r="Q63" s="595"/>
      <c r="R63" s="595"/>
    </row>
  </sheetData>
  <mergeCells count="169">
    <mergeCell ref="F59:K59"/>
    <mergeCell ref="F60:K60"/>
    <mergeCell ref="F61:K61"/>
    <mergeCell ref="F62:K62"/>
    <mergeCell ref="F63:K63"/>
    <mergeCell ref="A62:E63"/>
    <mergeCell ref="H37:I37"/>
    <mergeCell ref="H38:I38"/>
    <mergeCell ref="H39:I39"/>
    <mergeCell ref="H40:I40"/>
    <mergeCell ref="H41:I41"/>
    <mergeCell ref="H42:I42"/>
    <mergeCell ref="A46:B46"/>
    <mergeCell ref="C46:K46"/>
    <mergeCell ref="C47:K47"/>
    <mergeCell ref="C48:K48"/>
    <mergeCell ref="A47:B50"/>
    <mergeCell ref="C50:K50"/>
    <mergeCell ref="J42:K42"/>
    <mergeCell ref="J37:K37"/>
    <mergeCell ref="J38:K38"/>
    <mergeCell ref="J39:K39"/>
    <mergeCell ref="J40:K40"/>
    <mergeCell ref="J41:K41"/>
    <mergeCell ref="A58:K58"/>
    <mergeCell ref="C49:K49"/>
    <mergeCell ref="C55:K55"/>
    <mergeCell ref="A51:B57"/>
    <mergeCell ref="C56:K56"/>
    <mergeCell ref="C52:K52"/>
    <mergeCell ref="C53:K53"/>
    <mergeCell ref="C54:K54"/>
    <mergeCell ref="C51:K51"/>
    <mergeCell ref="C57:K57"/>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15:R15"/>
    <mergeCell ref="D11:K11"/>
    <mergeCell ref="D13:K13"/>
    <mergeCell ref="L14:R14"/>
    <mergeCell ref="L16:R16"/>
    <mergeCell ref="A6:C6"/>
    <mergeCell ref="A16:E16"/>
    <mergeCell ref="D10:K10"/>
    <mergeCell ref="D12:K12"/>
    <mergeCell ref="L5:Q6"/>
    <mergeCell ref="A8:K8"/>
    <mergeCell ref="F5:H5"/>
    <mergeCell ref="D7:K7"/>
    <mergeCell ref="A9:C9"/>
    <mergeCell ref="F16:G16"/>
    <mergeCell ref="I5:K5"/>
    <mergeCell ref="D5:E5"/>
    <mergeCell ref="A10:C11"/>
    <mergeCell ref="A12:C13"/>
    <mergeCell ref="A5:C5"/>
    <mergeCell ref="H16:I16"/>
    <mergeCell ref="J16:K16"/>
    <mergeCell ref="A43:E43"/>
    <mergeCell ref="A7:C7"/>
    <mergeCell ref="D9:K9"/>
    <mergeCell ref="D14:K14"/>
    <mergeCell ref="A14:C14"/>
    <mergeCell ref="D15:K15"/>
    <mergeCell ref="A17:E17"/>
    <mergeCell ref="J43:K43"/>
    <mergeCell ref="A18:E18"/>
    <mergeCell ref="F18:G18"/>
    <mergeCell ref="H30:I30"/>
    <mergeCell ref="H31:I31"/>
    <mergeCell ref="H32:I32"/>
    <mergeCell ref="H33:I33"/>
    <mergeCell ref="H34:I34"/>
    <mergeCell ref="H36:I36"/>
    <mergeCell ref="H23:I23"/>
    <mergeCell ref="H24:I24"/>
    <mergeCell ref="H25:I25"/>
    <mergeCell ref="H26:I26"/>
    <mergeCell ref="H28:I28"/>
    <mergeCell ref="H29:I29"/>
    <mergeCell ref="J32:K32"/>
    <mergeCell ref="J33:K33"/>
    <mergeCell ref="H18:I18"/>
    <mergeCell ref="J18:K18"/>
    <mergeCell ref="A19:E19"/>
    <mergeCell ref="F19:G19"/>
    <mergeCell ref="H19:I19"/>
    <mergeCell ref="J19:K19"/>
    <mergeCell ref="A22:E22"/>
    <mergeCell ref="F22:G22"/>
    <mergeCell ref="H22:I22"/>
    <mergeCell ref="J22:K22"/>
    <mergeCell ref="F21:G21"/>
    <mergeCell ref="H21:I21"/>
    <mergeCell ref="J21:K21"/>
    <mergeCell ref="F29:G29"/>
    <mergeCell ref="F30:G30"/>
    <mergeCell ref="A20:E20"/>
    <mergeCell ref="F20:G20"/>
    <mergeCell ref="H20:I20"/>
    <mergeCell ref="J20:K20"/>
    <mergeCell ref="A21:E21"/>
    <mergeCell ref="A27:E27"/>
    <mergeCell ref="A31:E31"/>
    <mergeCell ref="F31:G31"/>
    <mergeCell ref="F28:G28"/>
    <mergeCell ref="F34:G34"/>
    <mergeCell ref="F36:G36"/>
    <mergeCell ref="F42:G42"/>
    <mergeCell ref="J23:K23"/>
    <mergeCell ref="J24:K24"/>
    <mergeCell ref="J34:K34"/>
    <mergeCell ref="J36:K36"/>
    <mergeCell ref="A28:E28"/>
    <mergeCell ref="A29:E29"/>
    <mergeCell ref="A30:E30"/>
    <mergeCell ref="A32:E32"/>
    <mergeCell ref="A33:E33"/>
    <mergeCell ref="A34:E34"/>
    <mergeCell ref="A35:E35"/>
    <mergeCell ref="A36:E36"/>
    <mergeCell ref="J25:K25"/>
    <mergeCell ref="J26:K26"/>
    <mergeCell ref="J28:K28"/>
    <mergeCell ref="J29:K29"/>
    <mergeCell ref="J30:K30"/>
    <mergeCell ref="J31:K31"/>
    <mergeCell ref="F24:G24"/>
    <mergeCell ref="F25:G25"/>
    <mergeCell ref="F26:G26"/>
    <mergeCell ref="F37:G37"/>
    <mergeCell ref="F38:G38"/>
    <mergeCell ref="F17:K17"/>
    <mergeCell ref="A44:B45"/>
    <mergeCell ref="C44:K44"/>
    <mergeCell ref="C45:K45"/>
    <mergeCell ref="A23:E23"/>
    <mergeCell ref="A24:E24"/>
    <mergeCell ref="A25:E25"/>
    <mergeCell ref="A26:E26"/>
    <mergeCell ref="F23:G23"/>
    <mergeCell ref="A37:E37"/>
    <mergeCell ref="A38:E38"/>
    <mergeCell ref="A39:E39"/>
    <mergeCell ref="A40:E40"/>
    <mergeCell ref="A41:E41"/>
    <mergeCell ref="A42:E42"/>
    <mergeCell ref="F43:G43"/>
    <mergeCell ref="H43:I43"/>
    <mergeCell ref="F39:G39"/>
    <mergeCell ref="F40:G40"/>
    <mergeCell ref="F41:G41"/>
    <mergeCell ref="F32:G32"/>
    <mergeCell ref="F33:G3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Z985"/>
  <sheetViews>
    <sheetView showGridLines="0" topLeftCell="A40" workbookViewId="0">
      <selection activeCell="L41" sqref="A41:XFD41"/>
    </sheetView>
  </sheetViews>
  <sheetFormatPr defaultColWidth="14.42578125" defaultRowHeight="15" customHeight="1"/>
  <cols>
    <col min="1" max="3" width="8.7109375" style="153" customWidth="1"/>
    <col min="4" max="4" width="12" style="153" customWidth="1"/>
    <col min="5" max="5" width="18.140625" style="153" customWidth="1"/>
    <col min="6" max="7" width="8.7109375" style="153" customWidth="1"/>
    <col min="8" max="8" width="9.7109375" style="153" customWidth="1"/>
    <col min="9" max="9" width="8.85546875" style="153" customWidth="1"/>
    <col min="10" max="10" width="7.42578125" style="153" customWidth="1"/>
    <col min="11" max="11" width="8" style="153" customWidth="1"/>
    <col min="12" max="16" width="8.7109375" style="153" customWidth="1"/>
    <col min="17" max="17" width="13.85546875" style="153" customWidth="1"/>
    <col min="18" max="21" width="8.7109375" style="153" customWidth="1"/>
    <col min="22" max="26" width="8.7109375" style="56" customWidth="1"/>
    <col min="27" max="16384" width="14.42578125" style="56"/>
  </cols>
  <sheetData>
    <row r="1" spans="1:26" ht="45" customHeight="1" thickBot="1">
      <c r="A1" s="3529" t="s">
        <v>161</v>
      </c>
      <c r="B1" s="3591"/>
      <c r="C1" s="3591"/>
      <c r="D1" s="3599" t="s">
        <v>162</v>
      </c>
      <c r="E1" s="3593"/>
      <c r="F1" s="3529" t="s">
        <v>163</v>
      </c>
      <c r="G1" s="3591"/>
      <c r="H1" s="3591"/>
      <c r="I1" s="3594" t="s">
        <v>2819</v>
      </c>
      <c r="J1" s="3600"/>
      <c r="K1" s="3601"/>
      <c r="L1" s="57"/>
      <c r="M1" s="57"/>
      <c r="N1" s="57"/>
      <c r="O1" s="57"/>
      <c r="P1" s="57"/>
      <c r="Q1" s="57"/>
      <c r="R1" s="57"/>
      <c r="S1" s="57"/>
      <c r="T1" s="57"/>
      <c r="U1" s="57"/>
      <c r="V1" s="57"/>
      <c r="W1" s="57"/>
      <c r="X1" s="57"/>
      <c r="Y1" s="57"/>
      <c r="Z1" s="57"/>
    </row>
    <row r="2" spans="1:26" ht="21" customHeight="1" thickBot="1">
      <c r="A2" s="3529" t="s">
        <v>165</v>
      </c>
      <c r="B2" s="3591"/>
      <c r="C2" s="3591"/>
      <c r="D2" s="3602" t="s">
        <v>499</v>
      </c>
      <c r="E2" s="3603"/>
      <c r="F2" s="3529" t="s">
        <v>167</v>
      </c>
      <c r="G2" s="3591"/>
      <c r="H2" s="3591"/>
      <c r="I2" s="3604" t="s">
        <v>293</v>
      </c>
      <c r="J2" s="3605"/>
      <c r="K2" s="3605"/>
      <c r="L2" s="265"/>
      <c r="M2" s="57"/>
      <c r="N2" s="57"/>
      <c r="O2" s="57"/>
      <c r="P2" s="57"/>
      <c r="Q2" s="57"/>
      <c r="R2" s="57"/>
      <c r="S2" s="57"/>
      <c r="T2" s="57"/>
      <c r="U2" s="57"/>
      <c r="V2" s="57"/>
      <c r="W2" s="57"/>
      <c r="X2" s="57"/>
      <c r="Y2" s="57"/>
      <c r="Z2" s="57"/>
    </row>
    <row r="3" spans="1:26" ht="15.75" thickBot="1">
      <c r="A3" s="3529" t="s">
        <v>169</v>
      </c>
      <c r="B3" s="3591"/>
      <c r="C3" s="3591"/>
      <c r="D3" s="3592">
        <v>30</v>
      </c>
      <c r="E3" s="3593"/>
      <c r="F3" s="3529" t="s">
        <v>170</v>
      </c>
      <c r="G3" s="3591"/>
      <c r="H3" s="3591"/>
      <c r="I3" s="3592">
        <v>2</v>
      </c>
      <c r="J3" s="3591"/>
      <c r="K3" s="3593"/>
      <c r="L3" s="57"/>
      <c r="M3" s="57"/>
      <c r="N3" s="57"/>
      <c r="O3" s="57"/>
      <c r="P3" s="57"/>
      <c r="Q3" s="57"/>
      <c r="R3" s="57"/>
      <c r="S3" s="57"/>
      <c r="T3" s="57"/>
      <c r="U3" s="57"/>
      <c r="V3" s="146"/>
      <c r="W3" s="146"/>
      <c r="X3" s="146"/>
      <c r="Y3" s="146"/>
      <c r="Z3" s="146"/>
    </row>
    <row r="4" spans="1:26" ht="15.75" thickBot="1">
      <c r="A4" s="3529" t="s">
        <v>171</v>
      </c>
      <c r="B4" s="3591"/>
      <c r="C4" s="3591"/>
      <c r="D4" s="3592" t="s">
        <v>524</v>
      </c>
      <c r="E4" s="3593"/>
      <c r="F4" s="3529" t="s">
        <v>173</v>
      </c>
      <c r="G4" s="3591"/>
      <c r="H4" s="3591"/>
      <c r="I4" s="3599" t="s">
        <v>362</v>
      </c>
      <c r="J4" s="3591"/>
      <c r="K4" s="3593"/>
      <c r="L4" s="57" t="s">
        <v>174</v>
      </c>
      <c r="M4" s="57"/>
      <c r="N4" s="57"/>
      <c r="O4" s="57"/>
      <c r="P4" s="57"/>
      <c r="Q4" s="57"/>
      <c r="R4" s="57"/>
      <c r="S4" s="57"/>
      <c r="T4" s="57"/>
      <c r="U4" s="57"/>
      <c r="V4" s="146"/>
      <c r="W4" s="146"/>
      <c r="X4" s="146"/>
      <c r="Y4" s="146"/>
      <c r="Z4" s="146"/>
    </row>
    <row r="5" spans="1:26" ht="22.5" customHeight="1" thickBot="1">
      <c r="A5" s="3529" t="s">
        <v>175</v>
      </c>
      <c r="B5" s="3591"/>
      <c r="C5" s="3591"/>
      <c r="D5" s="3592" t="s">
        <v>176</v>
      </c>
      <c r="E5" s="3593"/>
      <c r="F5" s="3529" t="s">
        <v>177</v>
      </c>
      <c r="G5" s="3591"/>
      <c r="H5" s="3591"/>
      <c r="I5" s="3594" t="s">
        <v>2784</v>
      </c>
      <c r="J5" s="3591"/>
      <c r="K5" s="3593"/>
      <c r="L5" s="3573" t="s">
        <v>179</v>
      </c>
      <c r="M5" s="3499"/>
      <c r="N5" s="3499"/>
      <c r="O5" s="3499"/>
      <c r="P5" s="3499"/>
      <c r="Q5" s="3499"/>
      <c r="R5" s="57"/>
      <c r="S5" s="57"/>
      <c r="T5" s="57"/>
      <c r="U5" s="57"/>
      <c r="V5" s="146"/>
      <c r="W5" s="146"/>
      <c r="X5" s="146"/>
      <c r="Y5" s="146"/>
      <c r="Z5" s="146"/>
    </row>
    <row r="6" spans="1:26" ht="17.25" customHeight="1" thickBot="1">
      <c r="A6" s="3574" t="s">
        <v>180</v>
      </c>
      <c r="B6" s="3530"/>
      <c r="C6" s="4865"/>
      <c r="D6" s="4866" t="s">
        <v>160</v>
      </c>
      <c r="E6" s="3530"/>
      <c r="F6" s="3530"/>
      <c r="G6" s="3530"/>
      <c r="H6" s="3530"/>
      <c r="I6" s="3530"/>
      <c r="J6" s="3530"/>
      <c r="K6" s="3531"/>
      <c r="L6" s="3498"/>
      <c r="M6" s="3499"/>
      <c r="N6" s="3499"/>
      <c r="O6" s="3499"/>
      <c r="P6" s="3499"/>
      <c r="Q6" s="3499"/>
      <c r="R6" s="57"/>
      <c r="S6" s="57"/>
      <c r="T6" s="57"/>
      <c r="U6" s="57"/>
      <c r="V6" s="57"/>
      <c r="W6" s="57"/>
      <c r="X6" s="57"/>
      <c r="Y6" s="57"/>
      <c r="Z6" s="57"/>
    </row>
    <row r="7" spans="1:26" ht="60.75" customHeight="1" thickBot="1">
      <c r="A7" s="3581" t="s">
        <v>181</v>
      </c>
      <c r="B7" s="3571"/>
      <c r="C7" s="4838"/>
      <c r="D7" s="4867" t="s">
        <v>2818</v>
      </c>
      <c r="E7" s="3497"/>
      <c r="F7" s="3497"/>
      <c r="G7" s="3497"/>
      <c r="H7" s="3497"/>
      <c r="I7" s="3497"/>
      <c r="J7" s="3497"/>
      <c r="K7" s="3544"/>
      <c r="L7" s="57"/>
      <c r="M7" s="57"/>
      <c r="N7" s="57"/>
      <c r="O7" s="57"/>
      <c r="P7" s="57"/>
      <c r="Q7" s="57"/>
      <c r="R7" s="57"/>
      <c r="S7" s="57"/>
      <c r="T7" s="57"/>
      <c r="U7" s="57"/>
      <c r="V7" s="146"/>
      <c r="W7" s="146"/>
      <c r="X7" s="146"/>
      <c r="Y7" s="146"/>
      <c r="Z7" s="146"/>
    </row>
    <row r="8" spans="1:26" ht="37.5" customHeight="1" thickBot="1">
      <c r="A8" s="1551" t="s">
        <v>4045</v>
      </c>
      <c r="B8" s="1552"/>
      <c r="C8" s="1552"/>
      <c r="D8" s="1552"/>
      <c r="E8" s="1552"/>
      <c r="F8" s="1552"/>
      <c r="G8" s="1552"/>
      <c r="H8" s="1552"/>
      <c r="I8" s="1552"/>
      <c r="J8" s="1552"/>
      <c r="K8" s="1553"/>
      <c r="L8" s="57"/>
      <c r="M8" s="57"/>
      <c r="N8" s="57"/>
      <c r="O8" s="57"/>
      <c r="P8" s="57"/>
      <c r="Q8" s="57"/>
      <c r="R8" s="57"/>
      <c r="S8" s="57"/>
      <c r="T8" s="57"/>
      <c r="U8" s="57"/>
      <c r="V8" s="146"/>
      <c r="W8" s="146"/>
      <c r="X8" s="146"/>
      <c r="Y8" s="146"/>
      <c r="Z8" s="146"/>
    </row>
    <row r="9" spans="1:26" ht="62.25" customHeight="1">
      <c r="A9" s="4851" t="s">
        <v>183</v>
      </c>
      <c r="B9" s="3585"/>
      <c r="C9" s="4852"/>
      <c r="D9" s="4855" t="s">
        <v>4168</v>
      </c>
      <c r="E9" s="4856"/>
      <c r="F9" s="4856"/>
      <c r="G9" s="4856"/>
      <c r="H9" s="4856"/>
      <c r="I9" s="4856"/>
      <c r="J9" s="4856"/>
      <c r="K9" s="4857"/>
      <c r="L9" s="57"/>
      <c r="M9" s="57" t="s">
        <v>2783</v>
      </c>
      <c r="N9" s="57"/>
      <c r="O9" s="57"/>
      <c r="P9" s="57"/>
      <c r="Q9" s="57"/>
      <c r="R9" s="57"/>
      <c r="S9" s="57"/>
      <c r="T9" s="57"/>
      <c r="U9" s="57"/>
      <c r="V9" s="146"/>
      <c r="W9" s="146"/>
      <c r="X9" s="146"/>
      <c r="Y9" s="146"/>
      <c r="Z9" s="146"/>
    </row>
    <row r="10" spans="1:26" ht="31.5" customHeight="1">
      <c r="A10" s="3498"/>
      <c r="B10" s="3552"/>
      <c r="C10" s="4853"/>
      <c r="D10" s="4858" t="s">
        <v>4167</v>
      </c>
      <c r="E10" s="4859"/>
      <c r="F10" s="4859"/>
      <c r="G10" s="4859"/>
      <c r="H10" s="4859"/>
      <c r="I10" s="4859"/>
      <c r="J10" s="4859"/>
      <c r="K10" s="4860"/>
      <c r="L10" s="57"/>
      <c r="M10" s="57"/>
      <c r="N10" s="57"/>
      <c r="O10" s="57"/>
      <c r="P10" s="57"/>
      <c r="Q10" s="57"/>
      <c r="R10" s="57"/>
      <c r="S10" s="57"/>
      <c r="T10" s="57"/>
      <c r="U10" s="57"/>
      <c r="V10" s="146"/>
      <c r="W10" s="146"/>
      <c r="X10" s="146"/>
      <c r="Y10" s="146"/>
      <c r="Z10" s="146"/>
    </row>
    <row r="11" spans="1:26" ht="47.25" customHeight="1" thickBot="1">
      <c r="A11" s="3500"/>
      <c r="B11" s="3501"/>
      <c r="C11" s="4854"/>
      <c r="D11" s="4861" t="s">
        <v>4169</v>
      </c>
      <c r="E11" s="4862"/>
      <c r="F11" s="4862"/>
      <c r="G11" s="4862"/>
      <c r="H11" s="4862"/>
      <c r="I11" s="4862"/>
      <c r="J11" s="4862"/>
      <c r="K11" s="4863"/>
      <c r="L11" s="57"/>
      <c r="M11" s="57" t="s">
        <v>2783</v>
      </c>
      <c r="N11" s="57"/>
      <c r="O11" s="57"/>
      <c r="P11" s="57"/>
      <c r="Q11" s="62"/>
      <c r="R11" s="57"/>
      <c r="S11" s="57"/>
      <c r="T11" s="57"/>
      <c r="U11" s="57"/>
      <c r="V11" s="146"/>
      <c r="W11" s="146"/>
      <c r="X11" s="146"/>
      <c r="Y11" s="146"/>
      <c r="Z11" s="146"/>
    </row>
    <row r="12" spans="1:26" ht="46.5" customHeight="1">
      <c r="A12" s="3551" t="s">
        <v>590</v>
      </c>
      <c r="B12" s="3552"/>
      <c r="C12" s="4853"/>
      <c r="D12" s="3555" t="s">
        <v>4170</v>
      </c>
      <c r="E12" s="3556"/>
      <c r="F12" s="3556"/>
      <c r="G12" s="3556"/>
      <c r="H12" s="3556"/>
      <c r="I12" s="3556"/>
      <c r="J12" s="3556"/>
      <c r="K12" s="3557"/>
      <c r="L12" s="57"/>
      <c r="M12" s="57"/>
      <c r="N12" s="57"/>
      <c r="O12" s="57"/>
      <c r="P12" s="57"/>
      <c r="Q12" s="57"/>
      <c r="R12" s="57"/>
      <c r="S12" s="57"/>
      <c r="T12" s="57"/>
      <c r="U12" s="57"/>
      <c r="V12" s="146"/>
      <c r="W12" s="146"/>
      <c r="X12" s="146"/>
      <c r="Y12" s="146"/>
      <c r="Z12" s="146"/>
    </row>
    <row r="13" spans="1:26" ht="62.25" customHeight="1">
      <c r="A13" s="3498"/>
      <c r="B13" s="3552"/>
      <c r="C13" s="4853"/>
      <c r="D13" s="3555" t="s">
        <v>4171</v>
      </c>
      <c r="E13" s="3556"/>
      <c r="F13" s="3556"/>
      <c r="G13" s="3556"/>
      <c r="H13" s="3556"/>
      <c r="I13" s="3556"/>
      <c r="J13" s="3556"/>
      <c r="K13" s="3557"/>
      <c r="L13" s="57"/>
      <c r="M13" s="149"/>
      <c r="N13" s="57"/>
      <c r="O13" s="57"/>
      <c r="P13" s="57"/>
      <c r="Q13" s="57"/>
      <c r="R13" s="57"/>
      <c r="S13" s="57"/>
      <c r="T13" s="57"/>
      <c r="U13" s="57"/>
      <c r="V13" s="146"/>
      <c r="W13" s="146"/>
      <c r="X13" s="146"/>
      <c r="Y13" s="146"/>
      <c r="Z13" s="146"/>
    </row>
    <row r="14" spans="1:26" ht="31.5" customHeight="1" thickBot="1">
      <c r="A14" s="3500"/>
      <c r="B14" s="3501"/>
      <c r="C14" s="4854"/>
      <c r="D14" s="3578" t="s">
        <v>4172</v>
      </c>
      <c r="E14" s="3579"/>
      <c r="F14" s="3579"/>
      <c r="G14" s="3579"/>
      <c r="H14" s="3579"/>
      <c r="I14" s="3579"/>
      <c r="J14" s="3579"/>
      <c r="K14" s="3580"/>
      <c r="L14" s="57"/>
      <c r="M14" s="149"/>
      <c r="N14" s="57"/>
      <c r="O14" s="57"/>
      <c r="P14" s="57"/>
      <c r="Q14" s="57"/>
      <c r="R14" s="57"/>
      <c r="S14" s="57"/>
      <c r="T14" s="57"/>
      <c r="U14" s="57"/>
      <c r="V14" s="146"/>
      <c r="W14" s="146"/>
      <c r="X14" s="146"/>
      <c r="Y14" s="146"/>
      <c r="Z14" s="146"/>
    </row>
    <row r="15" spans="1:26" ht="33" customHeight="1">
      <c r="A15" s="3551" t="s">
        <v>184</v>
      </c>
      <c r="B15" s="3552"/>
      <c r="C15" s="4853"/>
      <c r="D15" s="3555" t="s">
        <v>4173</v>
      </c>
      <c r="E15" s="3556"/>
      <c r="F15" s="3556"/>
      <c r="G15" s="3556"/>
      <c r="H15" s="3556"/>
      <c r="I15" s="3556"/>
      <c r="J15" s="3556"/>
      <c r="K15" s="3557"/>
      <c r="L15" s="57"/>
      <c r="M15" s="149"/>
      <c r="N15" s="57"/>
      <c r="O15" s="57"/>
      <c r="P15" s="57"/>
      <c r="Q15" s="57"/>
      <c r="R15" s="57"/>
      <c r="S15" s="57"/>
      <c r="T15" s="57"/>
      <c r="U15" s="57"/>
      <c r="V15" s="146"/>
      <c r="W15" s="146"/>
      <c r="X15" s="146"/>
      <c r="Y15" s="146"/>
      <c r="Z15" s="146"/>
    </row>
    <row r="16" spans="1:26" ht="61.5" customHeight="1">
      <c r="A16" s="3498"/>
      <c r="B16" s="3552"/>
      <c r="C16" s="4853"/>
      <c r="D16" s="3555" t="s">
        <v>4174</v>
      </c>
      <c r="E16" s="3556"/>
      <c r="F16" s="3556"/>
      <c r="G16" s="3556"/>
      <c r="H16" s="3556"/>
      <c r="I16" s="3556"/>
      <c r="J16" s="3556"/>
      <c r="K16" s="3557"/>
      <c r="L16" s="57"/>
      <c r="M16" s="57"/>
      <c r="N16" s="57"/>
      <c r="O16" s="57"/>
      <c r="P16" s="57"/>
      <c r="Q16" s="57"/>
      <c r="R16" s="57"/>
      <c r="S16" s="57"/>
      <c r="T16" s="57"/>
      <c r="U16" s="57"/>
      <c r="V16" s="146"/>
      <c r="W16" s="146"/>
      <c r="X16" s="146"/>
      <c r="Y16" s="146"/>
      <c r="Z16" s="146"/>
    </row>
    <row r="17" spans="1:26" ht="33" customHeight="1" thickBot="1">
      <c r="A17" s="3500"/>
      <c r="B17" s="3501"/>
      <c r="C17" s="4854"/>
      <c r="D17" s="3555" t="s">
        <v>4175</v>
      </c>
      <c r="E17" s="3556"/>
      <c r="F17" s="3556"/>
      <c r="G17" s="3556"/>
      <c r="H17" s="3556"/>
      <c r="I17" s="3556"/>
      <c r="J17" s="3556"/>
      <c r="K17" s="3557"/>
      <c r="L17" s="57"/>
      <c r="M17" s="57"/>
      <c r="N17" s="57"/>
      <c r="O17" s="57"/>
      <c r="P17" s="57"/>
      <c r="Q17" s="57"/>
      <c r="R17" s="57"/>
      <c r="S17" s="57"/>
      <c r="T17" s="57"/>
      <c r="U17" s="57"/>
      <c r="V17" s="146"/>
      <c r="W17" s="146"/>
      <c r="X17" s="146"/>
      <c r="Y17" s="146"/>
      <c r="Z17" s="146"/>
    </row>
    <row r="18" spans="1:26" ht="78" customHeight="1" thickBot="1">
      <c r="A18" s="3559" t="s">
        <v>185</v>
      </c>
      <c r="B18" s="3530"/>
      <c r="C18" s="4865"/>
      <c r="D18" s="3561" t="s">
        <v>2782</v>
      </c>
      <c r="E18" s="3530"/>
      <c r="F18" s="3530"/>
      <c r="G18" s="3530"/>
      <c r="H18" s="3530"/>
      <c r="I18" s="3530"/>
      <c r="J18" s="3530"/>
      <c r="K18" s="3531"/>
      <c r="L18" s="3595" t="s">
        <v>187</v>
      </c>
      <c r="M18" s="3499"/>
      <c r="N18" s="3499"/>
      <c r="O18" s="3499"/>
      <c r="P18" s="3499"/>
      <c r="Q18" s="3499"/>
      <c r="R18" s="3499"/>
      <c r="S18" s="57"/>
      <c r="T18" s="57"/>
      <c r="U18" s="57"/>
      <c r="V18" s="146"/>
      <c r="W18" s="146"/>
      <c r="X18" s="146"/>
      <c r="Y18" s="146"/>
      <c r="Z18" s="146"/>
    </row>
    <row r="19" spans="1:26" ht="18.75" customHeight="1" thickBot="1">
      <c r="A19" s="4837" t="s">
        <v>188</v>
      </c>
      <c r="B19" s="3571"/>
      <c r="C19" s="4838"/>
      <c r="D19" s="4839" t="s">
        <v>189</v>
      </c>
      <c r="E19" s="3497"/>
      <c r="F19" s="3497"/>
      <c r="G19" s="3497"/>
      <c r="H19" s="3497"/>
      <c r="I19" s="3497"/>
      <c r="J19" s="3497"/>
      <c r="K19" s="3544"/>
      <c r="L19" s="3598" t="s">
        <v>190</v>
      </c>
      <c r="M19" s="3499"/>
      <c r="N19" s="3499"/>
      <c r="O19" s="3499"/>
      <c r="P19" s="3499"/>
      <c r="Q19" s="3499"/>
      <c r="R19" s="3499"/>
      <c r="S19" s="57"/>
      <c r="T19" s="57"/>
      <c r="U19" s="57"/>
      <c r="V19" s="146"/>
      <c r="W19" s="146"/>
      <c r="X19" s="146"/>
      <c r="Y19" s="146"/>
      <c r="Z19" s="146"/>
    </row>
    <row r="20" spans="1:26" ht="50.25" customHeight="1" thickBot="1">
      <c r="A20" s="4841" t="s">
        <v>191</v>
      </c>
      <c r="B20" s="4842"/>
      <c r="C20" s="4842"/>
      <c r="D20" s="4842"/>
      <c r="E20" s="4843"/>
      <c r="F20" s="4850" t="s">
        <v>192</v>
      </c>
      <c r="G20" s="4843"/>
      <c r="H20" s="4850" t="s">
        <v>193</v>
      </c>
      <c r="I20" s="4843"/>
      <c r="J20" s="4850" t="s">
        <v>194</v>
      </c>
      <c r="K20" s="4864"/>
      <c r="L20" s="4840" t="s">
        <v>195</v>
      </c>
      <c r="M20" s="3499"/>
      <c r="N20" s="3499"/>
      <c r="O20" s="3499"/>
      <c r="P20" s="3499"/>
      <c r="Q20" s="3499"/>
      <c r="R20" s="3499"/>
      <c r="S20" s="57"/>
      <c r="T20" s="57"/>
      <c r="U20" s="57"/>
      <c r="V20" s="146"/>
      <c r="W20" s="146"/>
      <c r="X20" s="146"/>
      <c r="Y20" s="146"/>
      <c r="Z20" s="146"/>
    </row>
    <row r="21" spans="1:26" ht="63" customHeight="1">
      <c r="A21" s="4844" t="s">
        <v>2786</v>
      </c>
      <c r="B21" s="4845"/>
      <c r="C21" s="4845"/>
      <c r="D21" s="4845"/>
      <c r="E21" s="4845"/>
      <c r="F21" s="4847" t="s">
        <v>4181</v>
      </c>
      <c r="G21" s="4848"/>
      <c r="H21" s="4846" t="s">
        <v>469</v>
      </c>
      <c r="I21" s="4845"/>
      <c r="J21" s="4846" t="s">
        <v>2817</v>
      </c>
      <c r="K21" s="4849"/>
      <c r="L21" s="62"/>
      <c r="M21" s="62"/>
      <c r="N21" s="62"/>
      <c r="O21" s="62"/>
      <c r="P21" s="62"/>
      <c r="Q21" s="62"/>
      <c r="R21" s="62"/>
      <c r="S21" s="62"/>
      <c r="T21" s="62"/>
      <c r="U21" s="62"/>
      <c r="V21" s="62"/>
      <c r="W21" s="62"/>
      <c r="X21" s="62"/>
      <c r="Y21" s="62"/>
      <c r="Z21" s="62"/>
    </row>
    <row r="22" spans="1:26" ht="30.75" customHeight="1">
      <c r="A22" s="3518" t="s">
        <v>2820</v>
      </c>
      <c r="B22" s="3519"/>
      <c r="C22" s="3519"/>
      <c r="D22" s="3519"/>
      <c r="E22" s="3519"/>
      <c r="F22" s="3520" t="s">
        <v>4181</v>
      </c>
      <c r="G22" s="3521"/>
      <c r="H22" s="3522" t="s">
        <v>469</v>
      </c>
      <c r="I22" s="3519"/>
      <c r="J22" s="3522" t="s">
        <v>2817</v>
      </c>
      <c r="K22" s="3523"/>
      <c r="L22" s="62"/>
      <c r="M22" s="62"/>
      <c r="N22" s="62"/>
      <c r="O22" s="62"/>
      <c r="P22" s="62"/>
      <c r="Q22" s="62"/>
      <c r="R22" s="62"/>
      <c r="S22" s="62"/>
      <c r="T22" s="62"/>
      <c r="U22" s="62"/>
      <c r="V22" s="62"/>
      <c r="W22" s="62"/>
      <c r="X22" s="62"/>
      <c r="Y22" s="62"/>
      <c r="Z22" s="62"/>
    </row>
    <row r="23" spans="1:26" ht="61.5" customHeight="1">
      <c r="A23" s="3518" t="s">
        <v>2821</v>
      </c>
      <c r="B23" s="3519"/>
      <c r="C23" s="3519"/>
      <c r="D23" s="3519"/>
      <c r="E23" s="3519"/>
      <c r="F23" s="3520" t="s">
        <v>4181</v>
      </c>
      <c r="G23" s="3521"/>
      <c r="H23" s="3522" t="s">
        <v>2816</v>
      </c>
      <c r="I23" s="3519"/>
      <c r="J23" s="3522" t="s">
        <v>2815</v>
      </c>
      <c r="K23" s="3523"/>
      <c r="L23" s="62"/>
      <c r="M23" s="62"/>
      <c r="N23" s="62"/>
      <c r="O23" s="62"/>
      <c r="P23" s="62"/>
      <c r="Q23" s="62"/>
      <c r="R23" s="62"/>
      <c r="S23" s="62"/>
      <c r="T23" s="62"/>
      <c r="U23" s="62"/>
      <c r="V23" s="62"/>
      <c r="W23" s="62"/>
      <c r="X23" s="62"/>
      <c r="Y23" s="62"/>
      <c r="Z23" s="62"/>
    </row>
    <row r="24" spans="1:26" ht="60.75" customHeight="1">
      <c r="A24" s="3518" t="s">
        <v>2822</v>
      </c>
      <c r="B24" s="3519"/>
      <c r="C24" s="3519"/>
      <c r="D24" s="3519"/>
      <c r="E24" s="3519"/>
      <c r="F24" s="3520" t="s">
        <v>4181</v>
      </c>
      <c r="G24" s="3521"/>
      <c r="H24" s="3522" t="s">
        <v>2816</v>
      </c>
      <c r="I24" s="3519"/>
      <c r="J24" s="3522" t="s">
        <v>2815</v>
      </c>
      <c r="K24" s="3523"/>
      <c r="L24" s="62"/>
      <c r="M24" s="62"/>
      <c r="N24" s="62"/>
      <c r="O24" s="62"/>
      <c r="P24" s="62"/>
      <c r="Q24" s="62"/>
      <c r="R24" s="62"/>
      <c r="S24" s="62"/>
      <c r="T24" s="62"/>
      <c r="U24" s="62"/>
      <c r="V24" s="62"/>
      <c r="W24" s="62"/>
      <c r="X24" s="62"/>
      <c r="Y24" s="62"/>
      <c r="Z24" s="62"/>
    </row>
    <row r="25" spans="1:26" ht="32.25" customHeight="1">
      <c r="A25" s="3518" t="s">
        <v>2824</v>
      </c>
      <c r="B25" s="3519"/>
      <c r="C25" s="3519"/>
      <c r="D25" s="3519"/>
      <c r="E25" s="3519"/>
      <c r="F25" s="3520" t="s">
        <v>4181</v>
      </c>
      <c r="G25" s="3521"/>
      <c r="H25" s="3522" t="s">
        <v>2779</v>
      </c>
      <c r="I25" s="3519"/>
      <c r="J25" s="3522" t="s">
        <v>2814</v>
      </c>
      <c r="K25" s="3523"/>
      <c r="L25" s="62"/>
      <c r="M25" s="62"/>
      <c r="N25" s="62"/>
      <c r="O25" s="62"/>
      <c r="P25" s="62"/>
      <c r="Q25" s="62"/>
      <c r="R25" s="62"/>
      <c r="S25" s="62"/>
      <c r="T25" s="62"/>
      <c r="U25" s="62"/>
      <c r="V25" s="62"/>
      <c r="W25" s="62"/>
      <c r="X25" s="62"/>
      <c r="Y25" s="62"/>
      <c r="Z25" s="62"/>
    </row>
    <row r="26" spans="1:26" ht="18" customHeight="1">
      <c r="A26" s="3518" t="s">
        <v>2823</v>
      </c>
      <c r="B26" s="3519"/>
      <c r="C26" s="3519"/>
      <c r="D26" s="3519"/>
      <c r="E26" s="3519"/>
      <c r="F26" s="3520" t="s">
        <v>4181</v>
      </c>
      <c r="G26" s="3521"/>
      <c r="H26" s="3522" t="s">
        <v>1027</v>
      </c>
      <c r="I26" s="3519"/>
      <c r="J26" s="3522" t="s">
        <v>2812</v>
      </c>
      <c r="K26" s="3523"/>
      <c r="L26" s="62"/>
      <c r="M26" s="62"/>
      <c r="N26" s="62"/>
      <c r="O26" s="62"/>
      <c r="P26" s="62"/>
      <c r="Q26" s="62"/>
      <c r="R26" s="62"/>
      <c r="S26" s="62"/>
      <c r="T26" s="62"/>
      <c r="U26" s="62"/>
      <c r="V26" s="62"/>
      <c r="W26" s="62"/>
      <c r="X26" s="62"/>
      <c r="Y26" s="62"/>
      <c r="Z26" s="62"/>
    </row>
    <row r="27" spans="1:26" ht="46.5" customHeight="1">
      <c r="A27" s="3518" t="s">
        <v>2825</v>
      </c>
      <c r="B27" s="3519"/>
      <c r="C27" s="3519"/>
      <c r="D27" s="3519"/>
      <c r="E27" s="3519"/>
      <c r="F27" s="3520" t="s">
        <v>4181</v>
      </c>
      <c r="G27" s="3521"/>
      <c r="H27" s="3522" t="s">
        <v>278</v>
      </c>
      <c r="I27" s="3519"/>
      <c r="J27" s="3522" t="s">
        <v>2813</v>
      </c>
      <c r="K27" s="3523"/>
      <c r="L27" s="62"/>
      <c r="M27" s="62"/>
      <c r="N27" s="62"/>
      <c r="O27" s="62"/>
      <c r="P27" s="62"/>
      <c r="Q27" s="62"/>
      <c r="R27" s="62"/>
      <c r="S27" s="62"/>
      <c r="T27" s="62"/>
      <c r="U27" s="62"/>
      <c r="V27" s="62"/>
      <c r="W27" s="62"/>
      <c r="X27" s="62"/>
      <c r="Y27" s="62"/>
      <c r="Z27" s="62"/>
    </row>
    <row r="28" spans="1:26" ht="47.25" customHeight="1">
      <c r="A28" s="3518" t="s">
        <v>2826</v>
      </c>
      <c r="B28" s="3519"/>
      <c r="C28" s="3519"/>
      <c r="D28" s="3519"/>
      <c r="E28" s="3519"/>
      <c r="F28" s="3520" t="s">
        <v>4181</v>
      </c>
      <c r="G28" s="3521"/>
      <c r="H28" s="3522" t="s">
        <v>278</v>
      </c>
      <c r="I28" s="3519"/>
      <c r="J28" s="3522" t="s">
        <v>2813</v>
      </c>
      <c r="K28" s="3523"/>
      <c r="L28" s="150"/>
      <c r="M28" s="150"/>
      <c r="N28" s="150"/>
      <c r="O28" s="150"/>
      <c r="P28" s="150"/>
      <c r="Q28" s="150"/>
      <c r="R28" s="150"/>
      <c r="S28" s="150"/>
      <c r="T28" s="150"/>
      <c r="U28" s="150"/>
      <c r="V28" s="150"/>
      <c r="W28" s="150"/>
      <c r="X28" s="150"/>
      <c r="Y28" s="150"/>
      <c r="Z28" s="150"/>
    </row>
    <row r="29" spans="1:26" ht="33.75" customHeight="1">
      <c r="A29" s="3518" t="s">
        <v>2827</v>
      </c>
      <c r="B29" s="3519"/>
      <c r="C29" s="3519"/>
      <c r="D29" s="3519"/>
      <c r="E29" s="3519"/>
      <c r="F29" s="3520" t="s">
        <v>4181</v>
      </c>
      <c r="G29" s="3521"/>
      <c r="H29" s="3522" t="s">
        <v>1027</v>
      </c>
      <c r="I29" s="3519"/>
      <c r="J29" s="3522" t="s">
        <v>2812</v>
      </c>
      <c r="K29" s="3523"/>
      <c r="L29" s="62"/>
      <c r="M29" s="62"/>
      <c r="N29" s="62"/>
      <c r="O29" s="62"/>
      <c r="P29" s="62"/>
      <c r="Q29" s="62"/>
      <c r="R29" s="62"/>
      <c r="S29" s="62"/>
      <c r="T29" s="62"/>
      <c r="U29" s="62"/>
      <c r="V29" s="62"/>
      <c r="W29" s="62"/>
      <c r="X29" s="62"/>
      <c r="Y29" s="62"/>
      <c r="Z29" s="62"/>
    </row>
    <row r="30" spans="1:26" ht="61.5" customHeight="1">
      <c r="A30" s="3518" t="s">
        <v>2828</v>
      </c>
      <c r="B30" s="3519"/>
      <c r="C30" s="3519"/>
      <c r="D30" s="3519"/>
      <c r="E30" s="3519"/>
      <c r="F30" s="3520" t="s">
        <v>4181</v>
      </c>
      <c r="G30" s="3521"/>
      <c r="H30" s="3522" t="s">
        <v>1333</v>
      </c>
      <c r="I30" s="3519"/>
      <c r="J30" s="3522" t="s">
        <v>2811</v>
      </c>
      <c r="K30" s="3523"/>
      <c r="L30" s="62"/>
      <c r="M30" s="62"/>
      <c r="N30" s="62"/>
      <c r="O30" s="62"/>
      <c r="P30" s="62"/>
      <c r="Q30" s="62"/>
      <c r="R30" s="62"/>
      <c r="S30" s="62"/>
      <c r="T30" s="62"/>
      <c r="U30" s="62"/>
      <c r="V30" s="62"/>
      <c r="W30" s="62"/>
      <c r="X30" s="62"/>
      <c r="Y30" s="62"/>
      <c r="Z30" s="62"/>
    </row>
    <row r="31" spans="1:26" ht="62.25" customHeight="1">
      <c r="A31" s="3518" t="s">
        <v>2829</v>
      </c>
      <c r="B31" s="3519"/>
      <c r="C31" s="3519"/>
      <c r="D31" s="3519"/>
      <c r="E31" s="3519"/>
      <c r="F31" s="3520" t="s">
        <v>4181</v>
      </c>
      <c r="G31" s="3521"/>
      <c r="H31" s="3522" t="s">
        <v>1331</v>
      </c>
      <c r="I31" s="3519"/>
      <c r="J31" s="3522" t="s">
        <v>2810</v>
      </c>
      <c r="K31" s="3523"/>
      <c r="L31" s="62"/>
      <c r="M31" s="62"/>
      <c r="N31" s="62"/>
      <c r="O31" s="62"/>
      <c r="P31" s="62"/>
      <c r="Q31" s="62"/>
      <c r="R31" s="62"/>
      <c r="S31" s="62"/>
      <c r="T31" s="62"/>
      <c r="U31" s="62"/>
      <c r="V31" s="62"/>
      <c r="W31" s="62"/>
      <c r="X31" s="62"/>
      <c r="Y31" s="62"/>
      <c r="Z31" s="62"/>
    </row>
    <row r="32" spans="1:26" ht="61.5" customHeight="1">
      <c r="A32" s="3518" t="s">
        <v>2830</v>
      </c>
      <c r="B32" s="3519"/>
      <c r="C32" s="3519"/>
      <c r="D32" s="3519"/>
      <c r="E32" s="3519"/>
      <c r="F32" s="3520" t="s">
        <v>4181</v>
      </c>
      <c r="G32" s="3521"/>
      <c r="H32" s="3522" t="s">
        <v>1331</v>
      </c>
      <c r="I32" s="3519"/>
      <c r="J32" s="3522" t="s">
        <v>2810</v>
      </c>
      <c r="K32" s="3523"/>
      <c r="L32" s="62"/>
      <c r="M32" s="62"/>
      <c r="N32" s="62"/>
      <c r="O32" s="62"/>
      <c r="P32" s="62"/>
      <c r="Q32" s="62"/>
      <c r="R32" s="62"/>
      <c r="S32" s="62"/>
      <c r="T32" s="62"/>
      <c r="U32" s="62"/>
      <c r="V32" s="62"/>
      <c r="W32" s="62"/>
      <c r="X32" s="62"/>
      <c r="Y32" s="62"/>
      <c r="Z32" s="62"/>
    </row>
    <row r="33" spans="1:26" ht="61.5" customHeight="1">
      <c r="A33" s="3518" t="s">
        <v>2831</v>
      </c>
      <c r="B33" s="3519"/>
      <c r="C33" s="3519"/>
      <c r="D33" s="3519"/>
      <c r="E33" s="3519"/>
      <c r="F33" s="3520" t="s">
        <v>4181</v>
      </c>
      <c r="G33" s="3521"/>
      <c r="H33" s="3522" t="s">
        <v>1331</v>
      </c>
      <c r="I33" s="3519"/>
      <c r="J33" s="3522" t="s">
        <v>2810</v>
      </c>
      <c r="K33" s="3523"/>
      <c r="L33" s="62"/>
      <c r="M33" s="62"/>
      <c r="N33" s="62"/>
      <c r="O33" s="62"/>
      <c r="P33" s="62"/>
      <c r="Q33" s="62"/>
      <c r="R33" s="62"/>
      <c r="S33" s="62"/>
      <c r="T33" s="62"/>
      <c r="U33" s="62"/>
      <c r="V33" s="62"/>
      <c r="W33" s="62"/>
      <c r="X33" s="62"/>
      <c r="Y33" s="62"/>
      <c r="Z33" s="62"/>
    </row>
    <row r="34" spans="1:26" ht="61.5" customHeight="1">
      <c r="A34" s="3518" t="s">
        <v>2832</v>
      </c>
      <c r="B34" s="3519"/>
      <c r="C34" s="3519"/>
      <c r="D34" s="3519"/>
      <c r="E34" s="3519"/>
      <c r="F34" s="3520" t="s">
        <v>4181</v>
      </c>
      <c r="G34" s="3521"/>
      <c r="H34" s="3522" t="s">
        <v>1331</v>
      </c>
      <c r="I34" s="3519"/>
      <c r="J34" s="3522" t="s">
        <v>2810</v>
      </c>
      <c r="K34" s="3523"/>
      <c r="L34" s="62"/>
      <c r="M34" s="62"/>
      <c r="N34" s="62"/>
      <c r="O34" s="62"/>
      <c r="P34" s="62"/>
      <c r="Q34" s="62"/>
      <c r="R34" s="62"/>
      <c r="S34" s="62"/>
      <c r="T34" s="62"/>
      <c r="U34" s="62"/>
      <c r="V34" s="62"/>
      <c r="W34" s="62"/>
      <c r="X34" s="62"/>
      <c r="Y34" s="62"/>
      <c r="Z34" s="62"/>
    </row>
    <row r="35" spans="1:26" ht="64.5" customHeight="1" thickBot="1">
      <c r="A35" s="3545" t="s">
        <v>2833</v>
      </c>
      <c r="B35" s="3546"/>
      <c r="C35" s="3546"/>
      <c r="D35" s="3546"/>
      <c r="E35" s="3546"/>
      <c r="F35" s="3520" t="s">
        <v>4181</v>
      </c>
      <c r="G35" s="3521"/>
      <c r="H35" s="3549" t="s">
        <v>1331</v>
      </c>
      <c r="I35" s="3546"/>
      <c r="J35" s="3549" t="s">
        <v>2810</v>
      </c>
      <c r="K35" s="3550"/>
      <c r="L35" s="62"/>
      <c r="M35" s="62"/>
      <c r="N35" s="62"/>
      <c r="O35" s="62"/>
      <c r="P35" s="62"/>
      <c r="Q35" s="62"/>
      <c r="R35" s="62"/>
      <c r="S35" s="62"/>
      <c r="T35" s="62"/>
      <c r="U35" s="62"/>
      <c r="V35" s="62"/>
      <c r="W35" s="62"/>
      <c r="X35" s="62"/>
      <c r="Y35" s="62"/>
      <c r="Z35" s="62"/>
    </row>
    <row r="36" spans="1:26" ht="33.75" customHeight="1" thickBot="1">
      <c r="A36" s="3505" t="s">
        <v>230</v>
      </c>
      <c r="B36" s="3501"/>
      <c r="C36" s="4868" t="s">
        <v>2809</v>
      </c>
      <c r="D36" s="4869"/>
      <c r="E36" s="4869"/>
      <c r="F36" s="4869"/>
      <c r="G36" s="4869"/>
      <c r="H36" s="4869"/>
      <c r="I36" s="4869"/>
      <c r="J36" s="4869"/>
      <c r="K36" s="4870"/>
      <c r="L36" s="57"/>
      <c r="M36" s="57"/>
      <c r="N36" s="57"/>
      <c r="O36" s="57"/>
      <c r="P36" s="57"/>
      <c r="Q36" s="57"/>
      <c r="R36" s="57"/>
      <c r="S36" s="57"/>
      <c r="T36" s="57"/>
      <c r="U36" s="57"/>
      <c r="V36" s="57"/>
      <c r="W36" s="57"/>
      <c r="X36" s="57"/>
      <c r="Y36" s="57"/>
      <c r="Z36" s="57"/>
    </row>
    <row r="37" spans="1:26" ht="21" customHeight="1">
      <c r="A37" s="3496" t="s">
        <v>234</v>
      </c>
      <c r="B37" s="3497"/>
      <c r="C37" s="3537" t="s">
        <v>2760</v>
      </c>
      <c r="D37" s="3538"/>
      <c r="E37" s="3538"/>
      <c r="F37" s="3538"/>
      <c r="G37" s="3538"/>
      <c r="H37" s="3538"/>
      <c r="I37" s="3538"/>
      <c r="J37" s="3538"/>
      <c r="K37" s="3539"/>
      <c r="L37" s="57"/>
      <c r="M37" s="57"/>
      <c r="N37" s="57"/>
      <c r="O37" s="57"/>
      <c r="P37" s="57"/>
      <c r="Q37" s="57"/>
      <c r="R37" s="57"/>
      <c r="S37" s="57"/>
      <c r="T37" s="57"/>
      <c r="U37" s="57"/>
      <c r="V37" s="146"/>
      <c r="W37" s="146"/>
      <c r="X37" s="146"/>
      <c r="Y37" s="146"/>
      <c r="Z37" s="146"/>
    </row>
    <row r="38" spans="1:26" ht="21" customHeight="1">
      <c r="A38" s="3498"/>
      <c r="B38" s="3499"/>
      <c r="C38" s="3524" t="s">
        <v>2770</v>
      </c>
      <c r="D38" s="3525"/>
      <c r="E38" s="3525"/>
      <c r="F38" s="3525"/>
      <c r="G38" s="3525"/>
      <c r="H38" s="3525"/>
      <c r="I38" s="3525"/>
      <c r="J38" s="3525"/>
      <c r="K38" s="3526"/>
      <c r="L38" s="57"/>
      <c r="M38" s="57"/>
      <c r="N38" s="57"/>
      <c r="O38" s="57"/>
      <c r="P38" s="57"/>
      <c r="Q38" s="57"/>
      <c r="R38" s="57"/>
      <c r="S38" s="57"/>
      <c r="T38" s="57"/>
      <c r="U38" s="57"/>
      <c r="V38" s="57"/>
      <c r="W38" s="57"/>
      <c r="X38" s="57"/>
      <c r="Y38" s="57"/>
      <c r="Z38" s="57"/>
    </row>
    <row r="39" spans="1:26" ht="21" customHeight="1">
      <c r="A39" s="3498"/>
      <c r="B39" s="3499"/>
      <c r="C39" s="3524" t="s">
        <v>2808</v>
      </c>
      <c r="D39" s="3525"/>
      <c r="E39" s="3525"/>
      <c r="F39" s="3525"/>
      <c r="G39" s="3525"/>
      <c r="H39" s="3525"/>
      <c r="I39" s="3525"/>
      <c r="J39" s="3525"/>
      <c r="K39" s="3526"/>
      <c r="L39" s="57"/>
      <c r="M39" s="57"/>
      <c r="N39" s="57"/>
      <c r="O39" s="57"/>
      <c r="P39" s="57"/>
      <c r="Q39" s="57"/>
      <c r="R39" s="57"/>
      <c r="S39" s="57"/>
      <c r="T39" s="57"/>
      <c r="U39" s="57"/>
      <c r="V39" s="57"/>
      <c r="W39" s="57"/>
      <c r="X39" s="57"/>
      <c r="Y39" s="57"/>
      <c r="Z39" s="57"/>
    </row>
    <row r="40" spans="1:26" ht="21" customHeight="1">
      <c r="A40" s="3498"/>
      <c r="B40" s="3499"/>
      <c r="C40" s="3524" t="s">
        <v>2807</v>
      </c>
      <c r="D40" s="3525"/>
      <c r="E40" s="3525"/>
      <c r="F40" s="3525"/>
      <c r="G40" s="3525"/>
      <c r="H40" s="3525"/>
      <c r="I40" s="3525"/>
      <c r="J40" s="3525"/>
      <c r="K40" s="3526"/>
      <c r="L40" s="57"/>
      <c r="M40" s="57"/>
      <c r="N40" s="57"/>
      <c r="O40" s="57"/>
      <c r="P40" s="57"/>
      <c r="Q40" s="57"/>
      <c r="R40" s="57"/>
      <c r="S40" s="57"/>
      <c r="T40" s="57"/>
      <c r="U40" s="57"/>
      <c r="V40" s="57"/>
      <c r="W40" s="57"/>
      <c r="X40" s="57"/>
      <c r="Y40" s="57"/>
      <c r="Z40" s="57"/>
    </row>
    <row r="41" spans="1:26" ht="241.5" customHeight="1" thickBot="1">
      <c r="A41" s="3500"/>
      <c r="B41" s="3501"/>
      <c r="C41" s="3524" t="s">
        <v>5221</v>
      </c>
      <c r="D41" s="3525"/>
      <c r="E41" s="3525"/>
      <c r="F41" s="3525"/>
      <c r="G41" s="3525"/>
      <c r="H41" s="3525"/>
      <c r="I41" s="3525"/>
      <c r="J41" s="3525"/>
      <c r="K41" s="3526"/>
      <c r="L41" s="57"/>
      <c r="M41" s="57"/>
      <c r="N41" s="57"/>
      <c r="O41" s="57"/>
      <c r="P41" s="57"/>
      <c r="Q41" s="57"/>
      <c r="R41" s="57"/>
      <c r="S41" s="57"/>
      <c r="T41" s="57"/>
      <c r="U41" s="57"/>
      <c r="V41" s="57"/>
      <c r="W41" s="57"/>
      <c r="X41" s="57"/>
      <c r="Y41" s="57"/>
      <c r="Z41" s="57"/>
    </row>
    <row r="42" spans="1:26" ht="21.75" customHeight="1">
      <c r="A42" s="3496" t="s">
        <v>235</v>
      </c>
      <c r="B42" s="3497"/>
      <c r="C42" s="3502" t="s">
        <v>2806</v>
      </c>
      <c r="D42" s="3503"/>
      <c r="E42" s="3503"/>
      <c r="F42" s="3503"/>
      <c r="G42" s="3503"/>
      <c r="H42" s="3503"/>
      <c r="I42" s="3503"/>
      <c r="J42" s="3503"/>
      <c r="K42" s="3504"/>
      <c r="L42" s="57"/>
      <c r="M42" s="57"/>
      <c r="N42" s="57"/>
      <c r="O42" s="57"/>
      <c r="P42" s="57"/>
      <c r="Q42" s="57"/>
      <c r="R42" s="57"/>
      <c r="S42" s="57"/>
      <c r="T42" s="57"/>
      <c r="U42" s="57"/>
      <c r="V42" s="146"/>
      <c r="W42" s="146"/>
      <c r="X42" s="146"/>
      <c r="Y42" s="146"/>
      <c r="Z42" s="146"/>
    </row>
    <row r="43" spans="1:26" ht="21.75" customHeight="1">
      <c r="A43" s="3498"/>
      <c r="B43" s="3499"/>
      <c r="C43" s="3524" t="s">
        <v>2805</v>
      </c>
      <c r="D43" s="3525"/>
      <c r="E43" s="3525"/>
      <c r="F43" s="3525"/>
      <c r="G43" s="3525"/>
      <c r="H43" s="3525"/>
      <c r="I43" s="3525"/>
      <c r="J43" s="3525"/>
      <c r="K43" s="3526"/>
      <c r="L43" s="57"/>
      <c r="M43" s="57"/>
      <c r="N43" s="57"/>
      <c r="O43" s="57"/>
      <c r="P43" s="57"/>
      <c r="Q43" s="57"/>
      <c r="R43" s="57"/>
      <c r="S43" s="57"/>
      <c r="T43" s="57"/>
      <c r="U43" s="57"/>
      <c r="V43" s="146"/>
      <c r="W43" s="146"/>
      <c r="X43" s="146"/>
      <c r="Y43" s="146"/>
      <c r="Z43" s="146"/>
    </row>
    <row r="44" spans="1:26" ht="21.75" customHeight="1" thickBot="1">
      <c r="A44" s="3500"/>
      <c r="B44" s="3501"/>
      <c r="C44" s="3540" t="s">
        <v>2804</v>
      </c>
      <c r="D44" s="3541"/>
      <c r="E44" s="3541"/>
      <c r="F44" s="3541"/>
      <c r="G44" s="3541"/>
      <c r="H44" s="3541"/>
      <c r="I44" s="3541"/>
      <c r="J44" s="3541"/>
      <c r="K44" s="3542"/>
      <c r="L44" s="57"/>
      <c r="M44" s="57"/>
      <c r="N44" s="57"/>
      <c r="O44" s="57"/>
      <c r="P44" s="57"/>
      <c r="Q44" s="57"/>
      <c r="R44" s="57"/>
      <c r="S44" s="57"/>
      <c r="T44" s="57"/>
      <c r="U44" s="57"/>
      <c r="V44" s="146"/>
      <c r="W44" s="146"/>
      <c r="X44" s="146"/>
      <c r="Y44" s="146"/>
      <c r="Z44" s="146"/>
    </row>
    <row r="45" spans="1:26" ht="19.5" customHeight="1">
      <c r="A45" s="3543" t="s">
        <v>241</v>
      </c>
      <c r="B45" s="3544"/>
      <c r="C45" s="3527" t="s">
        <v>4177</v>
      </c>
      <c r="D45" s="3525"/>
      <c r="E45" s="3525"/>
      <c r="F45" s="3525"/>
      <c r="G45" s="3525"/>
      <c r="H45" s="3525"/>
      <c r="I45" s="3525"/>
      <c r="J45" s="3525"/>
      <c r="K45" s="3528"/>
      <c r="L45" s="57"/>
      <c r="M45" s="57"/>
      <c r="N45" s="57"/>
      <c r="O45" s="57"/>
      <c r="P45" s="57"/>
      <c r="Q45" s="57"/>
      <c r="R45" s="57"/>
      <c r="S45" s="57"/>
      <c r="T45" s="57"/>
      <c r="U45" s="57"/>
      <c r="V45" s="146"/>
      <c r="W45" s="146"/>
      <c r="X45" s="146"/>
      <c r="Y45" s="146"/>
      <c r="Z45" s="146"/>
    </row>
    <row r="46" spans="1:26" ht="19.5" customHeight="1">
      <c r="A46" s="3498"/>
      <c r="B46" s="3509"/>
      <c r="C46" s="3527" t="s">
        <v>2834</v>
      </c>
      <c r="D46" s="3525"/>
      <c r="E46" s="3525"/>
      <c r="F46" s="3525"/>
      <c r="G46" s="3525"/>
      <c r="H46" s="3525"/>
      <c r="I46" s="3525"/>
      <c r="J46" s="3525"/>
      <c r="K46" s="3528"/>
      <c r="L46" s="57"/>
      <c r="M46" s="57"/>
      <c r="N46" s="57"/>
      <c r="O46" s="57"/>
      <c r="P46" s="57"/>
      <c r="Q46" s="57"/>
      <c r="R46" s="57"/>
      <c r="S46" s="57"/>
      <c r="T46" s="57"/>
      <c r="U46" s="57"/>
      <c r="V46" s="146"/>
      <c r="W46" s="146"/>
      <c r="X46" s="146"/>
      <c r="Y46" s="146"/>
      <c r="Z46" s="146"/>
    </row>
    <row r="47" spans="1:26" ht="19.5" customHeight="1">
      <c r="A47" s="3498"/>
      <c r="B47" s="3509"/>
      <c r="C47" s="3527" t="s">
        <v>4178</v>
      </c>
      <c r="D47" s="3525"/>
      <c r="E47" s="3525"/>
      <c r="F47" s="3525"/>
      <c r="G47" s="3525"/>
      <c r="H47" s="3525"/>
      <c r="I47" s="3525"/>
      <c r="J47" s="3525"/>
      <c r="K47" s="3528"/>
      <c r="L47" s="57"/>
      <c r="M47" s="57"/>
      <c r="N47" s="57"/>
      <c r="O47" s="57"/>
      <c r="P47" s="57"/>
      <c r="Q47" s="57"/>
      <c r="R47" s="57"/>
      <c r="S47" s="57"/>
      <c r="T47" s="57"/>
      <c r="U47" s="57"/>
      <c r="V47" s="146"/>
      <c r="W47" s="146"/>
      <c r="X47" s="146"/>
      <c r="Y47" s="146"/>
      <c r="Z47" s="146"/>
    </row>
    <row r="48" spans="1:26" ht="30.75" customHeight="1">
      <c r="A48" s="3498"/>
      <c r="B48" s="3509"/>
      <c r="C48" s="3527" t="s">
        <v>4179</v>
      </c>
      <c r="D48" s="3525"/>
      <c r="E48" s="3525"/>
      <c r="F48" s="3525"/>
      <c r="G48" s="3525"/>
      <c r="H48" s="3525"/>
      <c r="I48" s="3525"/>
      <c r="J48" s="3525"/>
      <c r="K48" s="3528"/>
      <c r="L48" s="57"/>
      <c r="M48" s="57"/>
      <c r="N48" s="57"/>
      <c r="O48" s="57"/>
      <c r="P48" s="57"/>
      <c r="Q48" s="57"/>
      <c r="R48" s="57"/>
      <c r="S48" s="57"/>
      <c r="T48" s="57"/>
      <c r="U48" s="57"/>
      <c r="V48" s="146"/>
      <c r="W48" s="146"/>
      <c r="X48" s="146"/>
      <c r="Y48" s="146"/>
      <c r="Z48" s="146"/>
    </row>
    <row r="49" spans="1:26" ht="23.25" customHeight="1">
      <c r="A49" s="3498"/>
      <c r="B49" s="3509"/>
      <c r="C49" s="3527" t="s">
        <v>2835</v>
      </c>
      <c r="D49" s="3525"/>
      <c r="E49" s="3525"/>
      <c r="F49" s="3525"/>
      <c r="G49" s="3525"/>
      <c r="H49" s="3525"/>
      <c r="I49" s="3525"/>
      <c r="J49" s="3525"/>
      <c r="K49" s="3528"/>
      <c r="L49" s="57"/>
      <c r="M49" s="57"/>
      <c r="N49" s="57"/>
      <c r="O49" s="57"/>
      <c r="P49" s="57"/>
      <c r="Q49" s="57"/>
      <c r="R49" s="57"/>
      <c r="S49" s="57"/>
      <c r="T49" s="57"/>
      <c r="U49" s="57"/>
      <c r="V49" s="146"/>
      <c r="W49" s="146"/>
      <c r="X49" s="146"/>
      <c r="Y49" s="146"/>
      <c r="Z49" s="146"/>
    </row>
    <row r="50" spans="1:26" ht="23.25" customHeight="1">
      <c r="A50" s="3498"/>
      <c r="B50" s="3509"/>
      <c r="C50" s="3527" t="s">
        <v>2836</v>
      </c>
      <c r="D50" s="3525"/>
      <c r="E50" s="3525"/>
      <c r="F50" s="3525"/>
      <c r="G50" s="3525"/>
      <c r="H50" s="3525"/>
      <c r="I50" s="3525"/>
      <c r="J50" s="3525"/>
      <c r="K50" s="3528"/>
      <c r="L50" s="57"/>
      <c r="M50" s="57"/>
      <c r="N50" s="57"/>
      <c r="O50" s="57"/>
      <c r="P50" s="57"/>
      <c r="Q50" s="57"/>
      <c r="R50" s="57"/>
      <c r="S50" s="57"/>
      <c r="T50" s="57"/>
      <c r="U50" s="57"/>
      <c r="V50" s="146"/>
      <c r="W50" s="146"/>
      <c r="X50" s="146"/>
      <c r="Y50" s="146"/>
      <c r="Z50" s="146"/>
    </row>
    <row r="51" spans="1:26" ht="33" customHeight="1" thickBot="1">
      <c r="A51" s="3500"/>
      <c r="B51" s="3506"/>
      <c r="C51" s="3527" t="s">
        <v>4180</v>
      </c>
      <c r="D51" s="3525"/>
      <c r="E51" s="3525"/>
      <c r="F51" s="3525"/>
      <c r="G51" s="3525"/>
      <c r="H51" s="3525"/>
      <c r="I51" s="3525"/>
      <c r="J51" s="3525"/>
      <c r="K51" s="3528"/>
      <c r="L51" s="57"/>
      <c r="M51" s="57"/>
      <c r="N51" s="57"/>
      <c r="O51" s="57"/>
      <c r="P51" s="57"/>
      <c r="Q51" s="57"/>
      <c r="R51" s="57"/>
      <c r="S51" s="57"/>
      <c r="T51" s="57"/>
      <c r="U51" s="57"/>
      <c r="V51" s="146"/>
      <c r="W51" s="146"/>
      <c r="X51" s="146"/>
      <c r="Y51" s="146"/>
      <c r="Z51" s="146"/>
    </row>
    <row r="52" spans="1:26" ht="15.75" customHeight="1" thickBot="1">
      <c r="A52" s="3529" t="s">
        <v>251</v>
      </c>
      <c r="B52" s="3530"/>
      <c r="C52" s="3530"/>
      <c r="D52" s="3530"/>
      <c r="E52" s="3530"/>
      <c r="F52" s="3530"/>
      <c r="G52" s="3530"/>
      <c r="H52" s="3530"/>
      <c r="I52" s="3530"/>
      <c r="J52" s="3530"/>
      <c r="K52" s="3531"/>
      <c r="L52" s="57"/>
      <c r="M52" s="57"/>
      <c r="N52" s="57"/>
      <c r="O52" s="57"/>
      <c r="P52" s="57"/>
      <c r="Q52" s="57"/>
      <c r="R52" s="57"/>
      <c r="S52" s="57"/>
      <c r="T52" s="57"/>
      <c r="U52" s="57"/>
      <c r="V52" s="146"/>
      <c r="W52" s="146"/>
      <c r="X52" s="146"/>
      <c r="Y52" s="146"/>
      <c r="Z52" s="146"/>
    </row>
    <row r="53" spans="1:26" ht="15.75" customHeight="1">
      <c r="A53" s="61" t="s">
        <v>252</v>
      </c>
      <c r="B53" s="60"/>
      <c r="C53" s="60"/>
      <c r="D53" s="60"/>
      <c r="E53" s="277"/>
      <c r="F53" s="4836">
        <v>30</v>
      </c>
      <c r="G53" s="3503"/>
      <c r="H53" s="3503"/>
      <c r="I53" s="3503"/>
      <c r="J53" s="3503"/>
      <c r="K53" s="3533"/>
      <c r="L53" s="57" t="s">
        <v>253</v>
      </c>
      <c r="M53" s="57"/>
      <c r="N53" s="57"/>
      <c r="O53" s="57"/>
      <c r="P53" s="57"/>
      <c r="Q53" s="57"/>
      <c r="R53" s="57"/>
      <c r="S53" s="57"/>
      <c r="T53" s="57"/>
      <c r="U53" s="57"/>
      <c r="V53" s="146"/>
      <c r="W53" s="146"/>
      <c r="X53" s="146"/>
      <c r="Y53" s="146"/>
      <c r="Z53" s="146"/>
    </row>
    <row r="54" spans="1:26" ht="15.75" customHeight="1">
      <c r="A54" s="59" t="s">
        <v>254</v>
      </c>
      <c r="B54" s="58"/>
      <c r="C54" s="58"/>
      <c r="D54" s="58"/>
      <c r="E54" s="278"/>
      <c r="F54" s="3534">
        <v>20</v>
      </c>
      <c r="G54" s="3535"/>
      <c r="H54" s="3535"/>
      <c r="I54" s="3535"/>
      <c r="J54" s="3535"/>
      <c r="K54" s="3536"/>
      <c r="L54" s="57" t="s">
        <v>255</v>
      </c>
      <c r="M54" s="57"/>
      <c r="N54" s="57"/>
      <c r="O54" s="57"/>
      <c r="P54" s="57"/>
      <c r="Q54" s="57"/>
      <c r="R54" s="57"/>
      <c r="S54" s="57"/>
      <c r="T54" s="57"/>
      <c r="U54" s="57"/>
      <c r="V54" s="146"/>
      <c r="W54" s="146"/>
      <c r="X54" s="146"/>
      <c r="Y54" s="146"/>
      <c r="Z54" s="146"/>
    </row>
    <row r="55" spans="1:26" ht="15.75" customHeight="1" thickBot="1">
      <c r="A55" s="519" t="s">
        <v>256</v>
      </c>
      <c r="B55" s="520"/>
      <c r="C55" s="520"/>
      <c r="D55" s="520"/>
      <c r="E55" s="521"/>
      <c r="F55" s="4830" t="s">
        <v>257</v>
      </c>
      <c r="G55" s="4831"/>
      <c r="H55" s="4831"/>
      <c r="I55" s="4831"/>
      <c r="J55" s="4831"/>
      <c r="K55" s="4832"/>
      <c r="L55" s="57"/>
      <c r="M55" s="57"/>
      <c r="N55" s="57"/>
      <c r="O55" s="57"/>
      <c r="P55" s="57"/>
      <c r="Q55" s="57"/>
      <c r="R55" s="57"/>
      <c r="S55" s="57"/>
      <c r="T55" s="57"/>
      <c r="U55" s="57"/>
      <c r="V55" s="146"/>
      <c r="W55" s="146"/>
      <c r="X55" s="146"/>
      <c r="Y55" s="146"/>
      <c r="Z55" s="146"/>
    </row>
    <row r="56" spans="1:26" ht="34.5" customHeight="1" thickBot="1">
      <c r="A56" s="4833" t="s">
        <v>2803</v>
      </c>
      <c r="B56" s="4834"/>
      <c r="C56" s="4834"/>
      <c r="D56" s="4834"/>
      <c r="E56" s="4835"/>
      <c r="F56" s="4827" t="s">
        <v>5151</v>
      </c>
      <c r="G56" s="4828"/>
      <c r="H56" s="4828"/>
      <c r="I56" s="4828"/>
      <c r="J56" s="4828"/>
      <c r="K56" s="4829"/>
      <c r="L56" s="57"/>
      <c r="M56" s="57"/>
      <c r="N56" s="57"/>
      <c r="O56" s="57"/>
      <c r="P56" s="57"/>
      <c r="Q56" s="57"/>
      <c r="R56" s="57"/>
      <c r="S56" s="57"/>
      <c r="T56" s="57"/>
      <c r="U56" s="57"/>
      <c r="V56" s="146"/>
      <c r="W56" s="146"/>
      <c r="X56" s="146"/>
      <c r="Y56" s="146"/>
      <c r="Z56" s="146"/>
    </row>
    <row r="57" spans="1:26" ht="15.75" customHeight="1">
      <c r="A57" s="57"/>
      <c r="B57" s="57"/>
      <c r="C57" s="57"/>
      <c r="D57" s="57"/>
      <c r="E57" s="57"/>
      <c r="F57" s="57"/>
      <c r="G57" s="57"/>
      <c r="H57" s="57"/>
      <c r="I57" s="57"/>
      <c r="J57" s="57"/>
      <c r="K57" s="57"/>
      <c r="L57" s="57"/>
      <c r="M57" s="57"/>
      <c r="N57" s="57"/>
      <c r="O57" s="57"/>
      <c r="P57" s="57"/>
      <c r="Q57" s="57"/>
      <c r="R57" s="57"/>
      <c r="S57" s="57"/>
      <c r="T57" s="57"/>
      <c r="U57" s="57"/>
      <c r="V57" s="146"/>
      <c r="W57" s="146"/>
      <c r="X57" s="146"/>
      <c r="Y57" s="146"/>
      <c r="Z57" s="146"/>
    </row>
    <row r="58" spans="1:26" ht="15.75" customHeight="1">
      <c r="A58" s="57"/>
      <c r="B58" s="57"/>
      <c r="C58" s="57"/>
      <c r="D58" s="57"/>
      <c r="E58" s="57"/>
      <c r="F58" s="57"/>
      <c r="G58" s="57"/>
      <c r="H58" s="57"/>
      <c r="I58" s="57"/>
      <c r="J58" s="57"/>
      <c r="K58" s="57"/>
      <c r="L58" s="57"/>
      <c r="M58" s="57"/>
      <c r="N58" s="57"/>
      <c r="O58" s="57"/>
      <c r="P58" s="57"/>
      <c r="Q58" s="57"/>
      <c r="R58" s="57"/>
      <c r="S58" s="57"/>
      <c r="T58" s="57"/>
      <c r="U58" s="57"/>
      <c r="V58" s="146"/>
      <c r="W58" s="146"/>
      <c r="X58" s="146"/>
      <c r="Y58" s="146"/>
      <c r="Z58" s="146"/>
    </row>
    <row r="59" spans="1:26" ht="15.75" customHeight="1">
      <c r="A59" s="57"/>
      <c r="B59" s="57"/>
      <c r="C59" s="57"/>
      <c r="D59" s="57"/>
      <c r="E59" s="57"/>
      <c r="F59" s="57"/>
      <c r="G59" s="57"/>
      <c r="H59" s="57"/>
      <c r="I59" s="57"/>
      <c r="J59" s="57"/>
      <c r="K59" s="57"/>
      <c r="L59" s="57"/>
      <c r="M59" s="57"/>
      <c r="N59" s="57"/>
      <c r="O59" s="57"/>
      <c r="P59" s="57"/>
      <c r="Q59" s="57"/>
      <c r="R59" s="57"/>
      <c r="S59" s="57"/>
      <c r="T59" s="57"/>
      <c r="U59" s="57"/>
      <c r="V59" s="146"/>
      <c r="W59" s="146"/>
      <c r="X59" s="146"/>
      <c r="Y59" s="146"/>
      <c r="Z59" s="146"/>
    </row>
    <row r="60" spans="1:26" ht="15.75" customHeight="1">
      <c r="A60" s="57"/>
      <c r="B60" s="57"/>
      <c r="C60" s="57"/>
      <c r="D60" s="57"/>
      <c r="E60" s="57"/>
      <c r="F60" s="57"/>
      <c r="G60" s="57"/>
      <c r="H60" s="57"/>
      <c r="I60" s="57"/>
      <c r="J60" s="57"/>
      <c r="K60" s="57"/>
      <c r="L60" s="57"/>
      <c r="M60" s="57"/>
      <c r="N60" s="57"/>
      <c r="O60" s="57"/>
      <c r="P60" s="57"/>
      <c r="Q60" s="57"/>
      <c r="R60" s="57"/>
      <c r="S60" s="57"/>
      <c r="T60" s="57"/>
      <c r="U60" s="57"/>
      <c r="V60" s="146"/>
      <c r="W60" s="146"/>
      <c r="X60" s="146"/>
      <c r="Y60" s="146"/>
      <c r="Z60" s="146"/>
    </row>
    <row r="61" spans="1:26" ht="15.75" customHeight="1">
      <c r="A61" s="57"/>
      <c r="B61" s="57"/>
      <c r="C61" s="57"/>
      <c r="D61" s="57"/>
      <c r="E61" s="57"/>
      <c r="F61" s="57"/>
      <c r="G61" s="57"/>
      <c r="H61" s="57"/>
      <c r="I61" s="57"/>
      <c r="J61" s="57"/>
      <c r="K61" s="57"/>
      <c r="L61" s="57"/>
      <c r="M61" s="57"/>
      <c r="N61" s="57"/>
      <c r="O61" s="57"/>
      <c r="P61" s="57"/>
      <c r="Q61" s="57"/>
      <c r="R61" s="57"/>
      <c r="S61" s="57"/>
      <c r="T61" s="57"/>
      <c r="U61" s="57"/>
      <c r="V61" s="146"/>
      <c r="W61" s="146"/>
      <c r="X61" s="146"/>
      <c r="Y61" s="146"/>
      <c r="Z61" s="146"/>
    </row>
    <row r="62" spans="1:26" ht="15.75" customHeight="1">
      <c r="A62" s="57"/>
      <c r="B62" s="57"/>
      <c r="C62" s="57"/>
      <c r="D62" s="57"/>
      <c r="E62" s="57"/>
      <c r="F62" s="57"/>
      <c r="G62" s="57"/>
      <c r="H62" s="57"/>
      <c r="I62" s="57"/>
      <c r="J62" s="57"/>
      <c r="K62" s="57"/>
      <c r="L62" s="57"/>
      <c r="M62" s="57"/>
      <c r="N62" s="57"/>
      <c r="O62" s="57"/>
      <c r="P62" s="57"/>
      <c r="Q62" s="57"/>
      <c r="R62" s="57"/>
      <c r="S62" s="57"/>
      <c r="T62" s="57"/>
      <c r="U62" s="57"/>
      <c r="V62" s="146"/>
      <c r="W62" s="146"/>
      <c r="X62" s="146"/>
      <c r="Y62" s="146"/>
      <c r="Z62" s="146"/>
    </row>
    <row r="63" spans="1:26" ht="15.75" customHeight="1">
      <c r="A63" s="57"/>
      <c r="B63" s="57"/>
      <c r="C63" s="57"/>
      <c r="D63" s="57"/>
      <c r="E63" s="57"/>
      <c r="F63" s="57"/>
      <c r="G63" s="57"/>
      <c r="H63" s="57"/>
      <c r="I63" s="57"/>
      <c r="J63" s="57"/>
      <c r="K63" s="57"/>
      <c r="L63" s="57"/>
      <c r="M63" s="57"/>
      <c r="N63" s="57"/>
      <c r="O63" s="57"/>
      <c r="P63" s="57"/>
      <c r="Q63" s="57"/>
      <c r="R63" s="57"/>
      <c r="S63" s="57"/>
      <c r="T63" s="57"/>
      <c r="U63" s="57"/>
      <c r="V63" s="146"/>
      <c r="W63" s="146"/>
      <c r="X63" s="146"/>
      <c r="Y63" s="146"/>
      <c r="Z63" s="146"/>
    </row>
    <row r="64" spans="1:26" ht="15.75" customHeight="1">
      <c r="A64" s="57"/>
      <c r="B64" s="57"/>
      <c r="C64" s="57"/>
      <c r="D64" s="57"/>
      <c r="E64" s="57"/>
      <c r="F64" s="57"/>
      <c r="G64" s="57"/>
      <c r="H64" s="57"/>
      <c r="I64" s="57"/>
      <c r="J64" s="57"/>
      <c r="K64" s="57"/>
      <c r="L64" s="57"/>
      <c r="M64" s="57"/>
      <c r="N64" s="57"/>
      <c r="O64" s="57"/>
      <c r="P64" s="57"/>
      <c r="Q64" s="57"/>
      <c r="R64" s="57"/>
      <c r="S64" s="57"/>
      <c r="T64" s="57"/>
      <c r="U64" s="57"/>
      <c r="V64" s="146"/>
      <c r="W64" s="146"/>
      <c r="X64" s="146"/>
      <c r="Y64" s="146"/>
      <c r="Z64" s="146"/>
    </row>
    <row r="65" spans="1:26" ht="15.75" customHeight="1">
      <c r="A65" s="57"/>
      <c r="B65" s="57"/>
      <c r="C65" s="57"/>
      <c r="D65" s="57"/>
      <c r="E65" s="57"/>
      <c r="F65" s="57"/>
      <c r="G65" s="57"/>
      <c r="H65" s="57"/>
      <c r="I65" s="57"/>
      <c r="J65" s="57"/>
      <c r="K65" s="57"/>
      <c r="L65" s="57"/>
      <c r="M65" s="57"/>
      <c r="N65" s="57"/>
      <c r="O65" s="57"/>
      <c r="P65" s="57"/>
      <c r="Q65" s="57"/>
      <c r="R65" s="57"/>
      <c r="S65" s="57"/>
      <c r="T65" s="57"/>
      <c r="U65" s="57"/>
      <c r="V65" s="146"/>
      <c r="W65" s="146"/>
      <c r="X65" s="146"/>
      <c r="Y65" s="146"/>
      <c r="Z65" s="146"/>
    </row>
    <row r="66" spans="1:26" ht="15.75" customHeight="1">
      <c r="A66" s="57"/>
      <c r="B66" s="57"/>
      <c r="C66" s="57"/>
      <c r="D66" s="57"/>
      <c r="E66" s="57"/>
      <c r="F66" s="57"/>
      <c r="G66" s="57"/>
      <c r="H66" s="57"/>
      <c r="I66" s="57"/>
      <c r="J66" s="57"/>
      <c r="K66" s="57"/>
      <c r="L66" s="57"/>
      <c r="M66" s="57"/>
      <c r="N66" s="57"/>
      <c r="O66" s="57"/>
      <c r="P66" s="57"/>
      <c r="Q66" s="57"/>
      <c r="R66" s="57"/>
      <c r="S66" s="57"/>
      <c r="T66" s="57"/>
      <c r="U66" s="57"/>
      <c r="V66" s="146"/>
      <c r="W66" s="146"/>
      <c r="X66" s="146"/>
      <c r="Y66" s="146"/>
      <c r="Z66" s="146"/>
    </row>
    <row r="67" spans="1:26" ht="15.75" customHeight="1">
      <c r="A67" s="57"/>
      <c r="B67" s="57"/>
      <c r="C67" s="57"/>
      <c r="D67" s="57"/>
      <c r="E67" s="57"/>
      <c r="F67" s="57"/>
      <c r="G67" s="57"/>
      <c r="H67" s="57"/>
      <c r="I67" s="57"/>
      <c r="J67" s="57"/>
      <c r="K67" s="57"/>
      <c r="L67" s="57"/>
      <c r="M67" s="57"/>
      <c r="N67" s="57"/>
      <c r="O67" s="57"/>
      <c r="P67" s="57"/>
      <c r="Q67" s="57"/>
      <c r="R67" s="57"/>
      <c r="S67" s="57"/>
      <c r="T67" s="57"/>
      <c r="U67" s="57"/>
      <c r="V67" s="146"/>
      <c r="W67" s="146"/>
      <c r="X67" s="146"/>
      <c r="Y67" s="146"/>
      <c r="Z67" s="146"/>
    </row>
    <row r="68" spans="1:26" ht="15.75" customHeight="1">
      <c r="A68" s="57"/>
      <c r="B68" s="57"/>
      <c r="C68" s="57"/>
      <c r="D68" s="57"/>
      <c r="E68" s="57"/>
      <c r="F68" s="57"/>
      <c r="G68" s="57"/>
      <c r="H68" s="57"/>
      <c r="I68" s="57"/>
      <c r="J68" s="57"/>
      <c r="K68" s="57"/>
      <c r="L68" s="57"/>
      <c r="M68" s="57"/>
      <c r="N68" s="57"/>
      <c r="O68" s="57"/>
      <c r="P68" s="57"/>
      <c r="Q68" s="57"/>
      <c r="R68" s="57"/>
      <c r="S68" s="57"/>
      <c r="T68" s="57"/>
      <c r="U68" s="57"/>
      <c r="V68" s="146"/>
      <c r="W68" s="146"/>
      <c r="X68" s="146"/>
      <c r="Y68" s="146"/>
      <c r="Z68" s="146"/>
    </row>
    <row r="69" spans="1:26" ht="15.75" customHeight="1">
      <c r="A69" s="57"/>
      <c r="B69" s="57"/>
      <c r="C69" s="57"/>
      <c r="D69" s="57"/>
      <c r="E69" s="57"/>
      <c r="F69" s="57"/>
      <c r="G69" s="57"/>
      <c r="H69" s="57"/>
      <c r="I69" s="57"/>
      <c r="J69" s="57"/>
      <c r="K69" s="57"/>
      <c r="L69" s="57"/>
      <c r="M69" s="57"/>
      <c r="N69" s="57"/>
      <c r="O69" s="57"/>
      <c r="P69" s="57"/>
      <c r="Q69" s="57"/>
      <c r="R69" s="57"/>
      <c r="S69" s="57"/>
      <c r="T69" s="57"/>
      <c r="U69" s="57"/>
      <c r="V69" s="146"/>
      <c r="W69" s="146"/>
      <c r="X69" s="146"/>
      <c r="Y69" s="146"/>
      <c r="Z69" s="146"/>
    </row>
    <row r="70" spans="1:26" ht="15.75" customHeight="1">
      <c r="A70" s="57"/>
      <c r="B70" s="57"/>
      <c r="C70" s="57"/>
      <c r="D70" s="57"/>
      <c r="E70" s="57"/>
      <c r="F70" s="57"/>
      <c r="G70" s="57"/>
      <c r="H70" s="57"/>
      <c r="I70" s="57"/>
      <c r="J70" s="57"/>
      <c r="K70" s="57"/>
      <c r="L70" s="57"/>
      <c r="M70" s="57"/>
      <c r="N70" s="57"/>
      <c r="O70" s="57"/>
      <c r="P70" s="57"/>
      <c r="Q70" s="57"/>
      <c r="R70" s="57"/>
      <c r="S70" s="57"/>
      <c r="T70" s="57"/>
      <c r="U70" s="57"/>
      <c r="V70" s="146"/>
      <c r="W70" s="146"/>
      <c r="X70" s="146"/>
      <c r="Y70" s="146"/>
      <c r="Z70" s="146"/>
    </row>
    <row r="71" spans="1:26" ht="15.75" customHeight="1">
      <c r="A71" s="57"/>
      <c r="B71" s="57"/>
      <c r="C71" s="57"/>
      <c r="D71" s="57"/>
      <c r="E71" s="57"/>
      <c r="F71" s="57"/>
      <c r="G71" s="57"/>
      <c r="H71" s="57"/>
      <c r="I71" s="57"/>
      <c r="J71" s="57"/>
      <c r="K71" s="57"/>
      <c r="L71" s="57"/>
      <c r="M71" s="57"/>
      <c r="N71" s="57"/>
      <c r="O71" s="57"/>
      <c r="P71" s="57"/>
      <c r="Q71" s="57"/>
      <c r="R71" s="57"/>
      <c r="S71" s="57"/>
      <c r="T71" s="57"/>
      <c r="U71" s="57"/>
      <c r="V71" s="146"/>
      <c r="W71" s="146"/>
      <c r="X71" s="146"/>
      <c r="Y71" s="146"/>
      <c r="Z71" s="146"/>
    </row>
    <row r="72" spans="1:26" ht="15.75" customHeight="1">
      <c r="A72" s="57"/>
      <c r="B72" s="57"/>
      <c r="C72" s="57"/>
      <c r="D72" s="57"/>
      <c r="E72" s="57"/>
      <c r="F72" s="57"/>
      <c r="G72" s="57"/>
      <c r="H72" s="57"/>
      <c r="I72" s="57"/>
      <c r="J72" s="57"/>
      <c r="K72" s="57"/>
      <c r="L72" s="57"/>
      <c r="M72" s="57"/>
      <c r="N72" s="57"/>
      <c r="O72" s="57"/>
      <c r="P72" s="57"/>
      <c r="Q72" s="57"/>
      <c r="R72" s="57"/>
      <c r="S72" s="57"/>
      <c r="T72" s="57"/>
      <c r="U72" s="57"/>
      <c r="V72" s="146"/>
      <c r="W72" s="146"/>
      <c r="X72" s="146"/>
      <c r="Y72" s="146"/>
      <c r="Z72" s="146"/>
    </row>
    <row r="73" spans="1:26" ht="15.75" customHeight="1">
      <c r="A73" s="57"/>
      <c r="B73" s="57"/>
      <c r="C73" s="57"/>
      <c r="D73" s="57"/>
      <c r="E73" s="57"/>
      <c r="F73" s="57"/>
      <c r="G73" s="57"/>
      <c r="H73" s="57"/>
      <c r="I73" s="57"/>
      <c r="J73" s="57"/>
      <c r="K73" s="57"/>
      <c r="L73" s="57"/>
      <c r="M73" s="57"/>
      <c r="N73" s="57"/>
      <c r="O73" s="57"/>
      <c r="P73" s="57"/>
      <c r="Q73" s="57"/>
      <c r="R73" s="57"/>
      <c r="S73" s="57"/>
      <c r="T73" s="57"/>
      <c r="U73" s="57"/>
      <c r="V73" s="146"/>
      <c r="W73" s="146"/>
      <c r="X73" s="146"/>
      <c r="Y73" s="146"/>
      <c r="Z73" s="146"/>
    </row>
    <row r="74" spans="1:26" ht="15.75" customHeight="1">
      <c r="A74" s="57"/>
      <c r="B74" s="57"/>
      <c r="C74" s="57"/>
      <c r="D74" s="57"/>
      <c r="E74" s="57"/>
      <c r="F74" s="57"/>
      <c r="G74" s="57"/>
      <c r="H74" s="57"/>
      <c r="I74" s="57"/>
      <c r="J74" s="57"/>
      <c r="K74" s="57"/>
      <c r="L74" s="57"/>
      <c r="M74" s="57"/>
      <c r="N74" s="57"/>
      <c r="O74" s="57"/>
      <c r="P74" s="57"/>
      <c r="Q74" s="57"/>
      <c r="R74" s="57"/>
      <c r="S74" s="57"/>
      <c r="T74" s="57"/>
      <c r="U74" s="57"/>
      <c r="V74" s="146"/>
      <c r="W74" s="146"/>
      <c r="X74" s="146"/>
      <c r="Y74" s="146"/>
      <c r="Z74" s="146"/>
    </row>
    <row r="75" spans="1:26" ht="15.75" customHeight="1">
      <c r="A75" s="57"/>
      <c r="B75" s="57"/>
      <c r="C75" s="57"/>
      <c r="D75" s="57"/>
      <c r="E75" s="57"/>
      <c r="F75" s="57"/>
      <c r="G75" s="57"/>
      <c r="H75" s="57"/>
      <c r="I75" s="57"/>
      <c r="J75" s="57"/>
      <c r="K75" s="57"/>
      <c r="L75" s="57"/>
      <c r="M75" s="57"/>
      <c r="N75" s="57"/>
      <c r="O75" s="57"/>
      <c r="P75" s="57"/>
      <c r="Q75" s="57"/>
      <c r="R75" s="57"/>
      <c r="S75" s="57"/>
      <c r="T75" s="57"/>
      <c r="U75" s="57"/>
      <c r="V75" s="146"/>
      <c r="W75" s="146"/>
      <c r="X75" s="146"/>
      <c r="Y75" s="146"/>
      <c r="Z75" s="146"/>
    </row>
    <row r="76" spans="1:26" ht="15.75" customHeight="1">
      <c r="A76" s="57"/>
      <c r="B76" s="57"/>
      <c r="C76" s="57"/>
      <c r="D76" s="57"/>
      <c r="E76" s="57"/>
      <c r="F76" s="57"/>
      <c r="G76" s="57"/>
      <c r="H76" s="57"/>
      <c r="I76" s="57"/>
      <c r="J76" s="57"/>
      <c r="K76" s="57"/>
      <c r="L76" s="57"/>
      <c r="M76" s="57"/>
      <c r="N76" s="57"/>
      <c r="O76" s="57"/>
      <c r="P76" s="57"/>
      <c r="Q76" s="57"/>
      <c r="R76" s="57"/>
      <c r="S76" s="57"/>
      <c r="T76" s="57"/>
      <c r="U76" s="57"/>
      <c r="V76" s="146"/>
      <c r="W76" s="146"/>
      <c r="X76" s="146"/>
      <c r="Y76" s="146"/>
      <c r="Z76" s="146"/>
    </row>
    <row r="77" spans="1:26" ht="15.75" customHeight="1">
      <c r="A77" s="57"/>
      <c r="B77" s="57"/>
      <c r="C77" s="57"/>
      <c r="D77" s="57"/>
      <c r="E77" s="57"/>
      <c r="F77" s="57"/>
      <c r="G77" s="57"/>
      <c r="H77" s="57"/>
      <c r="I77" s="57"/>
      <c r="J77" s="57"/>
      <c r="K77" s="57"/>
      <c r="L77" s="57"/>
      <c r="M77" s="57"/>
      <c r="N77" s="57"/>
      <c r="O77" s="57"/>
      <c r="P77" s="57"/>
      <c r="Q77" s="57"/>
      <c r="R77" s="57"/>
      <c r="S77" s="57"/>
      <c r="T77" s="57"/>
      <c r="U77" s="57"/>
      <c r="V77" s="146"/>
      <c r="W77" s="146"/>
      <c r="X77" s="146"/>
      <c r="Y77" s="146"/>
      <c r="Z77" s="146"/>
    </row>
    <row r="78" spans="1:26" ht="15.75" customHeight="1">
      <c r="A78" s="57"/>
      <c r="B78" s="57"/>
      <c r="C78" s="57"/>
      <c r="D78" s="57"/>
      <c r="E78" s="57"/>
      <c r="F78" s="57"/>
      <c r="G78" s="57"/>
      <c r="H78" s="57"/>
      <c r="I78" s="57"/>
      <c r="J78" s="57"/>
      <c r="K78" s="57"/>
      <c r="L78" s="57"/>
      <c r="M78" s="57"/>
      <c r="N78" s="57"/>
      <c r="O78" s="57"/>
      <c r="P78" s="57"/>
      <c r="Q78" s="57"/>
      <c r="R78" s="57"/>
      <c r="S78" s="57"/>
      <c r="T78" s="57"/>
      <c r="U78" s="57"/>
      <c r="V78" s="146"/>
      <c r="W78" s="146"/>
      <c r="X78" s="146"/>
      <c r="Y78" s="146"/>
      <c r="Z78" s="146"/>
    </row>
    <row r="79" spans="1:26" ht="15.75" customHeight="1">
      <c r="A79" s="57"/>
      <c r="B79" s="57"/>
      <c r="C79" s="57"/>
      <c r="D79" s="57"/>
      <c r="E79" s="57"/>
      <c r="F79" s="57"/>
      <c r="G79" s="57"/>
      <c r="H79" s="57"/>
      <c r="I79" s="57"/>
      <c r="J79" s="57"/>
      <c r="K79" s="57"/>
      <c r="L79" s="57"/>
      <c r="M79" s="57"/>
      <c r="N79" s="57"/>
      <c r="O79" s="57"/>
      <c r="P79" s="57"/>
      <c r="Q79" s="57"/>
      <c r="R79" s="57"/>
      <c r="S79" s="57"/>
      <c r="T79" s="57"/>
      <c r="U79" s="57"/>
      <c r="V79" s="146"/>
      <c r="W79" s="146"/>
      <c r="X79" s="146"/>
      <c r="Y79" s="146"/>
      <c r="Z79" s="146"/>
    </row>
    <row r="80" spans="1:26" ht="15.75" customHeight="1">
      <c r="A80" s="57"/>
      <c r="B80" s="57"/>
      <c r="C80" s="57"/>
      <c r="D80" s="57"/>
      <c r="E80" s="57"/>
      <c r="F80" s="57"/>
      <c r="G80" s="57"/>
      <c r="H80" s="57"/>
      <c r="I80" s="57"/>
      <c r="J80" s="57"/>
      <c r="K80" s="57"/>
      <c r="L80" s="57"/>
      <c r="M80" s="57"/>
      <c r="N80" s="57"/>
      <c r="O80" s="57"/>
      <c r="P80" s="57"/>
      <c r="Q80" s="57"/>
      <c r="R80" s="57"/>
      <c r="S80" s="57"/>
      <c r="T80" s="57"/>
      <c r="U80" s="57"/>
      <c r="V80" s="146"/>
      <c r="W80" s="146"/>
      <c r="X80" s="146"/>
      <c r="Y80" s="146"/>
      <c r="Z80" s="146"/>
    </row>
    <row r="81" spans="1:26" ht="15.75" customHeight="1">
      <c r="A81" s="57"/>
      <c r="B81" s="57"/>
      <c r="C81" s="57"/>
      <c r="D81" s="57"/>
      <c r="E81" s="57"/>
      <c r="F81" s="57"/>
      <c r="G81" s="57"/>
      <c r="H81" s="57"/>
      <c r="I81" s="57"/>
      <c r="J81" s="57"/>
      <c r="K81" s="57"/>
      <c r="L81" s="57"/>
      <c r="M81" s="57"/>
      <c r="N81" s="57"/>
      <c r="O81" s="57"/>
      <c r="P81" s="57"/>
      <c r="Q81" s="57"/>
      <c r="R81" s="57"/>
      <c r="S81" s="57"/>
      <c r="T81" s="57"/>
      <c r="U81" s="57"/>
      <c r="V81" s="146"/>
      <c r="W81" s="146"/>
      <c r="X81" s="146"/>
      <c r="Y81" s="146"/>
      <c r="Z81" s="146"/>
    </row>
    <row r="82" spans="1:26" ht="15.75" customHeight="1">
      <c r="A82" s="57"/>
      <c r="B82" s="57"/>
      <c r="C82" s="57"/>
      <c r="D82" s="57"/>
      <c r="E82" s="57"/>
      <c r="F82" s="57"/>
      <c r="G82" s="57"/>
      <c r="H82" s="57"/>
      <c r="I82" s="57"/>
      <c r="J82" s="57"/>
      <c r="K82" s="57"/>
      <c r="L82" s="57"/>
      <c r="M82" s="57"/>
      <c r="N82" s="57"/>
      <c r="O82" s="57"/>
      <c r="P82" s="57"/>
      <c r="Q82" s="57"/>
      <c r="R82" s="57"/>
      <c r="S82" s="57"/>
      <c r="T82" s="57"/>
      <c r="U82" s="57"/>
      <c r="V82" s="146"/>
      <c r="W82" s="146"/>
      <c r="X82" s="146"/>
      <c r="Y82" s="146"/>
      <c r="Z82" s="146"/>
    </row>
    <row r="83" spans="1:26" ht="15.75" customHeight="1">
      <c r="A83" s="57"/>
      <c r="B83" s="57"/>
      <c r="C83" s="57"/>
      <c r="D83" s="57"/>
      <c r="E83" s="57"/>
      <c r="F83" s="57"/>
      <c r="G83" s="57"/>
      <c r="H83" s="57"/>
      <c r="I83" s="57"/>
      <c r="J83" s="57"/>
      <c r="K83" s="57"/>
      <c r="L83" s="57"/>
      <c r="M83" s="57"/>
      <c r="N83" s="57"/>
      <c r="O83" s="57"/>
      <c r="P83" s="57"/>
      <c r="Q83" s="57"/>
      <c r="R83" s="57"/>
      <c r="S83" s="57"/>
      <c r="T83" s="57"/>
      <c r="U83" s="57"/>
      <c r="V83" s="146"/>
      <c r="W83" s="146"/>
      <c r="X83" s="146"/>
      <c r="Y83" s="146"/>
      <c r="Z83" s="146"/>
    </row>
    <row r="84" spans="1:26" ht="15.75" customHeight="1">
      <c r="A84" s="57"/>
      <c r="B84" s="57"/>
      <c r="C84" s="57"/>
      <c r="D84" s="57"/>
      <c r="E84" s="57"/>
      <c r="F84" s="57"/>
      <c r="G84" s="57"/>
      <c r="H84" s="57"/>
      <c r="I84" s="57"/>
      <c r="J84" s="57"/>
      <c r="K84" s="57"/>
      <c r="L84" s="57"/>
      <c r="M84" s="57"/>
      <c r="N84" s="57"/>
      <c r="O84" s="57"/>
      <c r="P84" s="57"/>
      <c r="Q84" s="57"/>
      <c r="R84" s="57"/>
      <c r="S84" s="57"/>
      <c r="T84" s="57"/>
      <c r="U84" s="57"/>
      <c r="V84" s="146"/>
      <c r="W84" s="146"/>
      <c r="X84" s="146"/>
      <c r="Y84" s="146"/>
      <c r="Z84" s="146"/>
    </row>
    <row r="85" spans="1:26" ht="15.75" customHeight="1">
      <c r="A85" s="57"/>
      <c r="B85" s="57"/>
      <c r="C85" s="57"/>
      <c r="D85" s="57"/>
      <c r="E85" s="57"/>
      <c r="F85" s="57"/>
      <c r="G85" s="57"/>
      <c r="H85" s="57"/>
      <c r="I85" s="57"/>
      <c r="J85" s="57"/>
      <c r="K85" s="57"/>
      <c r="L85" s="57"/>
      <c r="M85" s="57"/>
      <c r="N85" s="57"/>
      <c r="O85" s="57"/>
      <c r="P85" s="57"/>
      <c r="Q85" s="57"/>
      <c r="R85" s="57"/>
      <c r="S85" s="57"/>
      <c r="T85" s="57"/>
      <c r="U85" s="57"/>
      <c r="V85" s="146"/>
      <c r="W85" s="146"/>
      <c r="X85" s="146"/>
      <c r="Y85" s="146"/>
      <c r="Z85" s="146"/>
    </row>
    <row r="86" spans="1:26" ht="15.75" customHeight="1">
      <c r="A86" s="57"/>
      <c r="B86" s="57"/>
      <c r="C86" s="57"/>
      <c r="D86" s="57"/>
      <c r="E86" s="57"/>
      <c r="F86" s="57"/>
      <c r="G86" s="57"/>
      <c r="H86" s="57"/>
      <c r="I86" s="57"/>
      <c r="J86" s="57"/>
      <c r="K86" s="57"/>
      <c r="L86" s="57"/>
      <c r="M86" s="57"/>
      <c r="N86" s="57"/>
      <c r="O86" s="57"/>
      <c r="P86" s="57"/>
      <c r="Q86" s="57"/>
      <c r="R86" s="57"/>
      <c r="S86" s="57"/>
      <c r="T86" s="57"/>
      <c r="U86" s="57"/>
      <c r="V86" s="146"/>
      <c r="W86" s="146"/>
      <c r="X86" s="146"/>
      <c r="Y86" s="146"/>
      <c r="Z86" s="146"/>
    </row>
    <row r="87" spans="1:26" ht="15.75" customHeight="1">
      <c r="A87" s="57"/>
      <c r="B87" s="57"/>
      <c r="C87" s="57"/>
      <c r="D87" s="57"/>
      <c r="E87" s="57"/>
      <c r="F87" s="57"/>
      <c r="G87" s="57"/>
      <c r="H87" s="57"/>
      <c r="I87" s="57"/>
      <c r="J87" s="57"/>
      <c r="K87" s="57"/>
      <c r="L87" s="57"/>
      <c r="M87" s="57"/>
      <c r="N87" s="57"/>
      <c r="O87" s="57"/>
      <c r="P87" s="57"/>
      <c r="Q87" s="57"/>
      <c r="R87" s="57"/>
      <c r="S87" s="57"/>
      <c r="T87" s="57"/>
      <c r="U87" s="57"/>
      <c r="V87" s="146"/>
      <c r="W87" s="146"/>
      <c r="X87" s="146"/>
      <c r="Y87" s="146"/>
      <c r="Z87" s="146"/>
    </row>
    <row r="88" spans="1:26" ht="15.75" customHeight="1">
      <c r="A88" s="57"/>
      <c r="B88" s="57"/>
      <c r="C88" s="57"/>
      <c r="D88" s="57"/>
      <c r="E88" s="57"/>
      <c r="F88" s="57"/>
      <c r="G88" s="57"/>
      <c r="H88" s="57"/>
      <c r="I88" s="57"/>
      <c r="J88" s="57"/>
      <c r="K88" s="57"/>
      <c r="L88" s="57"/>
      <c r="M88" s="57"/>
      <c r="N88" s="57"/>
      <c r="O88" s="57"/>
      <c r="P88" s="57"/>
      <c r="Q88" s="57"/>
      <c r="R88" s="57"/>
      <c r="S88" s="57"/>
      <c r="T88" s="57"/>
      <c r="U88" s="57"/>
      <c r="V88" s="146"/>
      <c r="W88" s="146"/>
      <c r="X88" s="146"/>
      <c r="Y88" s="146"/>
      <c r="Z88" s="146"/>
    </row>
    <row r="89" spans="1:26" ht="15.75" customHeight="1">
      <c r="A89" s="57"/>
      <c r="B89" s="57"/>
      <c r="C89" s="57"/>
      <c r="D89" s="57"/>
      <c r="E89" s="57"/>
      <c r="F89" s="57"/>
      <c r="G89" s="57"/>
      <c r="H89" s="57"/>
      <c r="I89" s="57"/>
      <c r="J89" s="57"/>
      <c r="K89" s="57"/>
      <c r="L89" s="57"/>
      <c r="M89" s="57"/>
      <c r="N89" s="57"/>
      <c r="O89" s="57"/>
      <c r="P89" s="57"/>
      <c r="Q89" s="57"/>
      <c r="R89" s="57"/>
      <c r="S89" s="57"/>
      <c r="T89" s="57"/>
      <c r="U89" s="57"/>
      <c r="V89" s="146"/>
      <c r="W89" s="146"/>
      <c r="X89" s="146"/>
      <c r="Y89" s="146"/>
      <c r="Z89" s="146"/>
    </row>
    <row r="90" spans="1:26" ht="15.75" customHeight="1">
      <c r="A90" s="57"/>
      <c r="B90" s="57"/>
      <c r="C90" s="57"/>
      <c r="D90" s="57"/>
      <c r="E90" s="57"/>
      <c r="F90" s="57"/>
      <c r="G90" s="57"/>
      <c r="H90" s="57"/>
      <c r="I90" s="57"/>
      <c r="J90" s="57"/>
      <c r="K90" s="57"/>
      <c r="L90" s="57"/>
      <c r="M90" s="57"/>
      <c r="N90" s="57"/>
      <c r="O90" s="57"/>
      <c r="P90" s="57"/>
      <c r="Q90" s="57"/>
      <c r="R90" s="57"/>
      <c r="S90" s="57"/>
      <c r="T90" s="57"/>
      <c r="U90" s="57"/>
      <c r="V90" s="146"/>
      <c r="W90" s="146"/>
      <c r="X90" s="146"/>
      <c r="Y90" s="146"/>
      <c r="Z90" s="146"/>
    </row>
    <row r="91" spans="1:26" ht="15.75" customHeight="1">
      <c r="A91" s="57"/>
      <c r="B91" s="57"/>
      <c r="C91" s="57"/>
      <c r="D91" s="57"/>
      <c r="E91" s="57"/>
      <c r="F91" s="57"/>
      <c r="G91" s="57"/>
      <c r="H91" s="57"/>
      <c r="I91" s="57"/>
      <c r="J91" s="57"/>
      <c r="K91" s="57"/>
      <c r="L91" s="57"/>
      <c r="M91" s="57"/>
      <c r="N91" s="57"/>
      <c r="O91" s="57"/>
      <c r="P91" s="57"/>
      <c r="Q91" s="57"/>
      <c r="R91" s="57"/>
      <c r="S91" s="57"/>
      <c r="T91" s="57"/>
      <c r="U91" s="57"/>
      <c r="V91" s="146"/>
      <c r="W91" s="146"/>
      <c r="X91" s="146"/>
      <c r="Y91" s="146"/>
      <c r="Z91" s="146"/>
    </row>
    <row r="92" spans="1:26" ht="15.75" customHeight="1">
      <c r="A92" s="57"/>
      <c r="B92" s="57"/>
      <c r="C92" s="57"/>
      <c r="D92" s="57"/>
      <c r="E92" s="57"/>
      <c r="F92" s="57"/>
      <c r="G92" s="57"/>
      <c r="H92" s="57"/>
      <c r="I92" s="57"/>
      <c r="J92" s="57"/>
      <c r="K92" s="57"/>
      <c r="L92" s="57"/>
      <c r="M92" s="57"/>
      <c r="N92" s="57"/>
      <c r="O92" s="57"/>
      <c r="P92" s="57"/>
      <c r="Q92" s="57"/>
      <c r="R92" s="57"/>
      <c r="S92" s="57"/>
      <c r="T92" s="57"/>
      <c r="U92" s="57"/>
      <c r="V92" s="146"/>
      <c r="W92" s="146"/>
      <c r="X92" s="146"/>
      <c r="Y92" s="146"/>
      <c r="Z92" s="146"/>
    </row>
    <row r="93" spans="1:26" ht="15.75" customHeight="1">
      <c r="A93" s="57"/>
      <c r="B93" s="57"/>
      <c r="C93" s="57"/>
      <c r="D93" s="57"/>
      <c r="E93" s="57"/>
      <c r="F93" s="57"/>
      <c r="G93" s="57"/>
      <c r="H93" s="57"/>
      <c r="I93" s="57"/>
      <c r="J93" s="57"/>
      <c r="K93" s="57"/>
      <c r="L93" s="57"/>
      <c r="M93" s="57"/>
      <c r="N93" s="57"/>
      <c r="O93" s="57"/>
      <c r="P93" s="57"/>
      <c r="Q93" s="57"/>
      <c r="R93" s="57"/>
      <c r="S93" s="57"/>
      <c r="T93" s="57"/>
      <c r="U93" s="57"/>
      <c r="V93" s="146"/>
      <c r="W93" s="146"/>
      <c r="X93" s="146"/>
      <c r="Y93" s="146"/>
      <c r="Z93" s="146"/>
    </row>
    <row r="94" spans="1:26" ht="15.75" customHeight="1">
      <c r="A94" s="57"/>
      <c r="B94" s="57"/>
      <c r="C94" s="57"/>
      <c r="D94" s="57"/>
      <c r="E94" s="57"/>
      <c r="F94" s="57"/>
      <c r="G94" s="57"/>
      <c r="H94" s="57"/>
      <c r="I94" s="57"/>
      <c r="J94" s="57"/>
      <c r="K94" s="57"/>
      <c r="L94" s="57"/>
      <c r="M94" s="57"/>
      <c r="N94" s="57"/>
      <c r="O94" s="57"/>
      <c r="P94" s="57"/>
      <c r="Q94" s="57"/>
      <c r="R94" s="57"/>
      <c r="S94" s="57"/>
      <c r="T94" s="57"/>
      <c r="U94" s="57"/>
      <c r="V94" s="146"/>
      <c r="W94" s="146"/>
      <c r="X94" s="146"/>
      <c r="Y94" s="146"/>
      <c r="Z94" s="146"/>
    </row>
    <row r="95" spans="1:26" ht="15.75" customHeight="1">
      <c r="A95" s="57"/>
      <c r="B95" s="57"/>
      <c r="C95" s="57"/>
      <c r="D95" s="57"/>
      <c r="E95" s="57"/>
      <c r="F95" s="57"/>
      <c r="G95" s="57"/>
      <c r="H95" s="57"/>
      <c r="I95" s="57"/>
      <c r="J95" s="57"/>
      <c r="K95" s="57"/>
      <c r="L95" s="57"/>
      <c r="M95" s="57"/>
      <c r="N95" s="57"/>
      <c r="O95" s="57"/>
      <c r="P95" s="57"/>
      <c r="Q95" s="57"/>
      <c r="R95" s="57"/>
      <c r="S95" s="57"/>
      <c r="T95" s="57"/>
      <c r="U95" s="57"/>
      <c r="V95" s="146"/>
      <c r="W95" s="146"/>
      <c r="X95" s="146"/>
      <c r="Y95" s="146"/>
      <c r="Z95" s="146"/>
    </row>
    <row r="96" spans="1:26" ht="15.75" customHeight="1">
      <c r="A96" s="57"/>
      <c r="B96" s="57"/>
      <c r="C96" s="57"/>
      <c r="D96" s="57"/>
      <c r="E96" s="57"/>
      <c r="F96" s="57"/>
      <c r="G96" s="57"/>
      <c r="H96" s="57"/>
      <c r="I96" s="57"/>
      <c r="J96" s="57"/>
      <c r="K96" s="57"/>
      <c r="L96" s="57"/>
      <c r="M96" s="57"/>
      <c r="N96" s="57"/>
      <c r="O96" s="57"/>
      <c r="P96" s="57"/>
      <c r="Q96" s="57"/>
      <c r="R96" s="57"/>
      <c r="S96" s="57"/>
      <c r="T96" s="57"/>
      <c r="U96" s="57"/>
      <c r="V96" s="146"/>
      <c r="W96" s="146"/>
      <c r="X96" s="146"/>
      <c r="Y96" s="146"/>
      <c r="Z96" s="146"/>
    </row>
    <row r="97" spans="1:26" ht="15.75" customHeight="1">
      <c r="A97" s="57"/>
      <c r="B97" s="57"/>
      <c r="C97" s="57"/>
      <c r="D97" s="57"/>
      <c r="E97" s="57"/>
      <c r="F97" s="57"/>
      <c r="G97" s="57"/>
      <c r="H97" s="57"/>
      <c r="I97" s="57"/>
      <c r="J97" s="57"/>
      <c r="K97" s="57"/>
      <c r="L97" s="57"/>
      <c r="M97" s="57"/>
      <c r="N97" s="57"/>
      <c r="O97" s="57"/>
      <c r="P97" s="57"/>
      <c r="Q97" s="57"/>
      <c r="R97" s="57"/>
      <c r="S97" s="57"/>
      <c r="T97" s="57"/>
      <c r="U97" s="57"/>
      <c r="V97" s="146"/>
      <c r="W97" s="146"/>
      <c r="X97" s="146"/>
      <c r="Y97" s="146"/>
      <c r="Z97" s="146"/>
    </row>
    <row r="98" spans="1:26" ht="15.75" customHeight="1">
      <c r="A98" s="57"/>
      <c r="B98" s="57"/>
      <c r="C98" s="57"/>
      <c r="D98" s="57"/>
      <c r="E98" s="57"/>
      <c r="F98" s="57"/>
      <c r="G98" s="57"/>
      <c r="H98" s="57"/>
      <c r="I98" s="57"/>
      <c r="J98" s="57"/>
      <c r="K98" s="57"/>
      <c r="L98" s="57"/>
      <c r="M98" s="57"/>
      <c r="N98" s="57"/>
      <c r="O98" s="57"/>
      <c r="P98" s="57"/>
      <c r="Q98" s="57"/>
      <c r="R98" s="57"/>
      <c r="S98" s="57"/>
      <c r="T98" s="57"/>
      <c r="U98" s="57"/>
      <c r="V98" s="146"/>
      <c r="W98" s="146"/>
      <c r="X98" s="146"/>
      <c r="Y98" s="146"/>
      <c r="Z98" s="146"/>
    </row>
    <row r="99" spans="1:26" ht="15.75" customHeight="1">
      <c r="A99" s="57"/>
      <c r="B99" s="57"/>
      <c r="C99" s="57"/>
      <c r="D99" s="57"/>
      <c r="E99" s="57"/>
      <c r="F99" s="57"/>
      <c r="G99" s="57"/>
      <c r="H99" s="57"/>
      <c r="I99" s="57"/>
      <c r="J99" s="57"/>
      <c r="K99" s="57"/>
      <c r="L99" s="57"/>
      <c r="M99" s="57"/>
      <c r="N99" s="57"/>
      <c r="O99" s="57"/>
      <c r="P99" s="57"/>
      <c r="Q99" s="57"/>
      <c r="R99" s="57"/>
      <c r="S99" s="57"/>
      <c r="T99" s="57"/>
      <c r="U99" s="57"/>
      <c r="V99" s="146"/>
      <c r="W99" s="146"/>
      <c r="X99" s="146"/>
      <c r="Y99" s="146"/>
      <c r="Z99" s="146"/>
    </row>
    <row r="100" spans="1:26"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146"/>
      <c r="W100" s="146"/>
      <c r="X100" s="146"/>
      <c r="Y100" s="146"/>
      <c r="Z100" s="146"/>
    </row>
    <row r="101" spans="1:26"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146"/>
      <c r="W101" s="146"/>
      <c r="X101" s="146"/>
      <c r="Y101" s="146"/>
      <c r="Z101" s="146"/>
    </row>
    <row r="102" spans="1:26"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146"/>
      <c r="W102" s="146"/>
      <c r="X102" s="146"/>
      <c r="Y102" s="146"/>
      <c r="Z102" s="146"/>
    </row>
    <row r="103" spans="1:26"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146"/>
      <c r="W103" s="146"/>
      <c r="X103" s="146"/>
      <c r="Y103" s="146"/>
      <c r="Z103" s="146"/>
    </row>
    <row r="104" spans="1:26"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146"/>
      <c r="W104" s="146"/>
      <c r="X104" s="146"/>
      <c r="Y104" s="146"/>
      <c r="Z104" s="146"/>
    </row>
    <row r="105" spans="1:26"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146"/>
      <c r="W105" s="146"/>
      <c r="X105" s="146"/>
      <c r="Y105" s="146"/>
      <c r="Z105" s="146"/>
    </row>
    <row r="106" spans="1:26"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146"/>
      <c r="W106" s="146"/>
      <c r="X106" s="146"/>
      <c r="Y106" s="146"/>
      <c r="Z106" s="146"/>
    </row>
    <row r="107" spans="1:26"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146"/>
      <c r="W107" s="146"/>
      <c r="X107" s="146"/>
      <c r="Y107" s="146"/>
      <c r="Z107" s="146"/>
    </row>
    <row r="108" spans="1:26"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146"/>
      <c r="W108" s="146"/>
      <c r="X108" s="146"/>
      <c r="Y108" s="146"/>
      <c r="Z108" s="146"/>
    </row>
    <row r="109" spans="1:26"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146"/>
      <c r="W109" s="146"/>
      <c r="X109" s="146"/>
      <c r="Y109" s="146"/>
      <c r="Z109" s="146"/>
    </row>
    <row r="110" spans="1:26"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146"/>
      <c r="W110" s="146"/>
      <c r="X110" s="146"/>
      <c r="Y110" s="146"/>
      <c r="Z110" s="146"/>
    </row>
    <row r="111" spans="1:26"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146"/>
      <c r="W111" s="146"/>
      <c r="X111" s="146"/>
      <c r="Y111" s="146"/>
      <c r="Z111" s="146"/>
    </row>
    <row r="112" spans="1:26"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146"/>
      <c r="W112" s="146"/>
      <c r="X112" s="146"/>
      <c r="Y112" s="146"/>
      <c r="Z112" s="146"/>
    </row>
    <row r="113" spans="1:26"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146"/>
      <c r="W113" s="146"/>
      <c r="X113" s="146"/>
      <c r="Y113" s="146"/>
      <c r="Z113" s="146"/>
    </row>
    <row r="114" spans="1:26"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146"/>
      <c r="W114" s="146"/>
      <c r="X114" s="146"/>
      <c r="Y114" s="146"/>
      <c r="Z114" s="146"/>
    </row>
    <row r="115" spans="1:26"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146"/>
      <c r="W115" s="146"/>
      <c r="X115" s="146"/>
      <c r="Y115" s="146"/>
      <c r="Z115" s="146"/>
    </row>
    <row r="116" spans="1:26"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146"/>
      <c r="W116" s="146"/>
      <c r="X116" s="146"/>
      <c r="Y116" s="146"/>
      <c r="Z116" s="146"/>
    </row>
    <row r="117" spans="1:26"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146"/>
      <c r="W117" s="146"/>
      <c r="X117" s="146"/>
      <c r="Y117" s="146"/>
      <c r="Z117" s="146"/>
    </row>
    <row r="118" spans="1:26"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146"/>
      <c r="W118" s="146"/>
      <c r="X118" s="146"/>
      <c r="Y118" s="146"/>
      <c r="Z118" s="146"/>
    </row>
    <row r="119" spans="1:26"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146"/>
      <c r="W119" s="146"/>
      <c r="X119" s="146"/>
      <c r="Y119" s="146"/>
      <c r="Z119" s="146"/>
    </row>
    <row r="120" spans="1:26"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146"/>
      <c r="W120" s="146"/>
      <c r="X120" s="146"/>
      <c r="Y120" s="146"/>
      <c r="Z120" s="146"/>
    </row>
    <row r="121" spans="1:26"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146"/>
      <c r="W121" s="146"/>
      <c r="X121" s="146"/>
      <c r="Y121" s="146"/>
      <c r="Z121" s="146"/>
    </row>
    <row r="122" spans="1:26"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146"/>
      <c r="W122" s="146"/>
      <c r="X122" s="146"/>
      <c r="Y122" s="146"/>
      <c r="Z122" s="146"/>
    </row>
    <row r="123" spans="1:26"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146"/>
      <c r="W123" s="146"/>
      <c r="X123" s="146"/>
      <c r="Y123" s="146"/>
      <c r="Z123" s="146"/>
    </row>
    <row r="124" spans="1:26"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146"/>
      <c r="W124" s="146"/>
      <c r="X124" s="146"/>
      <c r="Y124" s="146"/>
      <c r="Z124" s="146"/>
    </row>
    <row r="125" spans="1:26"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146"/>
      <c r="W125" s="146"/>
      <c r="X125" s="146"/>
      <c r="Y125" s="146"/>
      <c r="Z125" s="146"/>
    </row>
    <row r="126" spans="1:26"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146"/>
      <c r="W126" s="146"/>
      <c r="X126" s="146"/>
      <c r="Y126" s="146"/>
      <c r="Z126" s="146"/>
    </row>
    <row r="127" spans="1:26"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146"/>
      <c r="W127" s="146"/>
      <c r="X127" s="146"/>
      <c r="Y127" s="146"/>
      <c r="Z127" s="146"/>
    </row>
    <row r="128" spans="1:26"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146"/>
      <c r="W128" s="146"/>
      <c r="X128" s="146"/>
      <c r="Y128" s="146"/>
      <c r="Z128" s="146"/>
    </row>
    <row r="129" spans="1:26"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146"/>
      <c r="W129" s="146"/>
      <c r="X129" s="146"/>
      <c r="Y129" s="146"/>
      <c r="Z129" s="146"/>
    </row>
    <row r="130" spans="1:26"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146"/>
      <c r="W130" s="146"/>
      <c r="X130" s="146"/>
      <c r="Y130" s="146"/>
      <c r="Z130" s="146"/>
    </row>
    <row r="131" spans="1:26"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146"/>
      <c r="W131" s="146"/>
      <c r="X131" s="146"/>
      <c r="Y131" s="146"/>
      <c r="Z131" s="146"/>
    </row>
    <row r="132" spans="1:26"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146"/>
      <c r="W132" s="146"/>
      <c r="X132" s="146"/>
      <c r="Y132" s="146"/>
      <c r="Z132" s="146"/>
    </row>
    <row r="133" spans="1:26"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146"/>
      <c r="W133" s="146"/>
      <c r="X133" s="146"/>
      <c r="Y133" s="146"/>
      <c r="Z133" s="146"/>
    </row>
    <row r="134" spans="1:26"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146"/>
      <c r="W134" s="146"/>
      <c r="X134" s="146"/>
      <c r="Y134" s="146"/>
      <c r="Z134" s="146"/>
    </row>
    <row r="135" spans="1:26"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146"/>
      <c r="W135" s="146"/>
      <c r="X135" s="146"/>
      <c r="Y135" s="146"/>
      <c r="Z135" s="146"/>
    </row>
    <row r="136" spans="1:26"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146"/>
      <c r="W136" s="146"/>
      <c r="X136" s="146"/>
      <c r="Y136" s="146"/>
      <c r="Z136" s="146"/>
    </row>
    <row r="137" spans="1:26"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146"/>
      <c r="W137" s="146"/>
      <c r="X137" s="146"/>
      <c r="Y137" s="146"/>
      <c r="Z137" s="146"/>
    </row>
    <row r="138" spans="1:26"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146"/>
      <c r="W138" s="146"/>
      <c r="X138" s="146"/>
      <c r="Y138" s="146"/>
      <c r="Z138" s="146"/>
    </row>
    <row r="139" spans="1:26"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146"/>
      <c r="W139" s="146"/>
      <c r="X139" s="146"/>
      <c r="Y139" s="146"/>
      <c r="Z139" s="146"/>
    </row>
    <row r="140" spans="1:26"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146"/>
      <c r="W140" s="146"/>
      <c r="X140" s="146"/>
      <c r="Y140" s="146"/>
      <c r="Z140" s="146"/>
    </row>
    <row r="141" spans="1:26"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146"/>
      <c r="W141" s="146"/>
      <c r="X141" s="146"/>
      <c r="Y141" s="146"/>
      <c r="Z141" s="146"/>
    </row>
    <row r="142" spans="1:26"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146"/>
      <c r="W142" s="146"/>
      <c r="X142" s="146"/>
      <c r="Y142" s="146"/>
      <c r="Z142" s="146"/>
    </row>
    <row r="143" spans="1:26"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146"/>
      <c r="W143" s="146"/>
      <c r="X143" s="146"/>
      <c r="Y143" s="146"/>
      <c r="Z143" s="146"/>
    </row>
    <row r="144" spans="1:26"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146"/>
      <c r="W144" s="146"/>
      <c r="X144" s="146"/>
      <c r="Y144" s="146"/>
      <c r="Z144" s="146"/>
    </row>
    <row r="145" spans="1:26"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146"/>
      <c r="W145" s="146"/>
      <c r="X145" s="146"/>
      <c r="Y145" s="146"/>
      <c r="Z145" s="146"/>
    </row>
    <row r="146" spans="1:26"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146"/>
      <c r="W146" s="146"/>
      <c r="X146" s="146"/>
      <c r="Y146" s="146"/>
      <c r="Z146" s="146"/>
    </row>
    <row r="147" spans="1:26"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146"/>
      <c r="W147" s="146"/>
      <c r="X147" s="146"/>
      <c r="Y147" s="146"/>
      <c r="Z147" s="146"/>
    </row>
    <row r="148" spans="1:26"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146"/>
      <c r="W148" s="146"/>
      <c r="X148" s="146"/>
      <c r="Y148" s="146"/>
      <c r="Z148" s="146"/>
    </row>
    <row r="149" spans="1:26"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146"/>
      <c r="W149" s="146"/>
      <c r="X149" s="146"/>
      <c r="Y149" s="146"/>
      <c r="Z149" s="146"/>
    </row>
    <row r="150" spans="1:26"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146"/>
      <c r="W150" s="146"/>
      <c r="X150" s="146"/>
      <c r="Y150" s="146"/>
      <c r="Z150" s="146"/>
    </row>
    <row r="151" spans="1:26"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146"/>
      <c r="W151" s="146"/>
      <c r="X151" s="146"/>
      <c r="Y151" s="146"/>
      <c r="Z151" s="146"/>
    </row>
    <row r="152" spans="1:26"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146"/>
      <c r="W152" s="146"/>
      <c r="X152" s="146"/>
      <c r="Y152" s="146"/>
      <c r="Z152" s="146"/>
    </row>
    <row r="153" spans="1:26"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146"/>
      <c r="W153" s="146"/>
      <c r="X153" s="146"/>
      <c r="Y153" s="146"/>
      <c r="Z153" s="146"/>
    </row>
    <row r="154" spans="1:26"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146"/>
      <c r="W154" s="146"/>
      <c r="X154" s="146"/>
      <c r="Y154" s="146"/>
      <c r="Z154" s="146"/>
    </row>
    <row r="155" spans="1:26"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146"/>
      <c r="W155" s="146"/>
      <c r="X155" s="146"/>
      <c r="Y155" s="146"/>
      <c r="Z155" s="146"/>
    </row>
    <row r="156" spans="1:26"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146"/>
      <c r="W156" s="146"/>
      <c r="X156" s="146"/>
      <c r="Y156" s="146"/>
      <c r="Z156" s="146"/>
    </row>
    <row r="157" spans="1:26"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146"/>
      <c r="W157" s="146"/>
      <c r="X157" s="146"/>
      <c r="Y157" s="146"/>
      <c r="Z157" s="146"/>
    </row>
    <row r="158" spans="1:26"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146"/>
      <c r="W158" s="146"/>
      <c r="X158" s="146"/>
      <c r="Y158" s="146"/>
      <c r="Z158" s="146"/>
    </row>
    <row r="159" spans="1:26"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146"/>
      <c r="W159" s="146"/>
      <c r="X159" s="146"/>
      <c r="Y159" s="146"/>
      <c r="Z159" s="146"/>
    </row>
    <row r="160" spans="1:26"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146"/>
      <c r="W160" s="146"/>
      <c r="X160" s="146"/>
      <c r="Y160" s="146"/>
      <c r="Z160" s="146"/>
    </row>
    <row r="161" spans="1:26"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146"/>
      <c r="W161" s="146"/>
      <c r="X161" s="146"/>
      <c r="Y161" s="146"/>
      <c r="Z161" s="146"/>
    </row>
    <row r="162" spans="1:26"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146"/>
      <c r="W162" s="146"/>
      <c r="X162" s="146"/>
      <c r="Y162" s="146"/>
      <c r="Z162" s="146"/>
    </row>
    <row r="163" spans="1:26"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146"/>
      <c r="W163" s="146"/>
      <c r="X163" s="146"/>
      <c r="Y163" s="146"/>
      <c r="Z163" s="146"/>
    </row>
    <row r="164" spans="1:26"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146"/>
      <c r="W164" s="146"/>
      <c r="X164" s="146"/>
      <c r="Y164" s="146"/>
      <c r="Z164" s="146"/>
    </row>
    <row r="165" spans="1:26"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146"/>
      <c r="W165" s="146"/>
      <c r="X165" s="146"/>
      <c r="Y165" s="146"/>
      <c r="Z165" s="146"/>
    </row>
    <row r="166" spans="1:26"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146"/>
      <c r="W166" s="146"/>
      <c r="X166" s="146"/>
      <c r="Y166" s="146"/>
      <c r="Z166" s="146"/>
    </row>
    <row r="167" spans="1:26"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146"/>
      <c r="W167" s="146"/>
      <c r="X167" s="146"/>
      <c r="Y167" s="146"/>
      <c r="Z167" s="146"/>
    </row>
    <row r="168" spans="1:26"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146"/>
      <c r="W168" s="146"/>
      <c r="X168" s="146"/>
      <c r="Y168" s="146"/>
      <c r="Z168" s="146"/>
    </row>
    <row r="169" spans="1:26"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146"/>
      <c r="W169" s="146"/>
      <c r="X169" s="146"/>
      <c r="Y169" s="146"/>
      <c r="Z169" s="146"/>
    </row>
    <row r="170" spans="1:26"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146"/>
      <c r="W170" s="146"/>
      <c r="X170" s="146"/>
      <c r="Y170" s="146"/>
      <c r="Z170" s="146"/>
    </row>
    <row r="171" spans="1:26"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146"/>
      <c r="W171" s="146"/>
      <c r="X171" s="146"/>
      <c r="Y171" s="146"/>
      <c r="Z171" s="146"/>
    </row>
    <row r="172" spans="1:26"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146"/>
      <c r="W172" s="146"/>
      <c r="X172" s="146"/>
      <c r="Y172" s="146"/>
      <c r="Z172" s="146"/>
    </row>
    <row r="173" spans="1:26"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146"/>
      <c r="W173" s="146"/>
      <c r="X173" s="146"/>
      <c r="Y173" s="146"/>
      <c r="Z173" s="146"/>
    </row>
    <row r="174" spans="1:26"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146"/>
      <c r="W174" s="146"/>
      <c r="X174" s="146"/>
      <c r="Y174" s="146"/>
      <c r="Z174" s="146"/>
    </row>
    <row r="175" spans="1:26"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146"/>
      <c r="W175" s="146"/>
      <c r="X175" s="146"/>
      <c r="Y175" s="146"/>
      <c r="Z175" s="146"/>
    </row>
    <row r="176" spans="1:26"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146"/>
      <c r="W176" s="146"/>
      <c r="X176" s="146"/>
      <c r="Y176" s="146"/>
      <c r="Z176" s="146"/>
    </row>
    <row r="177" spans="1:26"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146"/>
      <c r="W177" s="146"/>
      <c r="X177" s="146"/>
      <c r="Y177" s="146"/>
      <c r="Z177" s="146"/>
    </row>
    <row r="178" spans="1:26"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146"/>
      <c r="W178" s="146"/>
      <c r="X178" s="146"/>
      <c r="Y178" s="146"/>
      <c r="Z178" s="146"/>
    </row>
    <row r="179" spans="1:26"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146"/>
      <c r="W179" s="146"/>
      <c r="X179" s="146"/>
      <c r="Y179" s="146"/>
      <c r="Z179" s="146"/>
    </row>
    <row r="180" spans="1:26"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146"/>
      <c r="W180" s="146"/>
      <c r="X180" s="146"/>
      <c r="Y180" s="146"/>
      <c r="Z180" s="146"/>
    </row>
    <row r="181" spans="1:26"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146"/>
      <c r="W181" s="146"/>
      <c r="X181" s="146"/>
      <c r="Y181" s="146"/>
      <c r="Z181" s="146"/>
    </row>
    <row r="182" spans="1:26"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146"/>
      <c r="W182" s="146"/>
      <c r="X182" s="146"/>
      <c r="Y182" s="146"/>
      <c r="Z182" s="146"/>
    </row>
    <row r="183" spans="1:26"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146"/>
      <c r="W183" s="146"/>
      <c r="X183" s="146"/>
      <c r="Y183" s="146"/>
      <c r="Z183" s="146"/>
    </row>
    <row r="184" spans="1:26"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146"/>
      <c r="W184" s="146"/>
      <c r="X184" s="146"/>
      <c r="Y184" s="146"/>
      <c r="Z184" s="146"/>
    </row>
    <row r="185" spans="1:26"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146"/>
      <c r="W185" s="146"/>
      <c r="X185" s="146"/>
      <c r="Y185" s="146"/>
      <c r="Z185" s="146"/>
    </row>
    <row r="186" spans="1:26"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146"/>
      <c r="W186" s="146"/>
      <c r="X186" s="146"/>
      <c r="Y186" s="146"/>
      <c r="Z186" s="146"/>
    </row>
    <row r="187" spans="1:26"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146"/>
      <c r="W187" s="146"/>
      <c r="X187" s="146"/>
      <c r="Y187" s="146"/>
      <c r="Z187" s="146"/>
    </row>
    <row r="188" spans="1:26"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146"/>
      <c r="W188" s="146"/>
      <c r="X188" s="146"/>
      <c r="Y188" s="146"/>
      <c r="Z188" s="146"/>
    </row>
    <row r="189" spans="1:26"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146"/>
      <c r="W189" s="146"/>
      <c r="X189" s="146"/>
      <c r="Y189" s="146"/>
      <c r="Z189" s="146"/>
    </row>
    <row r="190" spans="1:26"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146"/>
      <c r="W190" s="146"/>
      <c r="X190" s="146"/>
      <c r="Y190" s="146"/>
      <c r="Z190" s="146"/>
    </row>
    <row r="191" spans="1:26"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146"/>
      <c r="W191" s="146"/>
      <c r="X191" s="146"/>
      <c r="Y191" s="146"/>
      <c r="Z191" s="146"/>
    </row>
    <row r="192" spans="1:26"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146"/>
      <c r="W192" s="146"/>
      <c r="X192" s="146"/>
      <c r="Y192" s="146"/>
      <c r="Z192" s="146"/>
    </row>
    <row r="193" spans="1:26"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146"/>
      <c r="W193" s="146"/>
      <c r="X193" s="146"/>
      <c r="Y193" s="146"/>
      <c r="Z193" s="146"/>
    </row>
    <row r="194" spans="1:26"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146"/>
      <c r="W194" s="146"/>
      <c r="X194" s="146"/>
      <c r="Y194" s="146"/>
      <c r="Z194" s="146"/>
    </row>
    <row r="195" spans="1:26"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146"/>
      <c r="W195" s="146"/>
      <c r="X195" s="146"/>
      <c r="Y195" s="146"/>
      <c r="Z195" s="146"/>
    </row>
    <row r="196" spans="1:26"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146"/>
      <c r="W196" s="146"/>
      <c r="X196" s="146"/>
      <c r="Y196" s="146"/>
      <c r="Z196" s="146"/>
    </row>
    <row r="197" spans="1:26"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146"/>
      <c r="W197" s="146"/>
      <c r="X197" s="146"/>
      <c r="Y197" s="146"/>
      <c r="Z197" s="146"/>
    </row>
    <row r="198" spans="1:26"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146"/>
      <c r="W198" s="146"/>
      <c r="X198" s="146"/>
      <c r="Y198" s="146"/>
      <c r="Z198" s="146"/>
    </row>
    <row r="199" spans="1:26"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146"/>
      <c r="W199" s="146"/>
      <c r="X199" s="146"/>
      <c r="Y199" s="146"/>
      <c r="Z199" s="146"/>
    </row>
    <row r="200" spans="1:26"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146"/>
      <c r="W200" s="146"/>
      <c r="X200" s="146"/>
      <c r="Y200" s="146"/>
      <c r="Z200" s="146"/>
    </row>
    <row r="201" spans="1:26"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146"/>
      <c r="W201" s="146"/>
      <c r="X201" s="146"/>
      <c r="Y201" s="146"/>
      <c r="Z201" s="146"/>
    </row>
    <row r="202" spans="1:26"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146"/>
      <c r="W202" s="146"/>
      <c r="X202" s="146"/>
      <c r="Y202" s="146"/>
      <c r="Z202" s="146"/>
    </row>
    <row r="203" spans="1:26"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146"/>
      <c r="W203" s="146"/>
      <c r="X203" s="146"/>
      <c r="Y203" s="146"/>
      <c r="Z203" s="146"/>
    </row>
    <row r="204" spans="1:26"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146"/>
      <c r="W204" s="146"/>
      <c r="X204" s="146"/>
      <c r="Y204" s="146"/>
      <c r="Z204" s="146"/>
    </row>
    <row r="205" spans="1:26"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146"/>
      <c r="W205" s="146"/>
      <c r="X205" s="146"/>
      <c r="Y205" s="146"/>
      <c r="Z205" s="146"/>
    </row>
    <row r="206" spans="1:2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146"/>
      <c r="W206" s="146"/>
      <c r="X206" s="146"/>
      <c r="Y206" s="146"/>
      <c r="Z206" s="146"/>
    </row>
    <row r="207" spans="1:26"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146"/>
      <c r="W207" s="146"/>
      <c r="X207" s="146"/>
      <c r="Y207" s="146"/>
      <c r="Z207" s="146"/>
    </row>
    <row r="208" spans="1:26"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146"/>
      <c r="W208" s="146"/>
      <c r="X208" s="146"/>
      <c r="Y208" s="146"/>
      <c r="Z208" s="146"/>
    </row>
    <row r="209" spans="1:26"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146"/>
      <c r="W209" s="146"/>
      <c r="X209" s="146"/>
      <c r="Y209" s="146"/>
      <c r="Z209" s="146"/>
    </row>
    <row r="210" spans="1:26"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146"/>
      <c r="W210" s="146"/>
      <c r="X210" s="146"/>
      <c r="Y210" s="146"/>
      <c r="Z210" s="146"/>
    </row>
    <row r="211" spans="1:26"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146"/>
      <c r="W211" s="146"/>
      <c r="X211" s="146"/>
      <c r="Y211" s="146"/>
      <c r="Z211" s="146"/>
    </row>
    <row r="212" spans="1:26"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146"/>
      <c r="W212" s="146"/>
      <c r="X212" s="146"/>
      <c r="Y212" s="146"/>
      <c r="Z212" s="146"/>
    </row>
    <row r="213" spans="1:26"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146"/>
      <c r="W213" s="146"/>
      <c r="X213" s="146"/>
      <c r="Y213" s="146"/>
      <c r="Z213" s="146"/>
    </row>
    <row r="214" spans="1:26"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146"/>
      <c r="W214" s="146"/>
      <c r="X214" s="146"/>
      <c r="Y214" s="146"/>
      <c r="Z214" s="146"/>
    </row>
    <row r="215" spans="1:26"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146"/>
      <c r="W215" s="146"/>
      <c r="X215" s="146"/>
      <c r="Y215" s="146"/>
      <c r="Z215" s="146"/>
    </row>
    <row r="216" spans="1:2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146"/>
      <c r="W216" s="146"/>
      <c r="X216" s="146"/>
      <c r="Y216" s="146"/>
      <c r="Z216" s="146"/>
    </row>
    <row r="217" spans="1:26"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146"/>
      <c r="W217" s="146"/>
      <c r="X217" s="146"/>
      <c r="Y217" s="146"/>
      <c r="Z217" s="146"/>
    </row>
    <row r="218" spans="1:26"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146"/>
      <c r="W218" s="146"/>
      <c r="X218" s="146"/>
      <c r="Y218" s="146"/>
      <c r="Z218" s="146"/>
    </row>
    <row r="219" spans="1:26"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146"/>
      <c r="W219" s="146"/>
      <c r="X219" s="146"/>
      <c r="Y219" s="146"/>
      <c r="Z219" s="146"/>
    </row>
    <row r="220" spans="1:26" ht="15.75" customHeight="1">
      <c r="A220" s="57"/>
      <c r="B220" s="57"/>
      <c r="C220" s="57"/>
      <c r="D220" s="57"/>
      <c r="E220" s="57"/>
      <c r="F220" s="57"/>
      <c r="G220" s="57"/>
      <c r="H220" s="57"/>
      <c r="I220" s="57"/>
      <c r="J220" s="57"/>
      <c r="K220" s="57"/>
      <c r="L220" s="57"/>
      <c r="M220" s="57"/>
      <c r="N220" s="57"/>
      <c r="O220" s="57"/>
      <c r="P220" s="57"/>
      <c r="Q220" s="57"/>
      <c r="R220" s="57"/>
      <c r="S220" s="57"/>
      <c r="T220" s="57"/>
      <c r="U220" s="57"/>
      <c r="V220" s="146"/>
      <c r="W220" s="146"/>
      <c r="X220" s="146"/>
      <c r="Y220" s="146"/>
      <c r="Z220" s="146"/>
    </row>
    <row r="221" spans="1:26" ht="15.75" customHeight="1">
      <c r="A221" s="57"/>
      <c r="B221" s="57"/>
      <c r="C221" s="57"/>
      <c r="D221" s="57"/>
      <c r="E221" s="57"/>
      <c r="F221" s="57"/>
      <c r="G221" s="57"/>
      <c r="H221" s="57"/>
      <c r="I221" s="57"/>
      <c r="J221" s="57"/>
      <c r="K221" s="57"/>
      <c r="L221" s="57"/>
      <c r="M221" s="57"/>
      <c r="N221" s="57"/>
      <c r="O221" s="57"/>
      <c r="P221" s="57"/>
      <c r="Q221" s="57"/>
      <c r="R221" s="57"/>
      <c r="S221" s="57"/>
      <c r="T221" s="57"/>
      <c r="U221" s="57"/>
      <c r="V221" s="146"/>
      <c r="W221" s="146"/>
      <c r="X221" s="146"/>
      <c r="Y221" s="146"/>
      <c r="Z221" s="146"/>
    </row>
    <row r="222" spans="1:26" ht="15.75" customHeight="1">
      <c r="A222" s="57"/>
      <c r="B222" s="57"/>
      <c r="C222" s="57"/>
      <c r="D222" s="57"/>
      <c r="E222" s="57"/>
      <c r="F222" s="57"/>
      <c r="G222" s="57"/>
      <c r="H222" s="57"/>
      <c r="I222" s="57"/>
      <c r="J222" s="57"/>
      <c r="K222" s="57"/>
      <c r="L222" s="57"/>
      <c r="M222" s="57"/>
      <c r="N222" s="57"/>
      <c r="O222" s="57"/>
      <c r="P222" s="57"/>
      <c r="Q222" s="57"/>
      <c r="R222" s="57"/>
      <c r="S222" s="57"/>
      <c r="T222" s="57"/>
      <c r="U222" s="57"/>
      <c r="V222" s="146"/>
      <c r="W222" s="146"/>
      <c r="X222" s="146"/>
      <c r="Y222" s="146"/>
      <c r="Z222" s="146"/>
    </row>
    <row r="223" spans="1:26" ht="15.75" customHeight="1">
      <c r="A223" s="57"/>
      <c r="B223" s="57"/>
      <c r="C223" s="57"/>
      <c r="D223" s="57"/>
      <c r="E223" s="57"/>
      <c r="F223" s="57"/>
      <c r="G223" s="57"/>
      <c r="H223" s="57"/>
      <c r="I223" s="57"/>
      <c r="J223" s="57"/>
      <c r="K223" s="57"/>
      <c r="L223" s="57"/>
      <c r="M223" s="57"/>
      <c r="N223" s="57"/>
      <c r="O223" s="57"/>
      <c r="P223" s="57"/>
      <c r="Q223" s="57"/>
      <c r="R223" s="57"/>
      <c r="S223" s="57"/>
      <c r="T223" s="57"/>
      <c r="U223" s="57"/>
      <c r="V223" s="146"/>
      <c r="W223" s="146"/>
      <c r="X223" s="146"/>
      <c r="Y223" s="146"/>
      <c r="Z223" s="146"/>
    </row>
    <row r="224" spans="1:26" ht="15.75" customHeight="1">
      <c r="A224" s="57"/>
      <c r="B224" s="57"/>
      <c r="C224" s="57"/>
      <c r="D224" s="57"/>
      <c r="E224" s="57"/>
      <c r="F224" s="57"/>
      <c r="G224" s="57"/>
      <c r="H224" s="57"/>
      <c r="I224" s="57"/>
      <c r="J224" s="57"/>
      <c r="K224" s="57"/>
      <c r="L224" s="57"/>
      <c r="M224" s="57"/>
      <c r="N224" s="57"/>
      <c r="O224" s="57"/>
      <c r="P224" s="57"/>
      <c r="Q224" s="57"/>
      <c r="R224" s="57"/>
      <c r="S224" s="57"/>
      <c r="T224" s="57"/>
      <c r="U224" s="57"/>
      <c r="V224" s="146"/>
      <c r="W224" s="146"/>
      <c r="X224" s="146"/>
      <c r="Y224" s="146"/>
      <c r="Z224" s="146"/>
    </row>
    <row r="225" spans="1:26" ht="15.75" customHeight="1">
      <c r="A225" s="57"/>
      <c r="B225" s="57"/>
      <c r="C225" s="57"/>
      <c r="D225" s="57"/>
      <c r="E225" s="57"/>
      <c r="F225" s="57"/>
      <c r="G225" s="57"/>
      <c r="H225" s="57"/>
      <c r="I225" s="57"/>
      <c r="J225" s="57"/>
      <c r="K225" s="57"/>
      <c r="L225" s="57"/>
      <c r="M225" s="57"/>
      <c r="N225" s="57"/>
      <c r="O225" s="57"/>
      <c r="P225" s="57"/>
      <c r="Q225" s="57"/>
      <c r="R225" s="57"/>
      <c r="S225" s="57"/>
      <c r="T225" s="57"/>
      <c r="U225" s="57"/>
      <c r="V225" s="146"/>
      <c r="W225" s="146"/>
      <c r="X225" s="146"/>
      <c r="Y225" s="146"/>
      <c r="Z225" s="146"/>
    </row>
    <row r="226" spans="1:26" ht="15.75" customHeight="1">
      <c r="A226" s="57"/>
      <c r="B226" s="57"/>
      <c r="C226" s="57"/>
      <c r="D226" s="57"/>
      <c r="E226" s="57"/>
      <c r="F226" s="57"/>
      <c r="G226" s="57"/>
      <c r="H226" s="57"/>
      <c r="I226" s="57"/>
      <c r="J226" s="57"/>
      <c r="K226" s="57"/>
      <c r="L226" s="57"/>
      <c r="M226" s="57"/>
      <c r="N226" s="57"/>
      <c r="O226" s="57"/>
      <c r="P226" s="57"/>
      <c r="Q226" s="57"/>
      <c r="R226" s="57"/>
      <c r="S226" s="57"/>
      <c r="T226" s="57"/>
      <c r="U226" s="57"/>
      <c r="V226" s="146"/>
      <c r="W226" s="146"/>
      <c r="X226" s="146"/>
      <c r="Y226" s="146"/>
      <c r="Z226" s="146"/>
    </row>
    <row r="227" spans="1:26" ht="15.75" customHeight="1">
      <c r="A227" s="57"/>
      <c r="B227" s="57"/>
      <c r="C227" s="57"/>
      <c r="D227" s="57"/>
      <c r="E227" s="57"/>
      <c r="F227" s="57"/>
      <c r="G227" s="57"/>
      <c r="H227" s="57"/>
      <c r="I227" s="57"/>
      <c r="J227" s="57"/>
      <c r="K227" s="57"/>
      <c r="L227" s="57"/>
      <c r="M227" s="57"/>
      <c r="N227" s="57"/>
      <c r="O227" s="57"/>
      <c r="P227" s="57"/>
      <c r="Q227" s="57"/>
      <c r="R227" s="57"/>
      <c r="S227" s="57"/>
      <c r="T227" s="57"/>
      <c r="U227" s="57"/>
      <c r="V227" s="146"/>
      <c r="W227" s="146"/>
      <c r="X227" s="146"/>
      <c r="Y227" s="146"/>
      <c r="Z227" s="146"/>
    </row>
    <row r="228" spans="1:26" ht="15.75" customHeight="1">
      <c r="A228" s="57"/>
      <c r="B228" s="57"/>
      <c r="C228" s="57"/>
      <c r="D228" s="57"/>
      <c r="E228" s="57"/>
      <c r="F228" s="57"/>
      <c r="G228" s="57"/>
      <c r="H228" s="57"/>
      <c r="I228" s="57"/>
      <c r="J228" s="57"/>
      <c r="K228" s="57"/>
      <c r="L228" s="57"/>
      <c r="M228" s="57"/>
      <c r="N228" s="57"/>
      <c r="O228" s="57"/>
      <c r="P228" s="57"/>
      <c r="Q228" s="57"/>
      <c r="R228" s="57"/>
      <c r="S228" s="57"/>
      <c r="T228" s="57"/>
      <c r="U228" s="57"/>
      <c r="V228" s="146"/>
      <c r="W228" s="146"/>
      <c r="X228" s="146"/>
      <c r="Y228" s="146"/>
      <c r="Z228" s="146"/>
    </row>
    <row r="229" spans="1:26" ht="15.75" customHeight="1">
      <c r="A229" s="57"/>
      <c r="B229" s="57"/>
      <c r="C229" s="57"/>
      <c r="D229" s="57"/>
      <c r="E229" s="57"/>
      <c r="F229" s="57"/>
      <c r="G229" s="57"/>
      <c r="H229" s="57"/>
      <c r="I229" s="57"/>
      <c r="J229" s="57"/>
      <c r="K229" s="57"/>
      <c r="L229" s="57"/>
      <c r="M229" s="57"/>
      <c r="N229" s="57"/>
      <c r="O229" s="57"/>
      <c r="P229" s="57"/>
      <c r="Q229" s="57"/>
      <c r="R229" s="57"/>
      <c r="S229" s="57"/>
      <c r="T229" s="57"/>
      <c r="U229" s="57"/>
      <c r="V229" s="146"/>
      <c r="W229" s="146"/>
      <c r="X229" s="146"/>
      <c r="Y229" s="146"/>
      <c r="Z229" s="146"/>
    </row>
    <row r="230" spans="1:26" ht="15.75" customHeight="1">
      <c r="A230" s="57"/>
      <c r="B230" s="57"/>
      <c r="C230" s="57"/>
      <c r="D230" s="57"/>
      <c r="E230" s="57"/>
      <c r="F230" s="57"/>
      <c r="G230" s="57"/>
      <c r="H230" s="57"/>
      <c r="I230" s="57"/>
      <c r="J230" s="57"/>
      <c r="K230" s="57"/>
      <c r="L230" s="57"/>
      <c r="M230" s="57"/>
      <c r="N230" s="57"/>
      <c r="O230" s="57"/>
      <c r="P230" s="57"/>
      <c r="Q230" s="57"/>
      <c r="R230" s="57"/>
      <c r="S230" s="57"/>
      <c r="T230" s="57"/>
      <c r="U230" s="57"/>
      <c r="V230" s="146"/>
      <c r="W230" s="146"/>
      <c r="X230" s="146"/>
      <c r="Y230" s="146"/>
      <c r="Z230" s="146"/>
    </row>
    <row r="231" spans="1:26" ht="15.75" customHeight="1">
      <c r="A231" s="57"/>
      <c r="B231" s="57"/>
      <c r="C231" s="57"/>
      <c r="D231" s="57"/>
      <c r="E231" s="57"/>
      <c r="F231" s="57"/>
      <c r="G231" s="57"/>
      <c r="H231" s="57"/>
      <c r="I231" s="57"/>
      <c r="J231" s="57"/>
      <c r="K231" s="57"/>
      <c r="L231" s="57"/>
      <c r="M231" s="57"/>
      <c r="N231" s="57"/>
      <c r="O231" s="57"/>
      <c r="P231" s="57"/>
      <c r="Q231" s="57"/>
      <c r="R231" s="57"/>
      <c r="S231" s="57"/>
      <c r="T231" s="57"/>
      <c r="U231" s="57"/>
      <c r="V231" s="146"/>
      <c r="W231" s="146"/>
      <c r="X231" s="146"/>
      <c r="Y231" s="146"/>
      <c r="Z231" s="146"/>
    </row>
    <row r="232" spans="1:26" ht="15.75" customHeight="1">
      <c r="A232" s="57"/>
      <c r="B232" s="57"/>
      <c r="C232" s="57"/>
      <c r="D232" s="57"/>
      <c r="E232" s="57"/>
      <c r="F232" s="57"/>
      <c r="G232" s="57"/>
      <c r="H232" s="57"/>
      <c r="I232" s="57"/>
      <c r="J232" s="57"/>
      <c r="K232" s="57"/>
      <c r="L232" s="57"/>
      <c r="M232" s="57"/>
      <c r="N232" s="57"/>
      <c r="O232" s="57"/>
      <c r="P232" s="57"/>
      <c r="Q232" s="57"/>
      <c r="R232" s="57"/>
      <c r="S232" s="57"/>
      <c r="T232" s="57"/>
      <c r="U232" s="57"/>
      <c r="V232" s="146"/>
      <c r="W232" s="146"/>
      <c r="X232" s="146"/>
      <c r="Y232" s="146"/>
      <c r="Z232" s="146"/>
    </row>
    <row r="233" spans="1:26" ht="15.75" customHeight="1">
      <c r="A233" s="57"/>
      <c r="B233" s="57"/>
      <c r="C233" s="57"/>
      <c r="D233" s="57"/>
      <c r="E233" s="57"/>
      <c r="F233" s="57"/>
      <c r="G233" s="57"/>
      <c r="H233" s="57"/>
      <c r="I233" s="57"/>
      <c r="J233" s="57"/>
      <c r="K233" s="57"/>
      <c r="L233" s="57"/>
      <c r="M233" s="57"/>
      <c r="N233" s="57"/>
      <c r="O233" s="57"/>
      <c r="P233" s="57"/>
      <c r="Q233" s="57"/>
      <c r="R233" s="57"/>
      <c r="S233" s="57"/>
      <c r="T233" s="57"/>
      <c r="U233" s="57"/>
      <c r="V233" s="146"/>
      <c r="W233" s="146"/>
      <c r="X233" s="146"/>
      <c r="Y233" s="146"/>
      <c r="Z233" s="146"/>
    </row>
    <row r="234" spans="1:26" ht="15.75" customHeight="1">
      <c r="A234" s="57"/>
      <c r="B234" s="57"/>
      <c r="C234" s="57"/>
      <c r="D234" s="57"/>
      <c r="E234" s="57"/>
      <c r="F234" s="57"/>
      <c r="G234" s="57"/>
      <c r="H234" s="57"/>
      <c r="I234" s="57"/>
      <c r="J234" s="57"/>
      <c r="K234" s="57"/>
      <c r="L234" s="57"/>
      <c r="M234" s="57"/>
      <c r="N234" s="57"/>
      <c r="O234" s="57"/>
      <c r="P234" s="57"/>
      <c r="Q234" s="57"/>
      <c r="R234" s="57"/>
      <c r="S234" s="57"/>
      <c r="T234" s="57"/>
      <c r="U234" s="57"/>
      <c r="V234" s="146"/>
      <c r="W234" s="146"/>
      <c r="X234" s="146"/>
      <c r="Y234" s="146"/>
      <c r="Z234" s="146"/>
    </row>
    <row r="235" spans="1:26" ht="15.75" customHeight="1">
      <c r="A235" s="57"/>
      <c r="B235" s="57"/>
      <c r="C235" s="57"/>
      <c r="D235" s="57"/>
      <c r="E235" s="57"/>
      <c r="F235" s="57"/>
      <c r="G235" s="57"/>
      <c r="H235" s="57"/>
      <c r="I235" s="57"/>
      <c r="J235" s="57"/>
      <c r="K235" s="57"/>
      <c r="L235" s="57"/>
      <c r="M235" s="57"/>
      <c r="N235" s="57"/>
      <c r="O235" s="57"/>
      <c r="P235" s="57"/>
      <c r="Q235" s="57"/>
      <c r="R235" s="57"/>
      <c r="S235" s="57"/>
      <c r="T235" s="57"/>
      <c r="U235" s="57"/>
      <c r="V235" s="146"/>
      <c r="W235" s="146"/>
      <c r="X235" s="146"/>
      <c r="Y235" s="146"/>
      <c r="Z235" s="146"/>
    </row>
    <row r="236" spans="1:26" ht="15.75" customHeight="1">
      <c r="A236" s="57"/>
      <c r="B236" s="57"/>
      <c r="C236" s="57"/>
      <c r="D236" s="57"/>
      <c r="E236" s="57"/>
      <c r="F236" s="57"/>
      <c r="G236" s="57"/>
      <c r="H236" s="57"/>
      <c r="I236" s="57"/>
      <c r="J236" s="57"/>
      <c r="K236" s="57"/>
      <c r="L236" s="57"/>
      <c r="M236" s="57"/>
      <c r="N236" s="57"/>
      <c r="O236" s="57"/>
      <c r="P236" s="57"/>
      <c r="Q236" s="57"/>
      <c r="R236" s="57"/>
      <c r="S236" s="57"/>
      <c r="T236" s="57"/>
      <c r="U236" s="57"/>
      <c r="V236" s="146"/>
      <c r="W236" s="146"/>
      <c r="X236" s="146"/>
      <c r="Y236" s="146"/>
      <c r="Z236" s="146"/>
    </row>
    <row r="237" spans="1:26" ht="15.75" customHeight="1">
      <c r="A237" s="57"/>
      <c r="B237" s="57"/>
      <c r="C237" s="57"/>
      <c r="D237" s="57"/>
      <c r="E237" s="57"/>
      <c r="F237" s="57"/>
      <c r="G237" s="57"/>
      <c r="H237" s="57"/>
      <c r="I237" s="57"/>
      <c r="J237" s="57"/>
      <c r="K237" s="57"/>
      <c r="L237" s="57"/>
      <c r="M237" s="57"/>
      <c r="N237" s="57"/>
      <c r="O237" s="57"/>
      <c r="P237" s="57"/>
      <c r="Q237" s="57"/>
      <c r="R237" s="57"/>
      <c r="S237" s="57"/>
      <c r="T237" s="57"/>
      <c r="U237" s="57"/>
      <c r="V237" s="146"/>
      <c r="W237" s="146"/>
      <c r="X237" s="146"/>
      <c r="Y237" s="146"/>
      <c r="Z237" s="146"/>
    </row>
    <row r="238" spans="1:26" ht="15.75" customHeight="1">
      <c r="A238" s="57"/>
      <c r="B238" s="57"/>
      <c r="C238" s="57"/>
      <c r="D238" s="57"/>
      <c r="E238" s="57"/>
      <c r="F238" s="57"/>
      <c r="G238" s="57"/>
      <c r="H238" s="57"/>
      <c r="I238" s="57"/>
      <c r="J238" s="57"/>
      <c r="K238" s="57"/>
      <c r="L238" s="57"/>
      <c r="M238" s="57"/>
      <c r="N238" s="57"/>
      <c r="O238" s="57"/>
      <c r="P238" s="57"/>
      <c r="Q238" s="57"/>
      <c r="R238" s="57"/>
      <c r="S238" s="57"/>
      <c r="T238" s="57"/>
      <c r="U238" s="57"/>
      <c r="V238" s="146"/>
      <c r="W238" s="146"/>
      <c r="X238" s="146"/>
      <c r="Y238" s="146"/>
      <c r="Z238" s="146"/>
    </row>
    <row r="239" spans="1:26" ht="15.75" customHeight="1">
      <c r="A239" s="57"/>
      <c r="B239" s="57"/>
      <c r="C239" s="57"/>
      <c r="D239" s="57"/>
      <c r="E239" s="57"/>
      <c r="F239" s="57"/>
      <c r="G239" s="57"/>
      <c r="H239" s="57"/>
      <c r="I239" s="57"/>
      <c r="J239" s="57"/>
      <c r="K239" s="57"/>
      <c r="L239" s="57"/>
      <c r="M239" s="57"/>
      <c r="N239" s="57"/>
      <c r="O239" s="57"/>
      <c r="P239" s="57"/>
      <c r="Q239" s="57"/>
      <c r="R239" s="57"/>
      <c r="S239" s="57"/>
      <c r="T239" s="57"/>
      <c r="U239" s="57"/>
      <c r="V239" s="146"/>
      <c r="W239" s="146"/>
      <c r="X239" s="146"/>
      <c r="Y239" s="146"/>
      <c r="Z239" s="146"/>
    </row>
    <row r="240" spans="1:26" ht="15.75" customHeight="1">
      <c r="A240" s="57"/>
      <c r="B240" s="57"/>
      <c r="C240" s="57"/>
      <c r="D240" s="57"/>
      <c r="E240" s="57"/>
      <c r="F240" s="57"/>
      <c r="G240" s="57"/>
      <c r="H240" s="57"/>
      <c r="I240" s="57"/>
      <c r="J240" s="57"/>
      <c r="K240" s="57"/>
      <c r="L240" s="57"/>
      <c r="M240" s="57"/>
      <c r="N240" s="57"/>
      <c r="O240" s="57"/>
      <c r="P240" s="57"/>
      <c r="Q240" s="57"/>
      <c r="R240" s="57"/>
      <c r="S240" s="57"/>
      <c r="T240" s="57"/>
      <c r="U240" s="57"/>
      <c r="V240" s="146"/>
      <c r="W240" s="146"/>
      <c r="X240" s="146"/>
      <c r="Y240" s="146"/>
      <c r="Z240" s="146"/>
    </row>
    <row r="241" spans="1:26" ht="15.75" customHeight="1">
      <c r="A241" s="57"/>
      <c r="B241" s="57"/>
      <c r="C241" s="57"/>
      <c r="D241" s="57"/>
      <c r="E241" s="57"/>
      <c r="F241" s="57"/>
      <c r="G241" s="57"/>
      <c r="H241" s="57"/>
      <c r="I241" s="57"/>
      <c r="J241" s="57"/>
      <c r="K241" s="57"/>
      <c r="L241" s="57"/>
      <c r="M241" s="57"/>
      <c r="N241" s="57"/>
      <c r="O241" s="57"/>
      <c r="P241" s="57"/>
      <c r="Q241" s="57"/>
      <c r="R241" s="57"/>
      <c r="S241" s="57"/>
      <c r="T241" s="57"/>
      <c r="U241" s="57"/>
      <c r="V241" s="146"/>
      <c r="W241" s="146"/>
      <c r="X241" s="146"/>
      <c r="Y241" s="146"/>
      <c r="Z241" s="146"/>
    </row>
    <row r="242" spans="1:26" ht="15.75" customHeight="1">
      <c r="A242" s="57"/>
      <c r="B242" s="57"/>
      <c r="C242" s="57"/>
      <c r="D242" s="57"/>
      <c r="E242" s="57"/>
      <c r="F242" s="57"/>
      <c r="G242" s="57"/>
      <c r="H242" s="57"/>
      <c r="I242" s="57"/>
      <c r="J242" s="57"/>
      <c r="K242" s="57"/>
      <c r="L242" s="57"/>
      <c r="M242" s="57"/>
      <c r="N242" s="57"/>
      <c r="O242" s="57"/>
      <c r="P242" s="57"/>
      <c r="Q242" s="57"/>
      <c r="R242" s="57"/>
      <c r="S242" s="57"/>
      <c r="T242" s="57"/>
      <c r="U242" s="57"/>
      <c r="V242" s="146"/>
      <c r="W242" s="146"/>
      <c r="X242" s="146"/>
      <c r="Y242" s="146"/>
      <c r="Z242" s="146"/>
    </row>
    <row r="243" spans="1:26" ht="15.75" customHeight="1">
      <c r="A243" s="57"/>
      <c r="B243" s="57"/>
      <c r="C243" s="57"/>
      <c r="D243" s="57"/>
      <c r="E243" s="57"/>
      <c r="F243" s="57"/>
      <c r="G243" s="57"/>
      <c r="H243" s="57"/>
      <c r="I243" s="57"/>
      <c r="J243" s="57"/>
      <c r="K243" s="57"/>
      <c r="L243" s="57"/>
      <c r="M243" s="57"/>
      <c r="N243" s="57"/>
      <c r="O243" s="57"/>
      <c r="P243" s="57"/>
      <c r="Q243" s="57"/>
      <c r="R243" s="57"/>
      <c r="S243" s="57"/>
      <c r="T243" s="57"/>
      <c r="U243" s="57"/>
      <c r="V243" s="146"/>
      <c r="W243" s="146"/>
      <c r="X243" s="146"/>
      <c r="Y243" s="146"/>
      <c r="Z243" s="146"/>
    </row>
    <row r="244" spans="1:26" ht="15.75" customHeight="1">
      <c r="A244" s="57"/>
      <c r="B244" s="57"/>
      <c r="C244" s="57"/>
      <c r="D244" s="57"/>
      <c r="E244" s="57"/>
      <c r="F244" s="57"/>
      <c r="G244" s="57"/>
      <c r="H244" s="57"/>
      <c r="I244" s="57"/>
      <c r="J244" s="57"/>
      <c r="K244" s="57"/>
      <c r="L244" s="57"/>
      <c r="M244" s="57"/>
      <c r="N244" s="57"/>
      <c r="O244" s="57"/>
      <c r="P244" s="57"/>
      <c r="Q244" s="57"/>
      <c r="R244" s="57"/>
      <c r="S244" s="57"/>
      <c r="T244" s="57"/>
      <c r="U244" s="57"/>
      <c r="V244" s="146"/>
      <c r="W244" s="146"/>
      <c r="X244" s="146"/>
      <c r="Y244" s="146"/>
      <c r="Z244" s="146"/>
    </row>
    <row r="245" spans="1:26" ht="15.75" customHeight="1">
      <c r="A245" s="57"/>
      <c r="B245" s="57"/>
      <c r="C245" s="57"/>
      <c r="D245" s="57"/>
      <c r="E245" s="57"/>
      <c r="F245" s="57"/>
      <c r="G245" s="57"/>
      <c r="H245" s="57"/>
      <c r="I245" s="57"/>
      <c r="J245" s="57"/>
      <c r="K245" s="57"/>
      <c r="L245" s="57"/>
      <c r="M245" s="57"/>
      <c r="N245" s="57"/>
      <c r="O245" s="57"/>
      <c r="P245" s="57"/>
      <c r="Q245" s="57"/>
      <c r="R245" s="57"/>
      <c r="S245" s="57"/>
      <c r="T245" s="57"/>
      <c r="U245" s="57"/>
      <c r="V245" s="146"/>
      <c r="W245" s="146"/>
      <c r="X245" s="146"/>
      <c r="Y245" s="146"/>
      <c r="Z245" s="146"/>
    </row>
    <row r="246" spans="1:26" ht="15.75" customHeight="1">
      <c r="A246" s="57"/>
      <c r="B246" s="57"/>
      <c r="C246" s="57"/>
      <c r="D246" s="57"/>
      <c r="E246" s="57"/>
      <c r="F246" s="57"/>
      <c r="G246" s="57"/>
      <c r="H246" s="57"/>
      <c r="I246" s="57"/>
      <c r="J246" s="57"/>
      <c r="K246" s="57"/>
      <c r="L246" s="57"/>
      <c r="M246" s="57"/>
      <c r="N246" s="57"/>
      <c r="O246" s="57"/>
      <c r="P246" s="57"/>
      <c r="Q246" s="57"/>
      <c r="R246" s="57"/>
      <c r="S246" s="57"/>
      <c r="T246" s="57"/>
      <c r="U246" s="57"/>
      <c r="V246" s="146"/>
      <c r="W246" s="146"/>
      <c r="X246" s="146"/>
      <c r="Y246" s="146"/>
      <c r="Z246" s="146"/>
    </row>
    <row r="247" spans="1:26" ht="15.75" customHeight="1">
      <c r="A247" s="57"/>
      <c r="B247" s="57"/>
      <c r="C247" s="57"/>
      <c r="D247" s="57"/>
      <c r="E247" s="57"/>
      <c r="F247" s="57"/>
      <c r="G247" s="57"/>
      <c r="H247" s="57"/>
      <c r="I247" s="57"/>
      <c r="J247" s="57"/>
      <c r="K247" s="57"/>
      <c r="L247" s="57"/>
      <c r="M247" s="57"/>
      <c r="N247" s="57"/>
      <c r="O247" s="57"/>
      <c r="P247" s="57"/>
      <c r="Q247" s="57"/>
      <c r="R247" s="57"/>
      <c r="S247" s="57"/>
      <c r="T247" s="57"/>
      <c r="U247" s="57"/>
      <c r="V247" s="146"/>
      <c r="W247" s="146"/>
      <c r="X247" s="146"/>
      <c r="Y247" s="146"/>
      <c r="Z247" s="146"/>
    </row>
    <row r="248" spans="1:26" ht="15.75" customHeight="1">
      <c r="A248" s="57"/>
      <c r="B248" s="57"/>
      <c r="C248" s="57"/>
      <c r="D248" s="57"/>
      <c r="E248" s="57"/>
      <c r="F248" s="57"/>
      <c r="G248" s="57"/>
      <c r="H248" s="57"/>
      <c r="I248" s="57"/>
      <c r="J248" s="57"/>
      <c r="K248" s="57"/>
      <c r="L248" s="57"/>
      <c r="M248" s="57"/>
      <c r="N248" s="57"/>
      <c r="O248" s="57"/>
      <c r="P248" s="57"/>
      <c r="Q248" s="57"/>
      <c r="R248" s="57"/>
      <c r="S248" s="57"/>
      <c r="T248" s="57"/>
      <c r="U248" s="57"/>
      <c r="V248" s="146"/>
      <c r="W248" s="146"/>
      <c r="X248" s="146"/>
      <c r="Y248" s="146"/>
      <c r="Z248" s="146"/>
    </row>
    <row r="249" spans="1:26" ht="15.75" customHeight="1">
      <c r="A249" s="57"/>
      <c r="B249" s="57"/>
      <c r="C249" s="57"/>
      <c r="D249" s="57"/>
      <c r="E249" s="57"/>
      <c r="F249" s="57"/>
      <c r="G249" s="57"/>
      <c r="H249" s="57"/>
      <c r="I249" s="57"/>
      <c r="J249" s="57"/>
      <c r="K249" s="57"/>
      <c r="L249" s="57"/>
      <c r="M249" s="57"/>
      <c r="N249" s="57"/>
      <c r="O249" s="57"/>
      <c r="P249" s="57"/>
      <c r="Q249" s="57"/>
      <c r="R249" s="57"/>
      <c r="S249" s="57"/>
      <c r="T249" s="57"/>
      <c r="U249" s="57"/>
      <c r="V249" s="146"/>
      <c r="W249" s="146"/>
      <c r="X249" s="146"/>
      <c r="Y249" s="146"/>
      <c r="Z249" s="146"/>
    </row>
    <row r="250" spans="1:26" ht="15.75" customHeight="1">
      <c r="A250" s="57"/>
      <c r="B250" s="57"/>
      <c r="C250" s="57"/>
      <c r="D250" s="57"/>
      <c r="E250" s="57"/>
      <c r="F250" s="57"/>
      <c r="G250" s="57"/>
      <c r="H250" s="57"/>
      <c r="I250" s="57"/>
      <c r="J250" s="57"/>
      <c r="K250" s="57"/>
      <c r="L250" s="57"/>
      <c r="M250" s="57"/>
      <c r="N250" s="57"/>
      <c r="O250" s="57"/>
      <c r="P250" s="57"/>
      <c r="Q250" s="57"/>
      <c r="R250" s="57"/>
      <c r="S250" s="57"/>
      <c r="T250" s="57"/>
      <c r="U250" s="57"/>
      <c r="V250" s="146"/>
      <c r="W250" s="146"/>
      <c r="X250" s="146"/>
      <c r="Y250" s="146"/>
      <c r="Z250" s="146"/>
    </row>
    <row r="251" spans="1:26" ht="15.75" customHeight="1">
      <c r="A251" s="57"/>
      <c r="B251" s="57"/>
      <c r="C251" s="57"/>
      <c r="D251" s="57"/>
      <c r="E251" s="57"/>
      <c r="F251" s="57"/>
      <c r="G251" s="57"/>
      <c r="H251" s="57"/>
      <c r="I251" s="57"/>
      <c r="J251" s="57"/>
      <c r="K251" s="57"/>
      <c r="L251" s="57"/>
      <c r="M251" s="57"/>
      <c r="N251" s="57"/>
      <c r="O251" s="57"/>
      <c r="P251" s="57"/>
      <c r="Q251" s="57"/>
      <c r="R251" s="57"/>
      <c r="S251" s="57"/>
      <c r="T251" s="57"/>
      <c r="U251" s="57"/>
      <c r="V251" s="146"/>
      <c r="W251" s="146"/>
      <c r="X251" s="146"/>
      <c r="Y251" s="146"/>
      <c r="Z251" s="146"/>
    </row>
    <row r="252" spans="1:26" ht="15.75" customHeight="1">
      <c r="A252" s="57"/>
      <c r="B252" s="57"/>
      <c r="C252" s="57"/>
      <c r="D252" s="57"/>
      <c r="E252" s="57"/>
      <c r="F252" s="57"/>
      <c r="G252" s="57"/>
      <c r="H252" s="57"/>
      <c r="I252" s="57"/>
      <c r="J252" s="57"/>
      <c r="K252" s="57"/>
      <c r="L252" s="57"/>
      <c r="M252" s="57"/>
      <c r="N252" s="57"/>
      <c r="O252" s="57"/>
      <c r="P252" s="57"/>
      <c r="Q252" s="57"/>
      <c r="R252" s="57"/>
      <c r="S252" s="57"/>
      <c r="T252" s="57"/>
      <c r="U252" s="57"/>
      <c r="V252" s="146"/>
      <c r="W252" s="146"/>
      <c r="X252" s="146"/>
      <c r="Y252" s="146"/>
      <c r="Z252" s="146"/>
    </row>
    <row r="253" spans="1:26" ht="15.75" customHeight="1">
      <c r="A253" s="57"/>
      <c r="B253" s="57"/>
      <c r="C253" s="57"/>
      <c r="D253" s="57"/>
      <c r="E253" s="57"/>
      <c r="F253" s="57"/>
      <c r="G253" s="57"/>
      <c r="H253" s="57"/>
      <c r="I253" s="57"/>
      <c r="J253" s="57"/>
      <c r="K253" s="57"/>
      <c r="L253" s="57"/>
      <c r="M253" s="57"/>
      <c r="N253" s="57"/>
      <c r="O253" s="57"/>
      <c r="P253" s="57"/>
      <c r="Q253" s="57"/>
      <c r="R253" s="57"/>
      <c r="S253" s="57"/>
      <c r="T253" s="57"/>
      <c r="U253" s="57"/>
      <c r="V253" s="146"/>
      <c r="W253" s="146"/>
      <c r="X253" s="146"/>
      <c r="Y253" s="146"/>
      <c r="Z253" s="146"/>
    </row>
    <row r="254" spans="1:26" ht="15.75" customHeight="1">
      <c r="A254" s="57"/>
      <c r="B254" s="57"/>
      <c r="C254" s="57"/>
      <c r="D254" s="57"/>
      <c r="E254" s="57"/>
      <c r="F254" s="57"/>
      <c r="G254" s="57"/>
      <c r="H254" s="57"/>
      <c r="I254" s="57"/>
      <c r="J254" s="57"/>
      <c r="K254" s="57"/>
      <c r="L254" s="57"/>
      <c r="M254" s="57"/>
      <c r="N254" s="57"/>
      <c r="O254" s="57"/>
      <c r="P254" s="57"/>
      <c r="Q254" s="57"/>
      <c r="R254" s="57"/>
      <c r="S254" s="57"/>
      <c r="T254" s="57"/>
      <c r="U254" s="57"/>
      <c r="V254" s="146"/>
      <c r="W254" s="146"/>
      <c r="X254" s="146"/>
      <c r="Y254" s="146"/>
      <c r="Z254" s="146"/>
    </row>
    <row r="255" spans="1:26" ht="15.75" customHeight="1">
      <c r="A255" s="57"/>
      <c r="B255" s="57"/>
      <c r="C255" s="57"/>
      <c r="D255" s="57"/>
      <c r="E255" s="57"/>
      <c r="F255" s="57"/>
      <c r="G255" s="57"/>
      <c r="H255" s="57"/>
      <c r="I255" s="57"/>
      <c r="J255" s="57"/>
      <c r="K255" s="57"/>
      <c r="L255" s="57"/>
      <c r="M255" s="57"/>
      <c r="N255" s="57"/>
      <c r="O255" s="57"/>
      <c r="P255" s="57"/>
      <c r="Q255" s="57"/>
      <c r="R255" s="57"/>
      <c r="S255" s="57"/>
      <c r="T255" s="57"/>
      <c r="U255" s="57"/>
      <c r="V255" s="146"/>
      <c r="W255" s="146"/>
      <c r="X255" s="146"/>
      <c r="Y255" s="146"/>
      <c r="Z255" s="146"/>
    </row>
    <row r="256" spans="1:26" ht="15.75" customHeight="1">
      <c r="A256" s="57"/>
      <c r="B256" s="57"/>
      <c r="C256" s="57"/>
      <c r="D256" s="57"/>
      <c r="E256" s="57"/>
      <c r="F256" s="57"/>
      <c r="G256" s="57"/>
      <c r="H256" s="57"/>
      <c r="I256" s="57"/>
      <c r="J256" s="57"/>
      <c r="K256" s="57"/>
      <c r="L256" s="57"/>
      <c r="M256" s="57"/>
      <c r="N256" s="57"/>
      <c r="O256" s="57"/>
      <c r="P256" s="57"/>
      <c r="Q256" s="57"/>
      <c r="R256" s="57"/>
      <c r="S256" s="57"/>
      <c r="T256" s="57"/>
      <c r="U256" s="57"/>
      <c r="V256" s="146"/>
      <c r="W256" s="146"/>
      <c r="X256" s="146"/>
      <c r="Y256" s="146"/>
      <c r="Z256" s="146"/>
    </row>
    <row r="257" spans="1:26" ht="15.75" customHeight="1">
      <c r="A257" s="57"/>
      <c r="B257" s="57"/>
      <c r="C257" s="57"/>
      <c r="D257" s="57"/>
      <c r="E257" s="57"/>
      <c r="F257" s="57"/>
      <c r="G257" s="57"/>
      <c r="H257" s="57"/>
      <c r="I257" s="57"/>
      <c r="J257" s="57"/>
      <c r="K257" s="57"/>
      <c r="L257" s="57"/>
      <c r="M257" s="57"/>
      <c r="N257" s="57"/>
      <c r="O257" s="57"/>
      <c r="P257" s="57"/>
      <c r="Q257" s="57"/>
      <c r="R257" s="57"/>
      <c r="S257" s="57"/>
      <c r="T257" s="57"/>
      <c r="U257" s="57"/>
      <c r="V257" s="146"/>
      <c r="W257" s="146"/>
      <c r="X257" s="146"/>
      <c r="Y257" s="146"/>
      <c r="Z257" s="146"/>
    </row>
    <row r="258" spans="1:26" ht="15.75" customHeight="1">
      <c r="A258" s="57"/>
      <c r="B258" s="57"/>
      <c r="C258" s="57"/>
      <c r="D258" s="57"/>
      <c r="E258" s="57"/>
      <c r="F258" s="57"/>
      <c r="G258" s="57"/>
      <c r="H258" s="57"/>
      <c r="I258" s="57"/>
      <c r="J258" s="57"/>
      <c r="K258" s="57"/>
      <c r="L258" s="57"/>
      <c r="M258" s="57"/>
      <c r="N258" s="57"/>
      <c r="O258" s="57"/>
      <c r="P258" s="57"/>
      <c r="Q258" s="57"/>
      <c r="R258" s="57"/>
      <c r="S258" s="57"/>
      <c r="T258" s="57"/>
      <c r="U258" s="57"/>
      <c r="V258" s="146"/>
      <c r="W258" s="146"/>
      <c r="X258" s="146"/>
      <c r="Y258" s="146"/>
      <c r="Z258" s="146"/>
    </row>
    <row r="259" spans="1:26" ht="15.75" customHeight="1">
      <c r="A259" s="57"/>
      <c r="B259" s="57"/>
      <c r="C259" s="57"/>
      <c r="D259" s="57"/>
      <c r="E259" s="57"/>
      <c r="F259" s="57"/>
      <c r="G259" s="57"/>
      <c r="H259" s="57"/>
      <c r="I259" s="57"/>
      <c r="J259" s="57"/>
      <c r="K259" s="57"/>
      <c r="L259" s="57"/>
      <c r="M259" s="57"/>
      <c r="N259" s="57"/>
      <c r="O259" s="57"/>
      <c r="P259" s="57"/>
      <c r="Q259" s="57"/>
      <c r="R259" s="57"/>
      <c r="S259" s="57"/>
      <c r="T259" s="57"/>
      <c r="U259" s="57"/>
      <c r="V259" s="146"/>
      <c r="W259" s="146"/>
      <c r="X259" s="146"/>
      <c r="Y259" s="146"/>
      <c r="Z259" s="146"/>
    </row>
    <row r="260" spans="1:26" ht="15.75" customHeight="1">
      <c r="A260" s="57"/>
      <c r="B260" s="57"/>
      <c r="C260" s="57"/>
      <c r="D260" s="57"/>
      <c r="E260" s="57"/>
      <c r="F260" s="57"/>
      <c r="G260" s="57"/>
      <c r="H260" s="57"/>
      <c r="I260" s="57"/>
      <c r="J260" s="57"/>
      <c r="K260" s="57"/>
      <c r="L260" s="57"/>
      <c r="M260" s="57"/>
      <c r="N260" s="57"/>
      <c r="O260" s="57"/>
      <c r="P260" s="57"/>
      <c r="Q260" s="57"/>
      <c r="R260" s="57"/>
      <c r="S260" s="57"/>
      <c r="T260" s="57"/>
      <c r="U260" s="57"/>
      <c r="V260" s="146"/>
      <c r="W260" s="146"/>
      <c r="X260" s="146"/>
      <c r="Y260" s="146"/>
      <c r="Z260" s="146"/>
    </row>
    <row r="261" spans="1:26" ht="15.75" customHeight="1">
      <c r="A261" s="57"/>
      <c r="B261" s="57"/>
      <c r="C261" s="57"/>
      <c r="D261" s="57"/>
      <c r="E261" s="57"/>
      <c r="F261" s="57"/>
      <c r="G261" s="57"/>
      <c r="H261" s="57"/>
      <c r="I261" s="57"/>
      <c r="J261" s="57"/>
      <c r="K261" s="57"/>
      <c r="L261" s="57"/>
      <c r="M261" s="57"/>
      <c r="N261" s="57"/>
      <c r="O261" s="57"/>
      <c r="P261" s="57"/>
      <c r="Q261" s="57"/>
      <c r="R261" s="57"/>
      <c r="S261" s="57"/>
      <c r="T261" s="57"/>
      <c r="U261" s="57"/>
      <c r="V261" s="146"/>
      <c r="W261" s="146"/>
      <c r="X261" s="146"/>
      <c r="Y261" s="146"/>
      <c r="Z261" s="146"/>
    </row>
    <row r="262" spans="1:26" ht="15.75" customHeight="1">
      <c r="A262" s="57"/>
      <c r="B262" s="57"/>
      <c r="C262" s="57"/>
      <c r="D262" s="57"/>
      <c r="E262" s="57"/>
      <c r="F262" s="57"/>
      <c r="G262" s="57"/>
      <c r="H262" s="57"/>
      <c r="I262" s="57"/>
      <c r="J262" s="57"/>
      <c r="K262" s="57"/>
      <c r="L262" s="57"/>
      <c r="M262" s="57"/>
      <c r="N262" s="57"/>
      <c r="O262" s="57"/>
      <c r="P262" s="57"/>
      <c r="Q262" s="57"/>
      <c r="R262" s="57"/>
      <c r="S262" s="57"/>
      <c r="T262" s="57"/>
      <c r="U262" s="57"/>
      <c r="V262" s="146"/>
      <c r="W262" s="146"/>
      <c r="X262" s="146"/>
      <c r="Y262" s="146"/>
      <c r="Z262" s="146"/>
    </row>
    <row r="263" spans="1:26" ht="15.75" customHeight="1">
      <c r="A263" s="57"/>
      <c r="B263" s="57"/>
      <c r="C263" s="57"/>
      <c r="D263" s="57"/>
      <c r="E263" s="57"/>
      <c r="F263" s="57"/>
      <c r="G263" s="57"/>
      <c r="H263" s="57"/>
      <c r="I263" s="57"/>
      <c r="J263" s="57"/>
      <c r="K263" s="57"/>
      <c r="L263" s="57"/>
      <c r="M263" s="57"/>
      <c r="N263" s="57"/>
      <c r="O263" s="57"/>
      <c r="P263" s="57"/>
      <c r="Q263" s="57"/>
      <c r="R263" s="57"/>
      <c r="S263" s="57"/>
      <c r="T263" s="57"/>
      <c r="U263" s="57"/>
      <c r="V263" s="146"/>
      <c r="W263" s="146"/>
      <c r="X263" s="146"/>
      <c r="Y263" s="146"/>
      <c r="Z263" s="146"/>
    </row>
    <row r="264" spans="1:26" ht="15.75" customHeight="1">
      <c r="A264" s="57"/>
      <c r="B264" s="57"/>
      <c r="C264" s="57"/>
      <c r="D264" s="57"/>
      <c r="E264" s="57"/>
      <c r="F264" s="57"/>
      <c r="G264" s="57"/>
      <c r="H264" s="57"/>
      <c r="I264" s="57"/>
      <c r="J264" s="57"/>
      <c r="K264" s="57"/>
      <c r="L264" s="57"/>
      <c r="M264" s="57"/>
      <c r="N264" s="57"/>
      <c r="O264" s="57"/>
      <c r="P264" s="57"/>
      <c r="Q264" s="57"/>
      <c r="R264" s="57"/>
      <c r="S264" s="57"/>
      <c r="T264" s="57"/>
      <c r="U264" s="57"/>
      <c r="V264" s="146"/>
      <c r="W264" s="146"/>
      <c r="X264" s="146"/>
      <c r="Y264" s="146"/>
      <c r="Z264" s="146"/>
    </row>
    <row r="265" spans="1:26" ht="15.75" customHeight="1">
      <c r="A265" s="57"/>
      <c r="B265" s="57"/>
      <c r="C265" s="57"/>
      <c r="D265" s="57"/>
      <c r="E265" s="57"/>
      <c r="F265" s="57"/>
      <c r="G265" s="57"/>
      <c r="H265" s="57"/>
      <c r="I265" s="57"/>
      <c r="J265" s="57"/>
      <c r="K265" s="57"/>
      <c r="L265" s="57"/>
      <c r="M265" s="57"/>
      <c r="N265" s="57"/>
      <c r="O265" s="57"/>
      <c r="P265" s="57"/>
      <c r="Q265" s="57"/>
      <c r="R265" s="57"/>
      <c r="S265" s="57"/>
      <c r="T265" s="57"/>
      <c r="U265" s="57"/>
      <c r="V265" s="146"/>
      <c r="W265" s="146"/>
      <c r="X265" s="146"/>
      <c r="Y265" s="146"/>
      <c r="Z265" s="146"/>
    </row>
    <row r="266" spans="1:26" ht="15.75" customHeight="1">
      <c r="A266" s="57"/>
      <c r="B266" s="57"/>
      <c r="C266" s="57"/>
      <c r="D266" s="57"/>
      <c r="E266" s="57"/>
      <c r="F266" s="57"/>
      <c r="G266" s="57"/>
      <c r="H266" s="57"/>
      <c r="I266" s="57"/>
      <c r="J266" s="57"/>
      <c r="K266" s="57"/>
      <c r="L266" s="57"/>
      <c r="M266" s="57"/>
      <c r="N266" s="57"/>
      <c r="O266" s="57"/>
      <c r="P266" s="57"/>
      <c r="Q266" s="57"/>
      <c r="R266" s="57"/>
      <c r="S266" s="57"/>
      <c r="T266" s="57"/>
      <c r="U266" s="57"/>
      <c r="V266" s="146"/>
      <c r="W266" s="146"/>
      <c r="X266" s="146"/>
      <c r="Y266" s="146"/>
      <c r="Z266" s="146"/>
    </row>
    <row r="267" spans="1:26" ht="15.75" customHeight="1">
      <c r="A267" s="57"/>
      <c r="B267" s="57"/>
      <c r="C267" s="57"/>
      <c r="D267" s="57"/>
      <c r="E267" s="57"/>
      <c r="F267" s="57"/>
      <c r="G267" s="57"/>
      <c r="H267" s="57"/>
      <c r="I267" s="57"/>
      <c r="J267" s="57"/>
      <c r="K267" s="57"/>
      <c r="L267" s="57"/>
      <c r="M267" s="57"/>
      <c r="N267" s="57"/>
      <c r="O267" s="57"/>
      <c r="P267" s="57"/>
      <c r="Q267" s="57"/>
      <c r="R267" s="57"/>
      <c r="S267" s="57"/>
      <c r="T267" s="57"/>
      <c r="U267" s="57"/>
      <c r="V267" s="146"/>
      <c r="W267" s="146"/>
      <c r="X267" s="146"/>
      <c r="Y267" s="146"/>
      <c r="Z267" s="146"/>
    </row>
    <row r="268" spans="1:26" ht="15.75" customHeight="1">
      <c r="A268" s="57"/>
      <c r="B268" s="57"/>
      <c r="C268" s="57"/>
      <c r="D268" s="57"/>
      <c r="E268" s="57"/>
      <c r="F268" s="57"/>
      <c r="G268" s="57"/>
      <c r="H268" s="57"/>
      <c r="I268" s="57"/>
      <c r="J268" s="57"/>
      <c r="K268" s="57"/>
      <c r="L268" s="57"/>
      <c r="M268" s="57"/>
      <c r="N268" s="57"/>
      <c r="O268" s="57"/>
      <c r="P268" s="57"/>
      <c r="Q268" s="57"/>
      <c r="R268" s="57"/>
      <c r="S268" s="57"/>
      <c r="T268" s="57"/>
      <c r="U268" s="57"/>
      <c r="V268" s="146"/>
      <c r="W268" s="146"/>
      <c r="X268" s="146"/>
      <c r="Y268" s="146"/>
      <c r="Z268" s="146"/>
    </row>
    <row r="269" spans="1:26" ht="15.75" customHeight="1">
      <c r="A269" s="57"/>
      <c r="B269" s="57"/>
      <c r="C269" s="57"/>
      <c r="D269" s="57"/>
      <c r="E269" s="57"/>
      <c r="F269" s="57"/>
      <c r="G269" s="57"/>
      <c r="H269" s="57"/>
      <c r="I269" s="57"/>
      <c r="J269" s="57"/>
      <c r="K269" s="57"/>
      <c r="L269" s="57"/>
      <c r="M269" s="57"/>
      <c r="N269" s="57"/>
      <c r="O269" s="57"/>
      <c r="P269" s="57"/>
      <c r="Q269" s="57"/>
      <c r="R269" s="57"/>
      <c r="S269" s="57"/>
      <c r="T269" s="57"/>
      <c r="U269" s="57"/>
      <c r="V269" s="146"/>
      <c r="W269" s="146"/>
      <c r="X269" s="146"/>
      <c r="Y269" s="146"/>
      <c r="Z269" s="146"/>
    </row>
    <row r="270" spans="1:26" ht="15.75" customHeight="1">
      <c r="A270" s="57"/>
      <c r="B270" s="57"/>
      <c r="C270" s="57"/>
      <c r="D270" s="57"/>
      <c r="E270" s="57"/>
      <c r="F270" s="57"/>
      <c r="G270" s="57"/>
      <c r="H270" s="57"/>
      <c r="I270" s="57"/>
      <c r="J270" s="57"/>
      <c r="K270" s="57"/>
      <c r="L270" s="57"/>
      <c r="M270" s="57"/>
      <c r="N270" s="57"/>
      <c r="O270" s="57"/>
      <c r="P270" s="57"/>
      <c r="Q270" s="57"/>
      <c r="R270" s="57"/>
      <c r="S270" s="57"/>
      <c r="T270" s="57"/>
      <c r="U270" s="57"/>
      <c r="V270" s="146"/>
      <c r="W270" s="146"/>
      <c r="X270" s="146"/>
      <c r="Y270" s="146"/>
      <c r="Z270" s="146"/>
    </row>
    <row r="271" spans="1:26" ht="15.75" customHeight="1">
      <c r="A271" s="57"/>
      <c r="B271" s="57"/>
      <c r="C271" s="57"/>
      <c r="D271" s="57"/>
      <c r="E271" s="57"/>
      <c r="F271" s="57"/>
      <c r="G271" s="57"/>
      <c r="H271" s="57"/>
      <c r="I271" s="57"/>
      <c r="J271" s="57"/>
      <c r="K271" s="57"/>
      <c r="L271" s="57"/>
      <c r="M271" s="57"/>
      <c r="N271" s="57"/>
      <c r="O271" s="57"/>
      <c r="P271" s="57"/>
      <c r="Q271" s="57"/>
      <c r="R271" s="57"/>
      <c r="S271" s="57"/>
      <c r="T271" s="57"/>
      <c r="U271" s="57"/>
      <c r="V271" s="146"/>
      <c r="W271" s="146"/>
      <c r="X271" s="146"/>
      <c r="Y271" s="146"/>
      <c r="Z271" s="146"/>
    </row>
    <row r="272" spans="1:26" ht="15.75" customHeight="1">
      <c r="A272" s="57"/>
      <c r="B272" s="57"/>
      <c r="C272" s="57"/>
      <c r="D272" s="57"/>
      <c r="E272" s="57"/>
      <c r="F272" s="57"/>
      <c r="G272" s="57"/>
      <c r="H272" s="57"/>
      <c r="I272" s="57"/>
      <c r="J272" s="57"/>
      <c r="K272" s="57"/>
      <c r="L272" s="57"/>
      <c r="M272" s="57"/>
      <c r="N272" s="57"/>
      <c r="O272" s="57"/>
      <c r="P272" s="57"/>
      <c r="Q272" s="57"/>
      <c r="R272" s="57"/>
      <c r="S272" s="57"/>
      <c r="T272" s="57"/>
      <c r="U272" s="57"/>
      <c r="V272" s="146"/>
      <c r="W272" s="146"/>
      <c r="X272" s="146"/>
      <c r="Y272" s="146"/>
      <c r="Z272" s="146"/>
    </row>
    <row r="273" spans="1:26" ht="15.75" customHeight="1">
      <c r="A273" s="57"/>
      <c r="B273" s="57"/>
      <c r="C273" s="57"/>
      <c r="D273" s="57"/>
      <c r="E273" s="57"/>
      <c r="F273" s="57"/>
      <c r="G273" s="57"/>
      <c r="H273" s="57"/>
      <c r="I273" s="57"/>
      <c r="J273" s="57"/>
      <c r="K273" s="57"/>
      <c r="L273" s="57"/>
      <c r="M273" s="57"/>
      <c r="N273" s="57"/>
      <c r="O273" s="57"/>
      <c r="P273" s="57"/>
      <c r="Q273" s="57"/>
      <c r="R273" s="57"/>
      <c r="S273" s="57"/>
      <c r="T273" s="57"/>
      <c r="U273" s="57"/>
      <c r="V273" s="146"/>
      <c r="W273" s="146"/>
      <c r="X273" s="146"/>
      <c r="Y273" s="146"/>
      <c r="Z273" s="146"/>
    </row>
    <row r="274" spans="1:26" ht="15.75" customHeight="1">
      <c r="A274" s="57"/>
      <c r="B274" s="57"/>
      <c r="C274" s="57"/>
      <c r="D274" s="57"/>
      <c r="E274" s="57"/>
      <c r="F274" s="57"/>
      <c r="G274" s="57"/>
      <c r="H274" s="57"/>
      <c r="I274" s="57"/>
      <c r="J274" s="57"/>
      <c r="K274" s="57"/>
      <c r="L274" s="57"/>
      <c r="M274" s="57"/>
      <c r="N274" s="57"/>
      <c r="O274" s="57"/>
      <c r="P274" s="57"/>
      <c r="Q274" s="57"/>
      <c r="R274" s="57"/>
      <c r="S274" s="57"/>
      <c r="T274" s="57"/>
      <c r="U274" s="57"/>
      <c r="V274" s="146"/>
      <c r="W274" s="146"/>
      <c r="X274" s="146"/>
      <c r="Y274" s="146"/>
      <c r="Z274" s="146"/>
    </row>
    <row r="275" spans="1:26" ht="15.75" customHeight="1">
      <c r="A275" s="57"/>
      <c r="B275" s="57"/>
      <c r="C275" s="57"/>
      <c r="D275" s="57"/>
      <c r="E275" s="57"/>
      <c r="F275" s="57"/>
      <c r="G275" s="57"/>
      <c r="H275" s="57"/>
      <c r="I275" s="57"/>
      <c r="J275" s="57"/>
      <c r="K275" s="57"/>
      <c r="L275" s="57"/>
      <c r="M275" s="57"/>
      <c r="N275" s="57"/>
      <c r="O275" s="57"/>
      <c r="P275" s="57"/>
      <c r="Q275" s="57"/>
      <c r="R275" s="57"/>
      <c r="S275" s="57"/>
      <c r="T275" s="57"/>
      <c r="U275" s="57"/>
      <c r="V275" s="146"/>
      <c r="W275" s="146"/>
      <c r="X275" s="146"/>
      <c r="Y275" s="146"/>
      <c r="Z275" s="146"/>
    </row>
    <row r="276" spans="1:26" ht="15.75" customHeight="1">
      <c r="A276" s="57"/>
      <c r="B276" s="57"/>
      <c r="C276" s="57"/>
      <c r="D276" s="57"/>
      <c r="E276" s="57"/>
      <c r="F276" s="57"/>
      <c r="G276" s="57"/>
      <c r="H276" s="57"/>
      <c r="I276" s="57"/>
      <c r="J276" s="57"/>
      <c r="K276" s="57"/>
      <c r="L276" s="57"/>
      <c r="M276" s="57"/>
      <c r="N276" s="57"/>
      <c r="O276" s="57"/>
      <c r="P276" s="57"/>
      <c r="Q276" s="57"/>
      <c r="R276" s="57"/>
      <c r="S276" s="57"/>
      <c r="T276" s="57"/>
      <c r="U276" s="57"/>
      <c r="V276" s="146"/>
      <c r="W276" s="146"/>
      <c r="X276" s="146"/>
      <c r="Y276" s="146"/>
      <c r="Z276" s="146"/>
    </row>
    <row r="277" spans="1:26" ht="15.75" customHeight="1">
      <c r="A277" s="57"/>
      <c r="B277" s="57"/>
      <c r="C277" s="57"/>
      <c r="D277" s="57"/>
      <c r="E277" s="57"/>
      <c r="F277" s="57"/>
      <c r="G277" s="57"/>
      <c r="H277" s="57"/>
      <c r="I277" s="57"/>
      <c r="J277" s="57"/>
      <c r="K277" s="57"/>
      <c r="L277" s="57"/>
      <c r="M277" s="57"/>
      <c r="N277" s="57"/>
      <c r="O277" s="57"/>
      <c r="P277" s="57"/>
      <c r="Q277" s="57"/>
      <c r="R277" s="57"/>
      <c r="S277" s="57"/>
      <c r="T277" s="57"/>
      <c r="U277" s="57"/>
      <c r="V277" s="146"/>
      <c r="W277" s="146"/>
      <c r="X277" s="146"/>
      <c r="Y277" s="146"/>
      <c r="Z277" s="146"/>
    </row>
    <row r="278" spans="1:26" ht="15.75" customHeight="1">
      <c r="A278" s="57"/>
      <c r="B278" s="57"/>
      <c r="C278" s="57"/>
      <c r="D278" s="57"/>
      <c r="E278" s="57"/>
      <c r="F278" s="57"/>
      <c r="G278" s="57"/>
      <c r="H278" s="57"/>
      <c r="I278" s="57"/>
      <c r="J278" s="57"/>
      <c r="K278" s="57"/>
      <c r="L278" s="57"/>
      <c r="M278" s="57"/>
      <c r="N278" s="57"/>
      <c r="O278" s="57"/>
      <c r="P278" s="57"/>
      <c r="Q278" s="57"/>
      <c r="R278" s="57"/>
      <c r="S278" s="57"/>
      <c r="T278" s="57"/>
      <c r="U278" s="57"/>
      <c r="V278" s="146"/>
      <c r="W278" s="146"/>
      <c r="X278" s="146"/>
      <c r="Y278" s="146"/>
      <c r="Z278" s="146"/>
    </row>
    <row r="279" spans="1:26" ht="15.75" customHeight="1">
      <c r="A279" s="57"/>
      <c r="B279" s="57"/>
      <c r="C279" s="57"/>
      <c r="D279" s="57"/>
      <c r="E279" s="57"/>
      <c r="F279" s="57"/>
      <c r="G279" s="57"/>
      <c r="H279" s="57"/>
      <c r="I279" s="57"/>
      <c r="J279" s="57"/>
      <c r="K279" s="57"/>
      <c r="L279" s="57"/>
      <c r="M279" s="57"/>
      <c r="N279" s="57"/>
      <c r="O279" s="57"/>
      <c r="P279" s="57"/>
      <c r="Q279" s="57"/>
      <c r="R279" s="57"/>
      <c r="S279" s="57"/>
      <c r="T279" s="57"/>
      <c r="U279" s="57"/>
      <c r="V279" s="146"/>
      <c r="W279" s="146"/>
      <c r="X279" s="146"/>
      <c r="Y279" s="146"/>
      <c r="Z279" s="146"/>
    </row>
    <row r="280" spans="1:26" ht="15.75" customHeight="1">
      <c r="A280" s="57"/>
      <c r="B280" s="57"/>
      <c r="C280" s="57"/>
      <c r="D280" s="57"/>
      <c r="E280" s="57"/>
      <c r="F280" s="57"/>
      <c r="G280" s="57"/>
      <c r="H280" s="57"/>
      <c r="I280" s="57"/>
      <c r="J280" s="57"/>
      <c r="K280" s="57"/>
      <c r="L280" s="57"/>
      <c r="M280" s="57"/>
      <c r="N280" s="57"/>
      <c r="O280" s="57"/>
      <c r="P280" s="57"/>
      <c r="Q280" s="57"/>
      <c r="R280" s="57"/>
      <c r="S280" s="57"/>
      <c r="T280" s="57"/>
      <c r="U280" s="57"/>
      <c r="V280" s="146"/>
      <c r="W280" s="146"/>
      <c r="X280" s="146"/>
      <c r="Y280" s="146"/>
      <c r="Z280" s="146"/>
    </row>
    <row r="281" spans="1:26" ht="15.75" customHeight="1">
      <c r="A281" s="57"/>
      <c r="B281" s="57"/>
      <c r="C281" s="57"/>
      <c r="D281" s="57"/>
      <c r="E281" s="57"/>
      <c r="F281" s="57"/>
      <c r="G281" s="57"/>
      <c r="H281" s="57"/>
      <c r="I281" s="57"/>
      <c r="J281" s="57"/>
      <c r="K281" s="57"/>
      <c r="L281" s="57"/>
      <c r="M281" s="57"/>
      <c r="N281" s="57"/>
      <c r="O281" s="57"/>
      <c r="P281" s="57"/>
      <c r="Q281" s="57"/>
      <c r="R281" s="57"/>
      <c r="S281" s="57"/>
      <c r="T281" s="57"/>
      <c r="U281" s="57"/>
      <c r="V281" s="146"/>
      <c r="W281" s="146"/>
      <c r="X281" s="146"/>
      <c r="Y281" s="146"/>
      <c r="Z281" s="146"/>
    </row>
    <row r="282" spans="1:26" ht="15.75" customHeight="1">
      <c r="A282" s="57"/>
      <c r="B282" s="57"/>
      <c r="C282" s="57"/>
      <c r="D282" s="57"/>
      <c r="E282" s="57"/>
      <c r="F282" s="57"/>
      <c r="G282" s="57"/>
      <c r="H282" s="57"/>
      <c r="I282" s="57"/>
      <c r="J282" s="57"/>
      <c r="K282" s="57"/>
      <c r="L282" s="57"/>
      <c r="M282" s="57"/>
      <c r="N282" s="57"/>
      <c r="O282" s="57"/>
      <c r="P282" s="57"/>
      <c r="Q282" s="57"/>
      <c r="R282" s="57"/>
      <c r="S282" s="57"/>
      <c r="T282" s="57"/>
      <c r="U282" s="57"/>
      <c r="V282" s="146"/>
      <c r="W282" s="146"/>
      <c r="X282" s="146"/>
      <c r="Y282" s="146"/>
      <c r="Z282" s="146"/>
    </row>
    <row r="283" spans="1:26" ht="15.75" customHeight="1">
      <c r="A283" s="57"/>
      <c r="B283" s="57"/>
      <c r="C283" s="57"/>
      <c r="D283" s="57"/>
      <c r="E283" s="57"/>
      <c r="F283" s="57"/>
      <c r="G283" s="57"/>
      <c r="H283" s="57"/>
      <c r="I283" s="57"/>
      <c r="J283" s="57"/>
      <c r="K283" s="57"/>
      <c r="L283" s="57"/>
      <c r="M283" s="57"/>
      <c r="N283" s="57"/>
      <c r="O283" s="57"/>
      <c r="P283" s="57"/>
      <c r="Q283" s="57"/>
      <c r="R283" s="57"/>
      <c r="S283" s="57"/>
      <c r="T283" s="57"/>
      <c r="U283" s="57"/>
      <c r="V283" s="146"/>
      <c r="W283" s="146"/>
      <c r="X283" s="146"/>
      <c r="Y283" s="146"/>
      <c r="Z283" s="146"/>
    </row>
    <row r="284" spans="1:26" ht="15.75" customHeight="1">
      <c r="A284" s="57"/>
      <c r="B284" s="57"/>
      <c r="C284" s="57"/>
      <c r="D284" s="57"/>
      <c r="E284" s="57"/>
      <c r="F284" s="57"/>
      <c r="G284" s="57"/>
      <c r="H284" s="57"/>
      <c r="I284" s="57"/>
      <c r="J284" s="57"/>
      <c r="K284" s="57"/>
      <c r="L284" s="57"/>
      <c r="M284" s="57"/>
      <c r="N284" s="57"/>
      <c r="O284" s="57"/>
      <c r="P284" s="57"/>
      <c r="Q284" s="57"/>
      <c r="R284" s="57"/>
      <c r="S284" s="57"/>
      <c r="T284" s="57"/>
      <c r="U284" s="57"/>
      <c r="V284" s="146"/>
      <c r="W284" s="146"/>
      <c r="X284" s="146"/>
      <c r="Y284" s="146"/>
      <c r="Z284" s="146"/>
    </row>
    <row r="285" spans="1:26" ht="15.75" customHeight="1">
      <c r="A285" s="57"/>
      <c r="B285" s="57"/>
      <c r="C285" s="57"/>
      <c r="D285" s="57"/>
      <c r="E285" s="57"/>
      <c r="F285" s="57"/>
      <c r="G285" s="57"/>
      <c r="H285" s="57"/>
      <c r="I285" s="57"/>
      <c r="J285" s="57"/>
      <c r="K285" s="57"/>
      <c r="L285" s="57"/>
      <c r="M285" s="57"/>
      <c r="N285" s="57"/>
      <c r="O285" s="57"/>
      <c r="P285" s="57"/>
      <c r="Q285" s="57"/>
      <c r="R285" s="57"/>
      <c r="S285" s="57"/>
      <c r="T285" s="57"/>
      <c r="U285" s="57"/>
      <c r="V285" s="146"/>
      <c r="W285" s="146"/>
      <c r="X285" s="146"/>
      <c r="Y285" s="146"/>
      <c r="Z285" s="146"/>
    </row>
    <row r="286" spans="1:26" ht="15.75" customHeight="1">
      <c r="A286" s="57"/>
      <c r="B286" s="57"/>
      <c r="C286" s="57"/>
      <c r="D286" s="57"/>
      <c r="E286" s="57"/>
      <c r="F286" s="57"/>
      <c r="G286" s="57"/>
      <c r="H286" s="57"/>
      <c r="I286" s="57"/>
      <c r="J286" s="57"/>
      <c r="K286" s="57"/>
      <c r="L286" s="57"/>
      <c r="M286" s="57"/>
      <c r="N286" s="57"/>
      <c r="O286" s="57"/>
      <c r="P286" s="57"/>
      <c r="Q286" s="57"/>
      <c r="R286" s="57"/>
      <c r="S286" s="57"/>
      <c r="T286" s="57"/>
      <c r="U286" s="57"/>
      <c r="V286" s="146"/>
      <c r="W286" s="146"/>
      <c r="X286" s="146"/>
      <c r="Y286" s="146"/>
      <c r="Z286" s="146"/>
    </row>
    <row r="287" spans="1:26" ht="15.75" customHeight="1">
      <c r="A287" s="57"/>
      <c r="B287" s="57"/>
      <c r="C287" s="57"/>
      <c r="D287" s="57"/>
      <c r="E287" s="57"/>
      <c r="F287" s="57"/>
      <c r="G287" s="57"/>
      <c r="H287" s="57"/>
      <c r="I287" s="57"/>
      <c r="J287" s="57"/>
      <c r="K287" s="57"/>
      <c r="L287" s="57"/>
      <c r="M287" s="57"/>
      <c r="N287" s="57"/>
      <c r="O287" s="57"/>
      <c r="P287" s="57"/>
      <c r="Q287" s="57"/>
      <c r="R287" s="57"/>
      <c r="S287" s="57"/>
      <c r="T287" s="57"/>
      <c r="U287" s="57"/>
      <c r="V287" s="146"/>
      <c r="W287" s="146"/>
      <c r="X287" s="146"/>
      <c r="Y287" s="146"/>
      <c r="Z287" s="146"/>
    </row>
    <row r="288" spans="1:26" ht="15.75" customHeight="1">
      <c r="A288" s="57"/>
      <c r="B288" s="57"/>
      <c r="C288" s="57"/>
      <c r="D288" s="57"/>
      <c r="E288" s="57"/>
      <c r="F288" s="57"/>
      <c r="G288" s="57"/>
      <c r="H288" s="57"/>
      <c r="I288" s="57"/>
      <c r="J288" s="57"/>
      <c r="K288" s="57"/>
      <c r="L288" s="57"/>
      <c r="M288" s="57"/>
      <c r="N288" s="57"/>
      <c r="O288" s="57"/>
      <c r="P288" s="57"/>
      <c r="Q288" s="57"/>
      <c r="R288" s="57"/>
      <c r="S288" s="57"/>
      <c r="T288" s="57"/>
      <c r="U288" s="57"/>
      <c r="V288" s="146"/>
      <c r="W288" s="146"/>
      <c r="X288" s="146"/>
      <c r="Y288" s="146"/>
      <c r="Z288" s="146"/>
    </row>
    <row r="289" spans="1:26" ht="15.75" customHeight="1">
      <c r="A289" s="57"/>
      <c r="B289" s="57"/>
      <c r="C289" s="57"/>
      <c r="D289" s="57"/>
      <c r="E289" s="57"/>
      <c r="F289" s="57"/>
      <c r="G289" s="57"/>
      <c r="H289" s="57"/>
      <c r="I289" s="57"/>
      <c r="J289" s="57"/>
      <c r="K289" s="57"/>
      <c r="L289" s="57"/>
      <c r="M289" s="57"/>
      <c r="N289" s="57"/>
      <c r="O289" s="57"/>
      <c r="P289" s="57"/>
      <c r="Q289" s="57"/>
      <c r="R289" s="57"/>
      <c r="S289" s="57"/>
      <c r="T289" s="57"/>
      <c r="U289" s="57"/>
      <c r="V289" s="146"/>
      <c r="W289" s="146"/>
      <c r="X289" s="146"/>
      <c r="Y289" s="146"/>
      <c r="Z289" s="146"/>
    </row>
    <row r="290" spans="1:26" ht="15.75" customHeight="1">
      <c r="A290" s="57"/>
      <c r="B290" s="57"/>
      <c r="C290" s="57"/>
      <c r="D290" s="57"/>
      <c r="E290" s="57"/>
      <c r="F290" s="57"/>
      <c r="G290" s="57"/>
      <c r="H290" s="57"/>
      <c r="I290" s="57"/>
      <c r="J290" s="57"/>
      <c r="K290" s="57"/>
      <c r="L290" s="57"/>
      <c r="M290" s="57"/>
      <c r="N290" s="57"/>
      <c r="O290" s="57"/>
      <c r="P290" s="57"/>
      <c r="Q290" s="57"/>
      <c r="R290" s="57"/>
      <c r="S290" s="57"/>
      <c r="T290" s="57"/>
      <c r="U290" s="57"/>
      <c r="V290" s="146"/>
      <c r="W290" s="146"/>
      <c r="X290" s="146"/>
      <c r="Y290" s="146"/>
      <c r="Z290" s="146"/>
    </row>
    <row r="291" spans="1:26" ht="15.75" customHeight="1">
      <c r="A291" s="57"/>
      <c r="B291" s="57"/>
      <c r="C291" s="57"/>
      <c r="D291" s="57"/>
      <c r="E291" s="57"/>
      <c r="F291" s="57"/>
      <c r="G291" s="57"/>
      <c r="H291" s="57"/>
      <c r="I291" s="57"/>
      <c r="J291" s="57"/>
      <c r="K291" s="57"/>
      <c r="L291" s="57"/>
      <c r="M291" s="57"/>
      <c r="N291" s="57"/>
      <c r="O291" s="57"/>
      <c r="P291" s="57"/>
      <c r="Q291" s="57"/>
      <c r="R291" s="57"/>
      <c r="S291" s="57"/>
      <c r="T291" s="57"/>
      <c r="U291" s="57"/>
      <c r="V291" s="146"/>
      <c r="W291" s="146"/>
      <c r="X291" s="146"/>
      <c r="Y291" s="146"/>
      <c r="Z291" s="146"/>
    </row>
    <row r="292" spans="1:26" ht="15.75" customHeight="1">
      <c r="A292" s="57"/>
      <c r="B292" s="57"/>
      <c r="C292" s="57"/>
      <c r="D292" s="57"/>
      <c r="E292" s="57"/>
      <c r="F292" s="57"/>
      <c r="G292" s="57"/>
      <c r="H292" s="57"/>
      <c r="I292" s="57"/>
      <c r="J292" s="57"/>
      <c r="K292" s="57"/>
      <c r="L292" s="57"/>
      <c r="M292" s="57"/>
      <c r="N292" s="57"/>
      <c r="O292" s="57"/>
      <c r="P292" s="57"/>
      <c r="Q292" s="57"/>
      <c r="R292" s="57"/>
      <c r="S292" s="57"/>
      <c r="T292" s="57"/>
      <c r="U292" s="57"/>
      <c r="V292" s="146"/>
      <c r="W292" s="146"/>
      <c r="X292" s="146"/>
      <c r="Y292" s="146"/>
      <c r="Z292" s="146"/>
    </row>
    <row r="293" spans="1:26" ht="15.75" customHeight="1">
      <c r="A293" s="57"/>
      <c r="B293" s="57"/>
      <c r="C293" s="57"/>
      <c r="D293" s="57"/>
      <c r="E293" s="57"/>
      <c r="F293" s="57"/>
      <c r="G293" s="57"/>
      <c r="H293" s="57"/>
      <c r="I293" s="57"/>
      <c r="J293" s="57"/>
      <c r="K293" s="57"/>
      <c r="L293" s="57"/>
      <c r="M293" s="57"/>
      <c r="N293" s="57"/>
      <c r="O293" s="57"/>
      <c r="P293" s="57"/>
      <c r="Q293" s="57"/>
      <c r="R293" s="57"/>
      <c r="S293" s="57"/>
      <c r="T293" s="57"/>
      <c r="U293" s="57"/>
      <c r="V293" s="146"/>
      <c r="W293" s="146"/>
      <c r="X293" s="146"/>
      <c r="Y293" s="146"/>
      <c r="Z293" s="146"/>
    </row>
    <row r="294" spans="1:26" ht="15.75" customHeight="1">
      <c r="A294" s="57"/>
      <c r="B294" s="57"/>
      <c r="C294" s="57"/>
      <c r="D294" s="57"/>
      <c r="E294" s="57"/>
      <c r="F294" s="57"/>
      <c r="G294" s="57"/>
      <c r="H294" s="57"/>
      <c r="I294" s="57"/>
      <c r="J294" s="57"/>
      <c r="K294" s="57"/>
      <c r="L294" s="57"/>
      <c r="M294" s="57"/>
      <c r="N294" s="57"/>
      <c r="O294" s="57"/>
      <c r="P294" s="57"/>
      <c r="Q294" s="57"/>
      <c r="R294" s="57"/>
      <c r="S294" s="57"/>
      <c r="T294" s="57"/>
      <c r="U294" s="57"/>
      <c r="V294" s="146"/>
      <c r="W294" s="146"/>
      <c r="X294" s="146"/>
      <c r="Y294" s="146"/>
      <c r="Z294" s="146"/>
    </row>
    <row r="295" spans="1:26" ht="15.75" customHeight="1">
      <c r="A295" s="57"/>
      <c r="B295" s="57"/>
      <c r="C295" s="57"/>
      <c r="D295" s="57"/>
      <c r="E295" s="57"/>
      <c r="F295" s="57"/>
      <c r="G295" s="57"/>
      <c r="H295" s="57"/>
      <c r="I295" s="57"/>
      <c r="J295" s="57"/>
      <c r="K295" s="57"/>
      <c r="L295" s="57"/>
      <c r="M295" s="57"/>
      <c r="N295" s="57"/>
      <c r="O295" s="57"/>
      <c r="P295" s="57"/>
      <c r="Q295" s="57"/>
      <c r="R295" s="57"/>
      <c r="S295" s="57"/>
      <c r="T295" s="57"/>
      <c r="U295" s="57"/>
      <c r="V295" s="146"/>
      <c r="W295" s="146"/>
      <c r="X295" s="146"/>
      <c r="Y295" s="146"/>
      <c r="Z295" s="146"/>
    </row>
    <row r="296" spans="1:26" ht="15.75" customHeight="1">
      <c r="A296" s="57"/>
      <c r="B296" s="57"/>
      <c r="C296" s="57"/>
      <c r="D296" s="57"/>
      <c r="E296" s="57"/>
      <c r="F296" s="57"/>
      <c r="G296" s="57"/>
      <c r="H296" s="57"/>
      <c r="I296" s="57"/>
      <c r="J296" s="57"/>
      <c r="K296" s="57"/>
      <c r="L296" s="57"/>
      <c r="M296" s="57"/>
      <c r="N296" s="57"/>
      <c r="O296" s="57"/>
      <c r="P296" s="57"/>
      <c r="Q296" s="57"/>
      <c r="R296" s="57"/>
      <c r="S296" s="57"/>
      <c r="T296" s="57"/>
      <c r="U296" s="57"/>
      <c r="V296" s="146"/>
      <c r="W296" s="146"/>
      <c r="X296" s="146"/>
      <c r="Y296" s="146"/>
      <c r="Z296" s="146"/>
    </row>
    <row r="297" spans="1:26" ht="15.75" customHeight="1">
      <c r="A297" s="57"/>
      <c r="B297" s="57"/>
      <c r="C297" s="57"/>
      <c r="D297" s="57"/>
      <c r="E297" s="57"/>
      <c r="F297" s="57"/>
      <c r="G297" s="57"/>
      <c r="H297" s="57"/>
      <c r="I297" s="57"/>
      <c r="J297" s="57"/>
      <c r="K297" s="57"/>
      <c r="L297" s="57"/>
      <c r="M297" s="57"/>
      <c r="N297" s="57"/>
      <c r="O297" s="57"/>
      <c r="P297" s="57"/>
      <c r="Q297" s="57"/>
      <c r="R297" s="57"/>
      <c r="S297" s="57"/>
      <c r="T297" s="57"/>
      <c r="U297" s="57"/>
      <c r="V297" s="146"/>
      <c r="W297" s="146"/>
      <c r="X297" s="146"/>
      <c r="Y297" s="146"/>
      <c r="Z297" s="146"/>
    </row>
    <row r="298" spans="1:26" ht="15.75" customHeight="1">
      <c r="A298" s="57"/>
      <c r="B298" s="57"/>
      <c r="C298" s="57"/>
      <c r="D298" s="57"/>
      <c r="E298" s="57"/>
      <c r="F298" s="57"/>
      <c r="G298" s="57"/>
      <c r="H298" s="57"/>
      <c r="I298" s="57"/>
      <c r="J298" s="57"/>
      <c r="K298" s="57"/>
      <c r="L298" s="57"/>
      <c r="M298" s="57"/>
      <c r="N298" s="57"/>
      <c r="O298" s="57"/>
      <c r="P298" s="57"/>
      <c r="Q298" s="57"/>
      <c r="R298" s="57"/>
      <c r="S298" s="57"/>
      <c r="T298" s="57"/>
      <c r="U298" s="57"/>
      <c r="V298" s="146"/>
      <c r="W298" s="146"/>
      <c r="X298" s="146"/>
      <c r="Y298" s="146"/>
      <c r="Z298" s="146"/>
    </row>
    <row r="299" spans="1:26" ht="15.75" customHeight="1">
      <c r="A299" s="57"/>
      <c r="B299" s="57"/>
      <c r="C299" s="57"/>
      <c r="D299" s="57"/>
      <c r="E299" s="57"/>
      <c r="F299" s="57"/>
      <c r="G299" s="57"/>
      <c r="H299" s="57"/>
      <c r="I299" s="57"/>
      <c r="J299" s="57"/>
      <c r="K299" s="57"/>
      <c r="L299" s="57"/>
      <c r="M299" s="57"/>
      <c r="N299" s="57"/>
      <c r="O299" s="57"/>
      <c r="P299" s="57"/>
      <c r="Q299" s="57"/>
      <c r="R299" s="57"/>
      <c r="S299" s="57"/>
      <c r="T299" s="57"/>
      <c r="U299" s="57"/>
      <c r="V299" s="146"/>
      <c r="W299" s="146"/>
      <c r="X299" s="146"/>
      <c r="Y299" s="146"/>
      <c r="Z299" s="146"/>
    </row>
    <row r="300" spans="1:26" ht="15.75" customHeight="1">
      <c r="A300" s="57"/>
      <c r="B300" s="57"/>
      <c r="C300" s="57"/>
      <c r="D300" s="57"/>
      <c r="E300" s="57"/>
      <c r="F300" s="57"/>
      <c r="G300" s="57"/>
      <c r="H300" s="57"/>
      <c r="I300" s="57"/>
      <c r="J300" s="57"/>
      <c r="K300" s="57"/>
      <c r="L300" s="57"/>
      <c r="M300" s="57"/>
      <c r="N300" s="57"/>
      <c r="O300" s="57"/>
      <c r="P300" s="57"/>
      <c r="Q300" s="57"/>
      <c r="R300" s="57"/>
      <c r="S300" s="57"/>
      <c r="T300" s="57"/>
      <c r="U300" s="57"/>
      <c r="V300" s="146"/>
      <c r="W300" s="146"/>
      <c r="X300" s="146"/>
      <c r="Y300" s="146"/>
      <c r="Z300" s="146"/>
    </row>
    <row r="301" spans="1:26" ht="15.75" customHeight="1">
      <c r="A301" s="57"/>
      <c r="B301" s="57"/>
      <c r="C301" s="57"/>
      <c r="D301" s="57"/>
      <c r="E301" s="57"/>
      <c r="F301" s="57"/>
      <c r="G301" s="57"/>
      <c r="H301" s="57"/>
      <c r="I301" s="57"/>
      <c r="J301" s="57"/>
      <c r="K301" s="57"/>
      <c r="L301" s="57"/>
      <c r="M301" s="57"/>
      <c r="N301" s="57"/>
      <c r="O301" s="57"/>
      <c r="P301" s="57"/>
      <c r="Q301" s="57"/>
      <c r="R301" s="57"/>
      <c r="S301" s="57"/>
      <c r="T301" s="57"/>
      <c r="U301" s="57"/>
      <c r="V301" s="146"/>
      <c r="W301" s="146"/>
      <c r="X301" s="146"/>
      <c r="Y301" s="146"/>
      <c r="Z301" s="146"/>
    </row>
    <row r="302" spans="1:26" ht="15.75" customHeight="1">
      <c r="A302" s="57"/>
      <c r="B302" s="57"/>
      <c r="C302" s="57"/>
      <c r="D302" s="57"/>
      <c r="E302" s="57"/>
      <c r="F302" s="57"/>
      <c r="G302" s="57"/>
      <c r="H302" s="57"/>
      <c r="I302" s="57"/>
      <c r="J302" s="57"/>
      <c r="K302" s="57"/>
      <c r="L302" s="57"/>
      <c r="M302" s="57"/>
      <c r="N302" s="57"/>
      <c r="O302" s="57"/>
      <c r="P302" s="57"/>
      <c r="Q302" s="57"/>
      <c r="R302" s="57"/>
      <c r="S302" s="57"/>
      <c r="T302" s="57"/>
      <c r="U302" s="57"/>
      <c r="V302" s="146"/>
      <c r="W302" s="146"/>
      <c r="X302" s="146"/>
      <c r="Y302" s="146"/>
      <c r="Z302" s="146"/>
    </row>
    <row r="303" spans="1:26" ht="15.75" customHeight="1">
      <c r="A303" s="57"/>
      <c r="B303" s="57"/>
      <c r="C303" s="57"/>
      <c r="D303" s="57"/>
      <c r="E303" s="57"/>
      <c r="F303" s="57"/>
      <c r="G303" s="57"/>
      <c r="H303" s="57"/>
      <c r="I303" s="57"/>
      <c r="J303" s="57"/>
      <c r="K303" s="57"/>
      <c r="L303" s="57"/>
      <c r="M303" s="57"/>
      <c r="N303" s="57"/>
      <c r="O303" s="57"/>
      <c r="P303" s="57"/>
      <c r="Q303" s="57"/>
      <c r="R303" s="57"/>
      <c r="S303" s="57"/>
      <c r="T303" s="57"/>
      <c r="U303" s="57"/>
      <c r="V303" s="146"/>
      <c r="W303" s="146"/>
      <c r="X303" s="146"/>
      <c r="Y303" s="146"/>
      <c r="Z303" s="146"/>
    </row>
    <row r="304" spans="1:26" ht="15.75" customHeight="1">
      <c r="A304" s="57"/>
      <c r="B304" s="57"/>
      <c r="C304" s="57"/>
      <c r="D304" s="57"/>
      <c r="E304" s="57"/>
      <c r="F304" s="57"/>
      <c r="G304" s="57"/>
      <c r="H304" s="57"/>
      <c r="I304" s="57"/>
      <c r="J304" s="57"/>
      <c r="K304" s="57"/>
      <c r="L304" s="57"/>
      <c r="M304" s="57"/>
      <c r="N304" s="57"/>
      <c r="O304" s="57"/>
      <c r="P304" s="57"/>
      <c r="Q304" s="57"/>
      <c r="R304" s="57"/>
      <c r="S304" s="57"/>
      <c r="T304" s="57"/>
      <c r="U304" s="57"/>
      <c r="V304" s="146"/>
      <c r="W304" s="146"/>
      <c r="X304" s="146"/>
      <c r="Y304" s="146"/>
      <c r="Z304" s="146"/>
    </row>
    <row r="305" spans="1:26" ht="15.75" customHeight="1">
      <c r="A305" s="57"/>
      <c r="B305" s="57"/>
      <c r="C305" s="57"/>
      <c r="D305" s="57"/>
      <c r="E305" s="57"/>
      <c r="F305" s="57"/>
      <c r="G305" s="57"/>
      <c r="H305" s="57"/>
      <c r="I305" s="57"/>
      <c r="J305" s="57"/>
      <c r="K305" s="57"/>
      <c r="L305" s="57"/>
      <c r="M305" s="57"/>
      <c r="N305" s="57"/>
      <c r="O305" s="57"/>
      <c r="P305" s="57"/>
      <c r="Q305" s="57"/>
      <c r="R305" s="57"/>
      <c r="S305" s="57"/>
      <c r="T305" s="57"/>
      <c r="U305" s="57"/>
      <c r="V305" s="146"/>
      <c r="W305" s="146"/>
      <c r="X305" s="146"/>
      <c r="Y305" s="146"/>
      <c r="Z305" s="146"/>
    </row>
    <row r="306" spans="1:26" ht="15.75" customHeight="1">
      <c r="A306" s="57"/>
      <c r="B306" s="57"/>
      <c r="C306" s="57"/>
      <c r="D306" s="57"/>
      <c r="E306" s="57"/>
      <c r="F306" s="57"/>
      <c r="G306" s="57"/>
      <c r="H306" s="57"/>
      <c r="I306" s="57"/>
      <c r="J306" s="57"/>
      <c r="K306" s="57"/>
      <c r="L306" s="57"/>
      <c r="M306" s="57"/>
      <c r="N306" s="57"/>
      <c r="O306" s="57"/>
      <c r="P306" s="57"/>
      <c r="Q306" s="57"/>
      <c r="R306" s="57"/>
      <c r="S306" s="57"/>
      <c r="T306" s="57"/>
      <c r="U306" s="57"/>
      <c r="V306" s="146"/>
      <c r="W306" s="146"/>
      <c r="X306" s="146"/>
      <c r="Y306" s="146"/>
      <c r="Z306" s="146"/>
    </row>
    <row r="307" spans="1:26" ht="15.75" customHeight="1">
      <c r="A307" s="57"/>
      <c r="B307" s="57"/>
      <c r="C307" s="57"/>
      <c r="D307" s="57"/>
      <c r="E307" s="57"/>
      <c r="F307" s="57"/>
      <c r="G307" s="57"/>
      <c r="H307" s="57"/>
      <c r="I307" s="57"/>
      <c r="J307" s="57"/>
      <c r="K307" s="57"/>
      <c r="L307" s="57"/>
      <c r="M307" s="57"/>
      <c r="N307" s="57"/>
      <c r="O307" s="57"/>
      <c r="P307" s="57"/>
      <c r="Q307" s="57"/>
      <c r="R307" s="57"/>
      <c r="S307" s="57"/>
      <c r="T307" s="57"/>
      <c r="U307" s="57"/>
      <c r="V307" s="146"/>
      <c r="W307" s="146"/>
      <c r="X307" s="146"/>
      <c r="Y307" s="146"/>
      <c r="Z307" s="146"/>
    </row>
    <row r="308" spans="1:26" ht="15.75" customHeight="1">
      <c r="A308" s="57"/>
      <c r="B308" s="57"/>
      <c r="C308" s="57"/>
      <c r="D308" s="57"/>
      <c r="E308" s="57"/>
      <c r="F308" s="57"/>
      <c r="G308" s="57"/>
      <c r="H308" s="57"/>
      <c r="I308" s="57"/>
      <c r="J308" s="57"/>
      <c r="K308" s="57"/>
      <c r="L308" s="57"/>
      <c r="M308" s="57"/>
      <c r="N308" s="57"/>
      <c r="O308" s="57"/>
      <c r="P308" s="57"/>
      <c r="Q308" s="57"/>
      <c r="R308" s="57"/>
      <c r="S308" s="57"/>
      <c r="T308" s="57"/>
      <c r="U308" s="57"/>
      <c r="V308" s="146"/>
      <c r="W308" s="146"/>
      <c r="X308" s="146"/>
      <c r="Y308" s="146"/>
      <c r="Z308" s="146"/>
    </row>
    <row r="309" spans="1:26" ht="15.75" customHeight="1">
      <c r="A309" s="57"/>
      <c r="B309" s="57"/>
      <c r="C309" s="57"/>
      <c r="D309" s="57"/>
      <c r="E309" s="57"/>
      <c r="F309" s="57"/>
      <c r="G309" s="57"/>
      <c r="H309" s="57"/>
      <c r="I309" s="57"/>
      <c r="J309" s="57"/>
      <c r="K309" s="57"/>
      <c r="L309" s="57"/>
      <c r="M309" s="57"/>
      <c r="N309" s="57"/>
      <c r="O309" s="57"/>
      <c r="P309" s="57"/>
      <c r="Q309" s="57"/>
      <c r="R309" s="57"/>
      <c r="S309" s="57"/>
      <c r="T309" s="57"/>
      <c r="U309" s="57"/>
      <c r="V309" s="146"/>
      <c r="W309" s="146"/>
      <c r="X309" s="146"/>
      <c r="Y309" s="146"/>
      <c r="Z309" s="146"/>
    </row>
    <row r="310" spans="1:26" ht="15.75" customHeight="1">
      <c r="A310" s="57"/>
      <c r="B310" s="57"/>
      <c r="C310" s="57"/>
      <c r="D310" s="57"/>
      <c r="E310" s="57"/>
      <c r="F310" s="57"/>
      <c r="G310" s="57"/>
      <c r="H310" s="57"/>
      <c r="I310" s="57"/>
      <c r="J310" s="57"/>
      <c r="K310" s="57"/>
      <c r="L310" s="57"/>
      <c r="M310" s="57"/>
      <c r="N310" s="57"/>
      <c r="O310" s="57"/>
      <c r="P310" s="57"/>
      <c r="Q310" s="57"/>
      <c r="R310" s="57"/>
      <c r="S310" s="57"/>
      <c r="T310" s="57"/>
      <c r="U310" s="57"/>
      <c r="V310" s="146"/>
      <c r="W310" s="146"/>
      <c r="X310" s="146"/>
      <c r="Y310" s="146"/>
      <c r="Z310" s="146"/>
    </row>
    <row r="311" spans="1:26" ht="15.75" customHeight="1">
      <c r="A311" s="57"/>
      <c r="B311" s="57"/>
      <c r="C311" s="57"/>
      <c r="D311" s="57"/>
      <c r="E311" s="57"/>
      <c r="F311" s="57"/>
      <c r="G311" s="57"/>
      <c r="H311" s="57"/>
      <c r="I311" s="57"/>
      <c r="J311" s="57"/>
      <c r="K311" s="57"/>
      <c r="L311" s="57"/>
      <c r="M311" s="57"/>
      <c r="N311" s="57"/>
      <c r="O311" s="57"/>
      <c r="P311" s="57"/>
      <c r="Q311" s="57"/>
      <c r="R311" s="57"/>
      <c r="S311" s="57"/>
      <c r="T311" s="57"/>
      <c r="U311" s="57"/>
      <c r="V311" s="146"/>
      <c r="W311" s="146"/>
      <c r="X311" s="146"/>
      <c r="Y311" s="146"/>
      <c r="Z311" s="146"/>
    </row>
    <row r="312" spans="1:26" ht="15.75" customHeight="1">
      <c r="A312" s="57"/>
      <c r="B312" s="57"/>
      <c r="C312" s="57"/>
      <c r="D312" s="57"/>
      <c r="E312" s="57"/>
      <c r="F312" s="57"/>
      <c r="G312" s="57"/>
      <c r="H312" s="57"/>
      <c r="I312" s="57"/>
      <c r="J312" s="57"/>
      <c r="K312" s="57"/>
      <c r="L312" s="57"/>
      <c r="M312" s="57"/>
      <c r="N312" s="57"/>
      <c r="O312" s="57"/>
      <c r="P312" s="57"/>
      <c r="Q312" s="57"/>
      <c r="R312" s="57"/>
      <c r="S312" s="57"/>
      <c r="T312" s="57"/>
      <c r="U312" s="57"/>
      <c r="V312" s="146"/>
      <c r="W312" s="146"/>
      <c r="X312" s="146"/>
      <c r="Y312" s="146"/>
      <c r="Z312" s="146"/>
    </row>
    <row r="313" spans="1:26" ht="15.75" customHeight="1">
      <c r="A313" s="57"/>
      <c r="B313" s="57"/>
      <c r="C313" s="57"/>
      <c r="D313" s="57"/>
      <c r="E313" s="57"/>
      <c r="F313" s="57"/>
      <c r="G313" s="57"/>
      <c r="H313" s="57"/>
      <c r="I313" s="57"/>
      <c r="J313" s="57"/>
      <c r="K313" s="57"/>
      <c r="L313" s="57"/>
      <c r="M313" s="57"/>
      <c r="N313" s="57"/>
      <c r="O313" s="57"/>
      <c r="P313" s="57"/>
      <c r="Q313" s="57"/>
      <c r="R313" s="57"/>
      <c r="S313" s="57"/>
      <c r="T313" s="57"/>
      <c r="U313" s="57"/>
      <c r="V313" s="146"/>
      <c r="W313" s="146"/>
      <c r="X313" s="146"/>
      <c r="Y313" s="146"/>
      <c r="Z313" s="146"/>
    </row>
    <row r="314" spans="1:26" ht="15.75" customHeight="1">
      <c r="A314" s="57"/>
      <c r="B314" s="57"/>
      <c r="C314" s="57"/>
      <c r="D314" s="57"/>
      <c r="E314" s="57"/>
      <c r="F314" s="57"/>
      <c r="G314" s="57"/>
      <c r="H314" s="57"/>
      <c r="I314" s="57"/>
      <c r="J314" s="57"/>
      <c r="K314" s="57"/>
      <c r="L314" s="57"/>
      <c r="M314" s="57"/>
      <c r="N314" s="57"/>
      <c r="O314" s="57"/>
      <c r="P314" s="57"/>
      <c r="Q314" s="57"/>
      <c r="R314" s="57"/>
      <c r="S314" s="57"/>
      <c r="T314" s="57"/>
      <c r="U314" s="57"/>
      <c r="V314" s="146"/>
      <c r="W314" s="146"/>
      <c r="X314" s="146"/>
      <c r="Y314" s="146"/>
      <c r="Z314" s="146"/>
    </row>
    <row r="315" spans="1:26" ht="15.75" customHeight="1">
      <c r="A315" s="57"/>
      <c r="B315" s="57"/>
      <c r="C315" s="57"/>
      <c r="D315" s="57"/>
      <c r="E315" s="57"/>
      <c r="F315" s="57"/>
      <c r="G315" s="57"/>
      <c r="H315" s="57"/>
      <c r="I315" s="57"/>
      <c r="J315" s="57"/>
      <c r="K315" s="57"/>
      <c r="L315" s="57"/>
      <c r="M315" s="57"/>
      <c r="N315" s="57"/>
      <c r="O315" s="57"/>
      <c r="P315" s="57"/>
      <c r="Q315" s="57"/>
      <c r="R315" s="57"/>
      <c r="S315" s="57"/>
      <c r="T315" s="57"/>
      <c r="U315" s="57"/>
      <c r="V315" s="146"/>
      <c r="W315" s="146"/>
      <c r="X315" s="146"/>
      <c r="Y315" s="146"/>
      <c r="Z315" s="146"/>
    </row>
    <row r="316" spans="1:26" ht="15.75" customHeight="1">
      <c r="A316" s="57"/>
      <c r="B316" s="57"/>
      <c r="C316" s="57"/>
      <c r="D316" s="57"/>
      <c r="E316" s="57"/>
      <c r="F316" s="57"/>
      <c r="G316" s="57"/>
      <c r="H316" s="57"/>
      <c r="I316" s="57"/>
      <c r="J316" s="57"/>
      <c r="K316" s="57"/>
      <c r="L316" s="57"/>
      <c r="M316" s="57"/>
      <c r="N316" s="57"/>
      <c r="O316" s="57"/>
      <c r="P316" s="57"/>
      <c r="Q316" s="57"/>
      <c r="R316" s="57"/>
      <c r="S316" s="57"/>
      <c r="T316" s="57"/>
      <c r="U316" s="57"/>
      <c r="V316" s="146"/>
      <c r="W316" s="146"/>
      <c r="X316" s="146"/>
      <c r="Y316" s="146"/>
      <c r="Z316" s="146"/>
    </row>
    <row r="317" spans="1:26" ht="15.75" customHeight="1">
      <c r="A317" s="57"/>
      <c r="B317" s="57"/>
      <c r="C317" s="57"/>
      <c r="D317" s="57"/>
      <c r="E317" s="57"/>
      <c r="F317" s="57"/>
      <c r="G317" s="57"/>
      <c r="H317" s="57"/>
      <c r="I317" s="57"/>
      <c r="J317" s="57"/>
      <c r="K317" s="57"/>
      <c r="L317" s="57"/>
      <c r="M317" s="57"/>
      <c r="N317" s="57"/>
      <c r="O317" s="57"/>
      <c r="P317" s="57"/>
      <c r="Q317" s="57"/>
      <c r="R317" s="57"/>
      <c r="S317" s="57"/>
      <c r="T317" s="57"/>
      <c r="U317" s="57"/>
      <c r="V317" s="146"/>
      <c r="W317" s="146"/>
      <c r="X317" s="146"/>
      <c r="Y317" s="146"/>
      <c r="Z317" s="146"/>
    </row>
    <row r="318" spans="1:26" ht="15.75" customHeight="1">
      <c r="A318" s="57"/>
      <c r="B318" s="57"/>
      <c r="C318" s="57"/>
      <c r="D318" s="57"/>
      <c r="E318" s="57"/>
      <c r="F318" s="57"/>
      <c r="G318" s="57"/>
      <c r="H318" s="57"/>
      <c r="I318" s="57"/>
      <c r="J318" s="57"/>
      <c r="K318" s="57"/>
      <c r="L318" s="57"/>
      <c r="M318" s="57"/>
      <c r="N318" s="57"/>
      <c r="O318" s="57"/>
      <c r="P318" s="57"/>
      <c r="Q318" s="57"/>
      <c r="R318" s="57"/>
      <c r="S318" s="57"/>
      <c r="T318" s="57"/>
      <c r="U318" s="57"/>
      <c r="V318" s="146"/>
      <c r="W318" s="146"/>
      <c r="X318" s="146"/>
      <c r="Y318" s="146"/>
      <c r="Z318" s="146"/>
    </row>
    <row r="319" spans="1:26" ht="15.75" customHeight="1">
      <c r="A319" s="57"/>
      <c r="B319" s="57"/>
      <c r="C319" s="57"/>
      <c r="D319" s="57"/>
      <c r="E319" s="57"/>
      <c r="F319" s="57"/>
      <c r="G319" s="57"/>
      <c r="H319" s="57"/>
      <c r="I319" s="57"/>
      <c r="J319" s="57"/>
      <c r="K319" s="57"/>
      <c r="L319" s="57"/>
      <c r="M319" s="57"/>
      <c r="N319" s="57"/>
      <c r="O319" s="57"/>
      <c r="P319" s="57"/>
      <c r="Q319" s="57"/>
      <c r="R319" s="57"/>
      <c r="S319" s="57"/>
      <c r="T319" s="57"/>
      <c r="U319" s="57"/>
      <c r="V319" s="146"/>
      <c r="W319" s="146"/>
      <c r="X319" s="146"/>
      <c r="Y319" s="146"/>
      <c r="Z319" s="146"/>
    </row>
    <row r="320" spans="1:26" ht="15.75" customHeight="1">
      <c r="A320" s="57"/>
      <c r="B320" s="57"/>
      <c r="C320" s="57"/>
      <c r="D320" s="57"/>
      <c r="E320" s="57"/>
      <c r="F320" s="57"/>
      <c r="G320" s="57"/>
      <c r="H320" s="57"/>
      <c r="I320" s="57"/>
      <c r="J320" s="57"/>
      <c r="K320" s="57"/>
      <c r="L320" s="57"/>
      <c r="M320" s="57"/>
      <c r="N320" s="57"/>
      <c r="O320" s="57"/>
      <c r="P320" s="57"/>
      <c r="Q320" s="57"/>
      <c r="R320" s="57"/>
      <c r="S320" s="57"/>
      <c r="T320" s="57"/>
      <c r="U320" s="57"/>
      <c r="V320" s="146"/>
      <c r="W320" s="146"/>
      <c r="X320" s="146"/>
      <c r="Y320" s="146"/>
      <c r="Z320" s="146"/>
    </row>
    <row r="321" spans="1:26" ht="15.75" customHeight="1">
      <c r="A321" s="57"/>
      <c r="B321" s="57"/>
      <c r="C321" s="57"/>
      <c r="D321" s="57"/>
      <c r="E321" s="57"/>
      <c r="F321" s="57"/>
      <c r="G321" s="57"/>
      <c r="H321" s="57"/>
      <c r="I321" s="57"/>
      <c r="J321" s="57"/>
      <c r="K321" s="57"/>
      <c r="L321" s="57"/>
      <c r="M321" s="57"/>
      <c r="N321" s="57"/>
      <c r="O321" s="57"/>
      <c r="P321" s="57"/>
      <c r="Q321" s="57"/>
      <c r="R321" s="57"/>
      <c r="S321" s="57"/>
      <c r="T321" s="57"/>
      <c r="U321" s="57"/>
      <c r="V321" s="146"/>
      <c r="W321" s="146"/>
      <c r="X321" s="146"/>
      <c r="Y321" s="146"/>
      <c r="Z321" s="146"/>
    </row>
    <row r="322" spans="1:26" ht="15.75" customHeight="1">
      <c r="A322" s="57"/>
      <c r="B322" s="57"/>
      <c r="C322" s="57"/>
      <c r="D322" s="57"/>
      <c r="E322" s="57"/>
      <c r="F322" s="57"/>
      <c r="G322" s="57"/>
      <c r="H322" s="57"/>
      <c r="I322" s="57"/>
      <c r="J322" s="57"/>
      <c r="K322" s="57"/>
      <c r="L322" s="57"/>
      <c r="M322" s="57"/>
      <c r="N322" s="57"/>
      <c r="O322" s="57"/>
      <c r="P322" s="57"/>
      <c r="Q322" s="57"/>
      <c r="R322" s="57"/>
      <c r="S322" s="57"/>
      <c r="T322" s="57"/>
      <c r="U322" s="57"/>
      <c r="V322" s="146"/>
      <c r="W322" s="146"/>
      <c r="X322" s="146"/>
      <c r="Y322" s="146"/>
      <c r="Z322" s="146"/>
    </row>
    <row r="323" spans="1:26" ht="15.75" customHeight="1">
      <c r="A323" s="57"/>
      <c r="B323" s="57"/>
      <c r="C323" s="57"/>
      <c r="D323" s="57"/>
      <c r="E323" s="57"/>
      <c r="F323" s="57"/>
      <c r="G323" s="57"/>
      <c r="H323" s="57"/>
      <c r="I323" s="57"/>
      <c r="J323" s="57"/>
      <c r="K323" s="57"/>
      <c r="L323" s="57"/>
      <c r="M323" s="57"/>
      <c r="N323" s="57"/>
      <c r="O323" s="57"/>
      <c r="P323" s="57"/>
      <c r="Q323" s="57"/>
      <c r="R323" s="57"/>
      <c r="S323" s="57"/>
      <c r="T323" s="57"/>
      <c r="U323" s="57"/>
      <c r="V323" s="146"/>
      <c r="W323" s="146"/>
      <c r="X323" s="146"/>
      <c r="Y323" s="146"/>
      <c r="Z323" s="146"/>
    </row>
    <row r="324" spans="1:26" ht="15.75" customHeight="1">
      <c r="A324" s="57"/>
      <c r="B324" s="57"/>
      <c r="C324" s="57"/>
      <c r="D324" s="57"/>
      <c r="E324" s="57"/>
      <c r="F324" s="57"/>
      <c r="G324" s="57"/>
      <c r="H324" s="57"/>
      <c r="I324" s="57"/>
      <c r="J324" s="57"/>
      <c r="K324" s="57"/>
      <c r="L324" s="57"/>
      <c r="M324" s="57"/>
      <c r="N324" s="57"/>
      <c r="O324" s="57"/>
      <c r="P324" s="57"/>
      <c r="Q324" s="57"/>
      <c r="R324" s="57"/>
      <c r="S324" s="57"/>
      <c r="T324" s="57"/>
      <c r="U324" s="57"/>
      <c r="V324" s="146"/>
      <c r="W324" s="146"/>
      <c r="X324" s="146"/>
      <c r="Y324" s="146"/>
      <c r="Z324" s="146"/>
    </row>
    <row r="325" spans="1:26" ht="15.75" customHeight="1">
      <c r="A325" s="57"/>
      <c r="B325" s="57"/>
      <c r="C325" s="57"/>
      <c r="D325" s="57"/>
      <c r="E325" s="57"/>
      <c r="F325" s="57"/>
      <c r="G325" s="57"/>
      <c r="H325" s="57"/>
      <c r="I325" s="57"/>
      <c r="J325" s="57"/>
      <c r="K325" s="57"/>
      <c r="L325" s="57"/>
      <c r="M325" s="57"/>
      <c r="N325" s="57"/>
      <c r="O325" s="57"/>
      <c r="P325" s="57"/>
      <c r="Q325" s="57"/>
      <c r="R325" s="57"/>
      <c r="S325" s="57"/>
      <c r="T325" s="57"/>
      <c r="U325" s="57"/>
      <c r="V325" s="146"/>
      <c r="W325" s="146"/>
      <c r="X325" s="146"/>
      <c r="Y325" s="146"/>
      <c r="Z325" s="146"/>
    </row>
    <row r="326" spans="1:26" ht="15.75" customHeight="1">
      <c r="A326" s="57"/>
      <c r="B326" s="57"/>
      <c r="C326" s="57"/>
      <c r="D326" s="57"/>
      <c r="E326" s="57"/>
      <c r="F326" s="57"/>
      <c r="G326" s="57"/>
      <c r="H326" s="57"/>
      <c r="I326" s="57"/>
      <c r="J326" s="57"/>
      <c r="K326" s="57"/>
      <c r="L326" s="57"/>
      <c r="M326" s="57"/>
      <c r="N326" s="57"/>
      <c r="O326" s="57"/>
      <c r="P326" s="57"/>
      <c r="Q326" s="57"/>
      <c r="R326" s="57"/>
      <c r="S326" s="57"/>
      <c r="T326" s="57"/>
      <c r="U326" s="57"/>
      <c r="V326" s="146"/>
      <c r="W326" s="146"/>
      <c r="X326" s="146"/>
      <c r="Y326" s="146"/>
      <c r="Z326" s="146"/>
    </row>
    <row r="327" spans="1:26" ht="15.75" customHeight="1">
      <c r="A327" s="57"/>
      <c r="B327" s="57"/>
      <c r="C327" s="57"/>
      <c r="D327" s="57"/>
      <c r="E327" s="57"/>
      <c r="F327" s="57"/>
      <c r="G327" s="57"/>
      <c r="H327" s="57"/>
      <c r="I327" s="57"/>
      <c r="J327" s="57"/>
      <c r="K327" s="57"/>
      <c r="L327" s="57"/>
      <c r="M327" s="57"/>
      <c r="N327" s="57"/>
      <c r="O327" s="57"/>
      <c r="P327" s="57"/>
      <c r="Q327" s="57"/>
      <c r="R327" s="57"/>
      <c r="S327" s="57"/>
      <c r="T327" s="57"/>
      <c r="U327" s="57"/>
      <c r="V327" s="146"/>
      <c r="W327" s="146"/>
      <c r="X327" s="146"/>
      <c r="Y327" s="146"/>
      <c r="Z327" s="146"/>
    </row>
    <row r="328" spans="1:26" ht="15.75" customHeight="1">
      <c r="A328" s="57"/>
      <c r="B328" s="57"/>
      <c r="C328" s="57"/>
      <c r="D328" s="57"/>
      <c r="E328" s="57"/>
      <c r="F328" s="57"/>
      <c r="G328" s="57"/>
      <c r="H328" s="57"/>
      <c r="I328" s="57"/>
      <c r="J328" s="57"/>
      <c r="K328" s="57"/>
      <c r="L328" s="57"/>
      <c r="M328" s="57"/>
      <c r="N328" s="57"/>
      <c r="O328" s="57"/>
      <c r="P328" s="57"/>
      <c r="Q328" s="57"/>
      <c r="R328" s="57"/>
      <c r="S328" s="57"/>
      <c r="T328" s="57"/>
      <c r="U328" s="57"/>
      <c r="V328" s="146"/>
      <c r="W328" s="146"/>
      <c r="X328" s="146"/>
      <c r="Y328" s="146"/>
      <c r="Z328" s="146"/>
    </row>
    <row r="329" spans="1:26" ht="15.75" customHeight="1">
      <c r="A329" s="57"/>
      <c r="B329" s="57"/>
      <c r="C329" s="57"/>
      <c r="D329" s="57"/>
      <c r="E329" s="57"/>
      <c r="F329" s="57"/>
      <c r="G329" s="57"/>
      <c r="H329" s="57"/>
      <c r="I329" s="57"/>
      <c r="J329" s="57"/>
      <c r="K329" s="57"/>
      <c r="L329" s="57"/>
      <c r="M329" s="57"/>
      <c r="N329" s="57"/>
      <c r="O329" s="57"/>
      <c r="P329" s="57"/>
      <c r="Q329" s="57"/>
      <c r="R329" s="57"/>
      <c r="S329" s="57"/>
      <c r="T329" s="57"/>
      <c r="U329" s="57"/>
      <c r="V329" s="146"/>
      <c r="W329" s="146"/>
      <c r="X329" s="146"/>
      <c r="Y329" s="146"/>
      <c r="Z329" s="146"/>
    </row>
    <row r="330" spans="1:26" ht="15.75" customHeight="1">
      <c r="A330" s="57"/>
      <c r="B330" s="57"/>
      <c r="C330" s="57"/>
      <c r="D330" s="57"/>
      <c r="E330" s="57"/>
      <c r="F330" s="57"/>
      <c r="G330" s="57"/>
      <c r="H330" s="57"/>
      <c r="I330" s="57"/>
      <c r="J330" s="57"/>
      <c r="K330" s="57"/>
      <c r="L330" s="57"/>
      <c r="M330" s="57"/>
      <c r="N330" s="57"/>
      <c r="O330" s="57"/>
      <c r="P330" s="57"/>
      <c r="Q330" s="57"/>
      <c r="R330" s="57"/>
      <c r="S330" s="57"/>
      <c r="T330" s="57"/>
      <c r="U330" s="57"/>
      <c r="V330" s="146"/>
      <c r="W330" s="146"/>
      <c r="X330" s="146"/>
      <c r="Y330" s="146"/>
      <c r="Z330" s="146"/>
    </row>
    <row r="331" spans="1:26" ht="15.75" customHeight="1">
      <c r="A331" s="57"/>
      <c r="B331" s="57"/>
      <c r="C331" s="57"/>
      <c r="D331" s="57"/>
      <c r="E331" s="57"/>
      <c r="F331" s="57"/>
      <c r="G331" s="57"/>
      <c r="H331" s="57"/>
      <c r="I331" s="57"/>
      <c r="J331" s="57"/>
      <c r="K331" s="57"/>
      <c r="L331" s="57"/>
      <c r="M331" s="57"/>
      <c r="N331" s="57"/>
      <c r="O331" s="57"/>
      <c r="P331" s="57"/>
      <c r="Q331" s="57"/>
      <c r="R331" s="57"/>
      <c r="S331" s="57"/>
      <c r="T331" s="57"/>
      <c r="U331" s="57"/>
      <c r="V331" s="146"/>
      <c r="W331" s="146"/>
      <c r="X331" s="146"/>
      <c r="Y331" s="146"/>
      <c r="Z331" s="146"/>
    </row>
    <row r="332" spans="1:26" ht="15.75" customHeight="1">
      <c r="A332" s="57"/>
      <c r="B332" s="57"/>
      <c r="C332" s="57"/>
      <c r="D332" s="57"/>
      <c r="E332" s="57"/>
      <c r="F332" s="57"/>
      <c r="G332" s="57"/>
      <c r="H332" s="57"/>
      <c r="I332" s="57"/>
      <c r="J332" s="57"/>
      <c r="K332" s="57"/>
      <c r="L332" s="57"/>
      <c r="M332" s="57"/>
      <c r="N332" s="57"/>
      <c r="O332" s="57"/>
      <c r="P332" s="57"/>
      <c r="Q332" s="57"/>
      <c r="R332" s="57"/>
      <c r="S332" s="57"/>
      <c r="T332" s="57"/>
      <c r="U332" s="57"/>
      <c r="V332" s="146"/>
      <c r="W332" s="146"/>
      <c r="X332" s="146"/>
      <c r="Y332" s="146"/>
      <c r="Z332" s="146"/>
    </row>
    <row r="333" spans="1:26" ht="15.75" customHeight="1">
      <c r="A333" s="57"/>
      <c r="B333" s="57"/>
      <c r="C333" s="57"/>
      <c r="D333" s="57"/>
      <c r="E333" s="57"/>
      <c r="F333" s="57"/>
      <c r="G333" s="57"/>
      <c r="H333" s="57"/>
      <c r="I333" s="57"/>
      <c r="J333" s="57"/>
      <c r="K333" s="57"/>
      <c r="L333" s="57"/>
      <c r="M333" s="57"/>
      <c r="N333" s="57"/>
      <c r="O333" s="57"/>
      <c r="P333" s="57"/>
      <c r="Q333" s="57"/>
      <c r="R333" s="57"/>
      <c r="S333" s="57"/>
      <c r="T333" s="57"/>
      <c r="U333" s="57"/>
      <c r="V333" s="146"/>
      <c r="W333" s="146"/>
      <c r="X333" s="146"/>
      <c r="Y333" s="146"/>
      <c r="Z333" s="146"/>
    </row>
    <row r="334" spans="1:26" ht="15.75" customHeight="1">
      <c r="A334" s="57"/>
      <c r="B334" s="57"/>
      <c r="C334" s="57"/>
      <c r="D334" s="57"/>
      <c r="E334" s="57"/>
      <c r="F334" s="57"/>
      <c r="G334" s="57"/>
      <c r="H334" s="57"/>
      <c r="I334" s="57"/>
      <c r="J334" s="57"/>
      <c r="K334" s="57"/>
      <c r="L334" s="57"/>
      <c r="M334" s="57"/>
      <c r="N334" s="57"/>
      <c r="O334" s="57"/>
      <c r="P334" s="57"/>
      <c r="Q334" s="57"/>
      <c r="R334" s="57"/>
      <c r="S334" s="57"/>
      <c r="T334" s="57"/>
      <c r="U334" s="57"/>
      <c r="V334" s="146"/>
      <c r="W334" s="146"/>
      <c r="X334" s="146"/>
      <c r="Y334" s="146"/>
      <c r="Z334" s="146"/>
    </row>
    <row r="335" spans="1:26" ht="15.75" customHeight="1">
      <c r="A335" s="57"/>
      <c r="B335" s="57"/>
      <c r="C335" s="57"/>
      <c r="D335" s="57"/>
      <c r="E335" s="57"/>
      <c r="F335" s="57"/>
      <c r="G335" s="57"/>
      <c r="H335" s="57"/>
      <c r="I335" s="57"/>
      <c r="J335" s="57"/>
      <c r="K335" s="57"/>
      <c r="L335" s="57"/>
      <c r="M335" s="57"/>
      <c r="N335" s="57"/>
      <c r="O335" s="57"/>
      <c r="P335" s="57"/>
      <c r="Q335" s="57"/>
      <c r="R335" s="57"/>
      <c r="S335" s="57"/>
      <c r="T335" s="57"/>
      <c r="U335" s="57"/>
      <c r="V335" s="146"/>
      <c r="W335" s="146"/>
      <c r="X335" s="146"/>
      <c r="Y335" s="146"/>
      <c r="Z335" s="146"/>
    </row>
    <row r="336" spans="1:26" ht="15.75" customHeight="1">
      <c r="A336" s="57"/>
      <c r="B336" s="57"/>
      <c r="C336" s="57"/>
      <c r="D336" s="57"/>
      <c r="E336" s="57"/>
      <c r="F336" s="57"/>
      <c r="G336" s="57"/>
      <c r="H336" s="57"/>
      <c r="I336" s="57"/>
      <c r="J336" s="57"/>
      <c r="K336" s="57"/>
      <c r="L336" s="57"/>
      <c r="M336" s="57"/>
      <c r="N336" s="57"/>
      <c r="O336" s="57"/>
      <c r="P336" s="57"/>
      <c r="Q336" s="57"/>
      <c r="R336" s="57"/>
      <c r="S336" s="57"/>
      <c r="T336" s="57"/>
      <c r="U336" s="57"/>
      <c r="V336" s="146"/>
      <c r="W336" s="146"/>
      <c r="X336" s="146"/>
      <c r="Y336" s="146"/>
      <c r="Z336" s="146"/>
    </row>
    <row r="337" spans="1:26" ht="15.75" customHeight="1">
      <c r="A337" s="57"/>
      <c r="B337" s="57"/>
      <c r="C337" s="57"/>
      <c r="D337" s="57"/>
      <c r="E337" s="57"/>
      <c r="F337" s="57"/>
      <c r="G337" s="57"/>
      <c r="H337" s="57"/>
      <c r="I337" s="57"/>
      <c r="J337" s="57"/>
      <c r="K337" s="57"/>
      <c r="L337" s="57"/>
      <c r="M337" s="57"/>
      <c r="N337" s="57"/>
      <c r="O337" s="57"/>
      <c r="P337" s="57"/>
      <c r="Q337" s="57"/>
      <c r="R337" s="57"/>
      <c r="S337" s="57"/>
      <c r="T337" s="57"/>
      <c r="U337" s="57"/>
      <c r="V337" s="146"/>
      <c r="W337" s="146"/>
      <c r="X337" s="146"/>
      <c r="Y337" s="146"/>
      <c r="Z337" s="146"/>
    </row>
    <row r="338" spans="1:26" ht="15.75" customHeight="1">
      <c r="A338" s="57"/>
      <c r="B338" s="57"/>
      <c r="C338" s="57"/>
      <c r="D338" s="57"/>
      <c r="E338" s="57"/>
      <c r="F338" s="57"/>
      <c r="G338" s="57"/>
      <c r="H338" s="57"/>
      <c r="I338" s="57"/>
      <c r="J338" s="57"/>
      <c r="K338" s="57"/>
      <c r="L338" s="57"/>
      <c r="M338" s="57"/>
      <c r="N338" s="57"/>
      <c r="O338" s="57"/>
      <c r="P338" s="57"/>
      <c r="Q338" s="57"/>
      <c r="R338" s="57"/>
      <c r="S338" s="57"/>
      <c r="T338" s="57"/>
      <c r="U338" s="57"/>
      <c r="V338" s="146"/>
      <c r="W338" s="146"/>
      <c r="X338" s="146"/>
      <c r="Y338" s="146"/>
      <c r="Z338" s="146"/>
    </row>
    <row r="339" spans="1:26" ht="15.75" customHeight="1">
      <c r="A339" s="57"/>
      <c r="B339" s="57"/>
      <c r="C339" s="57"/>
      <c r="D339" s="57"/>
      <c r="E339" s="57"/>
      <c r="F339" s="57"/>
      <c r="G339" s="57"/>
      <c r="H339" s="57"/>
      <c r="I339" s="57"/>
      <c r="J339" s="57"/>
      <c r="K339" s="57"/>
      <c r="L339" s="57"/>
      <c r="M339" s="57"/>
      <c r="N339" s="57"/>
      <c r="O339" s="57"/>
      <c r="P339" s="57"/>
      <c r="Q339" s="57"/>
      <c r="R339" s="57"/>
      <c r="S339" s="57"/>
      <c r="T339" s="57"/>
      <c r="U339" s="57"/>
      <c r="V339" s="146"/>
      <c r="W339" s="146"/>
      <c r="X339" s="146"/>
      <c r="Y339" s="146"/>
      <c r="Z339" s="146"/>
    </row>
    <row r="340" spans="1:26" ht="15.75" customHeight="1">
      <c r="A340" s="57"/>
      <c r="B340" s="57"/>
      <c r="C340" s="57"/>
      <c r="D340" s="57"/>
      <c r="E340" s="57"/>
      <c r="F340" s="57"/>
      <c r="G340" s="57"/>
      <c r="H340" s="57"/>
      <c r="I340" s="57"/>
      <c r="J340" s="57"/>
      <c r="K340" s="57"/>
      <c r="L340" s="57"/>
      <c r="M340" s="57"/>
      <c r="N340" s="57"/>
      <c r="O340" s="57"/>
      <c r="P340" s="57"/>
      <c r="Q340" s="57"/>
      <c r="R340" s="57"/>
      <c r="S340" s="57"/>
      <c r="T340" s="57"/>
      <c r="U340" s="57"/>
      <c r="V340" s="146"/>
      <c r="W340" s="146"/>
      <c r="X340" s="146"/>
      <c r="Y340" s="146"/>
      <c r="Z340" s="146"/>
    </row>
    <row r="341" spans="1:26" ht="15.75" customHeight="1">
      <c r="A341" s="57"/>
      <c r="B341" s="57"/>
      <c r="C341" s="57"/>
      <c r="D341" s="57"/>
      <c r="E341" s="57"/>
      <c r="F341" s="57"/>
      <c r="G341" s="57"/>
      <c r="H341" s="57"/>
      <c r="I341" s="57"/>
      <c r="J341" s="57"/>
      <c r="K341" s="57"/>
      <c r="L341" s="57"/>
      <c r="M341" s="57"/>
      <c r="N341" s="57"/>
      <c r="O341" s="57"/>
      <c r="P341" s="57"/>
      <c r="Q341" s="57"/>
      <c r="R341" s="57"/>
      <c r="S341" s="57"/>
      <c r="T341" s="57"/>
      <c r="U341" s="57"/>
      <c r="V341" s="146"/>
      <c r="W341" s="146"/>
      <c r="X341" s="146"/>
      <c r="Y341" s="146"/>
      <c r="Z341" s="146"/>
    </row>
    <row r="342" spans="1:26" ht="15.75" customHeight="1">
      <c r="A342" s="57"/>
      <c r="B342" s="57"/>
      <c r="C342" s="57"/>
      <c r="D342" s="57"/>
      <c r="E342" s="57"/>
      <c r="F342" s="57"/>
      <c r="G342" s="57"/>
      <c r="H342" s="57"/>
      <c r="I342" s="57"/>
      <c r="J342" s="57"/>
      <c r="K342" s="57"/>
      <c r="L342" s="57"/>
      <c r="M342" s="57"/>
      <c r="N342" s="57"/>
      <c r="O342" s="57"/>
      <c r="P342" s="57"/>
      <c r="Q342" s="57"/>
      <c r="R342" s="57"/>
      <c r="S342" s="57"/>
      <c r="T342" s="57"/>
      <c r="U342" s="57"/>
      <c r="V342" s="146"/>
      <c r="W342" s="146"/>
      <c r="X342" s="146"/>
      <c r="Y342" s="146"/>
      <c r="Z342" s="146"/>
    </row>
    <row r="343" spans="1:26" ht="15.75" customHeight="1">
      <c r="A343" s="57"/>
      <c r="B343" s="57"/>
      <c r="C343" s="57"/>
      <c r="D343" s="57"/>
      <c r="E343" s="57"/>
      <c r="F343" s="57"/>
      <c r="G343" s="57"/>
      <c r="H343" s="57"/>
      <c r="I343" s="57"/>
      <c r="J343" s="57"/>
      <c r="K343" s="57"/>
      <c r="L343" s="57"/>
      <c r="M343" s="57"/>
      <c r="N343" s="57"/>
      <c r="O343" s="57"/>
      <c r="P343" s="57"/>
      <c r="Q343" s="57"/>
      <c r="R343" s="57"/>
      <c r="S343" s="57"/>
      <c r="T343" s="57"/>
      <c r="U343" s="57"/>
      <c r="V343" s="146"/>
      <c r="W343" s="146"/>
      <c r="X343" s="146"/>
      <c r="Y343" s="146"/>
      <c r="Z343" s="146"/>
    </row>
    <row r="344" spans="1:26" ht="15.75" customHeight="1">
      <c r="A344" s="57"/>
      <c r="B344" s="57"/>
      <c r="C344" s="57"/>
      <c r="D344" s="57"/>
      <c r="E344" s="57"/>
      <c r="F344" s="57"/>
      <c r="G344" s="57"/>
      <c r="H344" s="57"/>
      <c r="I344" s="57"/>
      <c r="J344" s="57"/>
      <c r="K344" s="57"/>
      <c r="L344" s="57"/>
      <c r="M344" s="57"/>
      <c r="N344" s="57"/>
      <c r="O344" s="57"/>
      <c r="P344" s="57"/>
      <c r="Q344" s="57"/>
      <c r="R344" s="57"/>
      <c r="S344" s="57"/>
      <c r="T344" s="57"/>
      <c r="U344" s="57"/>
      <c r="V344" s="146"/>
      <c r="W344" s="146"/>
      <c r="X344" s="146"/>
      <c r="Y344" s="146"/>
      <c r="Z344" s="146"/>
    </row>
    <row r="345" spans="1:26" ht="15.75" customHeight="1">
      <c r="A345" s="57"/>
      <c r="B345" s="57"/>
      <c r="C345" s="57"/>
      <c r="D345" s="57"/>
      <c r="E345" s="57"/>
      <c r="F345" s="57"/>
      <c r="G345" s="57"/>
      <c r="H345" s="57"/>
      <c r="I345" s="57"/>
      <c r="J345" s="57"/>
      <c r="K345" s="57"/>
      <c r="L345" s="57"/>
      <c r="M345" s="57"/>
      <c r="N345" s="57"/>
      <c r="O345" s="57"/>
      <c r="P345" s="57"/>
      <c r="Q345" s="57"/>
      <c r="R345" s="57"/>
      <c r="S345" s="57"/>
      <c r="T345" s="57"/>
      <c r="U345" s="57"/>
      <c r="V345" s="146"/>
      <c r="W345" s="146"/>
      <c r="X345" s="146"/>
      <c r="Y345" s="146"/>
      <c r="Z345" s="146"/>
    </row>
    <row r="346" spans="1:26" ht="15.75" customHeight="1">
      <c r="A346" s="57"/>
      <c r="B346" s="57"/>
      <c r="C346" s="57"/>
      <c r="D346" s="57"/>
      <c r="E346" s="57"/>
      <c r="F346" s="57"/>
      <c r="G346" s="57"/>
      <c r="H346" s="57"/>
      <c r="I346" s="57"/>
      <c r="J346" s="57"/>
      <c r="K346" s="57"/>
      <c r="L346" s="57"/>
      <c r="M346" s="57"/>
      <c r="N346" s="57"/>
      <c r="O346" s="57"/>
      <c r="P346" s="57"/>
      <c r="Q346" s="57"/>
      <c r="R346" s="57"/>
      <c r="S346" s="57"/>
      <c r="T346" s="57"/>
      <c r="U346" s="57"/>
      <c r="V346" s="146"/>
      <c r="W346" s="146"/>
      <c r="X346" s="146"/>
      <c r="Y346" s="146"/>
      <c r="Z346" s="146"/>
    </row>
    <row r="347" spans="1:26" ht="15.75" customHeight="1">
      <c r="A347" s="57"/>
      <c r="B347" s="57"/>
      <c r="C347" s="57"/>
      <c r="D347" s="57"/>
      <c r="E347" s="57"/>
      <c r="F347" s="57"/>
      <c r="G347" s="57"/>
      <c r="H347" s="57"/>
      <c r="I347" s="57"/>
      <c r="J347" s="57"/>
      <c r="K347" s="57"/>
      <c r="L347" s="57"/>
      <c r="M347" s="57"/>
      <c r="N347" s="57"/>
      <c r="O347" s="57"/>
      <c r="P347" s="57"/>
      <c r="Q347" s="57"/>
      <c r="R347" s="57"/>
      <c r="S347" s="57"/>
      <c r="T347" s="57"/>
      <c r="U347" s="57"/>
      <c r="V347" s="146"/>
      <c r="W347" s="146"/>
      <c r="X347" s="146"/>
      <c r="Y347" s="146"/>
      <c r="Z347" s="146"/>
    </row>
    <row r="348" spans="1:26" ht="15.75" customHeight="1">
      <c r="A348" s="57"/>
      <c r="B348" s="57"/>
      <c r="C348" s="57"/>
      <c r="D348" s="57"/>
      <c r="E348" s="57"/>
      <c r="F348" s="57"/>
      <c r="G348" s="57"/>
      <c r="H348" s="57"/>
      <c r="I348" s="57"/>
      <c r="J348" s="57"/>
      <c r="K348" s="57"/>
      <c r="L348" s="57"/>
      <c r="M348" s="57"/>
      <c r="N348" s="57"/>
      <c r="O348" s="57"/>
      <c r="P348" s="57"/>
      <c r="Q348" s="57"/>
      <c r="R348" s="57"/>
      <c r="S348" s="57"/>
      <c r="T348" s="57"/>
      <c r="U348" s="57"/>
      <c r="V348" s="146"/>
      <c r="W348" s="146"/>
      <c r="X348" s="146"/>
      <c r="Y348" s="146"/>
      <c r="Z348" s="146"/>
    </row>
    <row r="349" spans="1:26" ht="15.75" customHeight="1">
      <c r="A349" s="57"/>
      <c r="B349" s="57"/>
      <c r="C349" s="57"/>
      <c r="D349" s="57"/>
      <c r="E349" s="57"/>
      <c r="F349" s="57"/>
      <c r="G349" s="57"/>
      <c r="H349" s="57"/>
      <c r="I349" s="57"/>
      <c r="J349" s="57"/>
      <c r="K349" s="57"/>
      <c r="L349" s="57"/>
      <c r="M349" s="57"/>
      <c r="N349" s="57"/>
      <c r="O349" s="57"/>
      <c r="P349" s="57"/>
      <c r="Q349" s="57"/>
      <c r="R349" s="57"/>
      <c r="S349" s="57"/>
      <c r="T349" s="57"/>
      <c r="U349" s="57"/>
      <c r="V349" s="146"/>
      <c r="W349" s="146"/>
      <c r="X349" s="146"/>
      <c r="Y349" s="146"/>
      <c r="Z349" s="146"/>
    </row>
    <row r="350" spans="1:26" ht="15.75" customHeight="1">
      <c r="A350" s="57"/>
      <c r="B350" s="57"/>
      <c r="C350" s="57"/>
      <c r="D350" s="57"/>
      <c r="E350" s="57"/>
      <c r="F350" s="57"/>
      <c r="G350" s="57"/>
      <c r="H350" s="57"/>
      <c r="I350" s="57"/>
      <c r="J350" s="57"/>
      <c r="K350" s="57"/>
      <c r="L350" s="57"/>
      <c r="M350" s="57"/>
      <c r="N350" s="57"/>
      <c r="O350" s="57"/>
      <c r="P350" s="57"/>
      <c r="Q350" s="57"/>
      <c r="R350" s="57"/>
      <c r="S350" s="57"/>
      <c r="T350" s="57"/>
      <c r="U350" s="57"/>
      <c r="V350" s="146"/>
      <c r="W350" s="146"/>
      <c r="X350" s="146"/>
      <c r="Y350" s="146"/>
      <c r="Z350" s="146"/>
    </row>
    <row r="351" spans="1:26" ht="15.75" customHeight="1">
      <c r="A351" s="57"/>
      <c r="B351" s="57"/>
      <c r="C351" s="57"/>
      <c r="D351" s="57"/>
      <c r="E351" s="57"/>
      <c r="F351" s="57"/>
      <c r="G351" s="57"/>
      <c r="H351" s="57"/>
      <c r="I351" s="57"/>
      <c r="J351" s="57"/>
      <c r="K351" s="57"/>
      <c r="L351" s="57"/>
      <c r="M351" s="57"/>
      <c r="N351" s="57"/>
      <c r="O351" s="57"/>
      <c r="P351" s="57"/>
      <c r="Q351" s="57"/>
      <c r="R351" s="57"/>
      <c r="S351" s="57"/>
      <c r="T351" s="57"/>
      <c r="U351" s="57"/>
      <c r="V351" s="146"/>
      <c r="W351" s="146"/>
      <c r="X351" s="146"/>
      <c r="Y351" s="146"/>
      <c r="Z351" s="146"/>
    </row>
    <row r="352" spans="1:26" ht="15.75" customHeight="1">
      <c r="A352" s="57"/>
      <c r="B352" s="57"/>
      <c r="C352" s="57"/>
      <c r="D352" s="57"/>
      <c r="E352" s="57"/>
      <c r="F352" s="57"/>
      <c r="G352" s="57"/>
      <c r="H352" s="57"/>
      <c r="I352" s="57"/>
      <c r="J352" s="57"/>
      <c r="K352" s="57"/>
      <c r="L352" s="57"/>
      <c r="M352" s="57"/>
      <c r="N352" s="57"/>
      <c r="O352" s="57"/>
      <c r="P352" s="57"/>
      <c r="Q352" s="57"/>
      <c r="R352" s="57"/>
      <c r="S352" s="57"/>
      <c r="T352" s="57"/>
      <c r="U352" s="57"/>
      <c r="V352" s="146"/>
      <c r="W352" s="146"/>
      <c r="X352" s="146"/>
      <c r="Y352" s="146"/>
      <c r="Z352" s="146"/>
    </row>
    <row r="353" spans="1:26" ht="15.75" customHeight="1">
      <c r="A353" s="57"/>
      <c r="B353" s="57"/>
      <c r="C353" s="57"/>
      <c r="D353" s="57"/>
      <c r="E353" s="57"/>
      <c r="F353" s="57"/>
      <c r="G353" s="57"/>
      <c r="H353" s="57"/>
      <c r="I353" s="57"/>
      <c r="J353" s="57"/>
      <c r="K353" s="57"/>
      <c r="L353" s="57"/>
      <c r="M353" s="57"/>
      <c r="N353" s="57"/>
      <c r="O353" s="57"/>
      <c r="P353" s="57"/>
      <c r="Q353" s="57"/>
      <c r="R353" s="57"/>
      <c r="S353" s="57"/>
      <c r="T353" s="57"/>
      <c r="U353" s="57"/>
      <c r="V353" s="146"/>
      <c r="W353" s="146"/>
      <c r="X353" s="146"/>
      <c r="Y353" s="146"/>
      <c r="Z353" s="146"/>
    </row>
    <row r="354" spans="1:26" ht="15.75" customHeight="1">
      <c r="A354" s="57"/>
      <c r="B354" s="57"/>
      <c r="C354" s="57"/>
      <c r="D354" s="57"/>
      <c r="E354" s="57"/>
      <c r="F354" s="57"/>
      <c r="G354" s="57"/>
      <c r="H354" s="57"/>
      <c r="I354" s="57"/>
      <c r="J354" s="57"/>
      <c r="K354" s="57"/>
      <c r="L354" s="57"/>
      <c r="M354" s="57"/>
      <c r="N354" s="57"/>
      <c r="O354" s="57"/>
      <c r="P354" s="57"/>
      <c r="Q354" s="57"/>
      <c r="R354" s="57"/>
      <c r="S354" s="57"/>
      <c r="T354" s="57"/>
      <c r="U354" s="57"/>
      <c r="V354" s="146"/>
      <c r="W354" s="146"/>
      <c r="X354" s="146"/>
      <c r="Y354" s="146"/>
      <c r="Z354" s="146"/>
    </row>
    <row r="355" spans="1:26" ht="15.75" customHeight="1">
      <c r="A355" s="57"/>
      <c r="B355" s="57"/>
      <c r="C355" s="57"/>
      <c r="D355" s="57"/>
      <c r="E355" s="57"/>
      <c r="F355" s="57"/>
      <c r="G355" s="57"/>
      <c r="H355" s="57"/>
      <c r="I355" s="57"/>
      <c r="J355" s="57"/>
      <c r="K355" s="57"/>
      <c r="L355" s="57"/>
      <c r="M355" s="57"/>
      <c r="N355" s="57"/>
      <c r="O355" s="57"/>
      <c r="P355" s="57"/>
      <c r="Q355" s="57"/>
      <c r="R355" s="57"/>
      <c r="S355" s="57"/>
      <c r="T355" s="57"/>
      <c r="U355" s="57"/>
      <c r="V355" s="146"/>
      <c r="W355" s="146"/>
      <c r="X355" s="146"/>
      <c r="Y355" s="146"/>
      <c r="Z355" s="146"/>
    </row>
    <row r="356" spans="1:26" ht="15.75" customHeight="1">
      <c r="A356" s="57"/>
      <c r="B356" s="57"/>
      <c r="C356" s="57"/>
      <c r="D356" s="57"/>
      <c r="E356" s="57"/>
      <c r="F356" s="57"/>
      <c r="G356" s="57"/>
      <c r="H356" s="57"/>
      <c r="I356" s="57"/>
      <c r="J356" s="57"/>
      <c r="K356" s="57"/>
      <c r="L356" s="57"/>
      <c r="M356" s="57"/>
      <c r="N356" s="57"/>
      <c r="O356" s="57"/>
      <c r="P356" s="57"/>
      <c r="Q356" s="57"/>
      <c r="R356" s="57"/>
      <c r="S356" s="57"/>
      <c r="T356" s="57"/>
      <c r="U356" s="57"/>
      <c r="V356" s="146"/>
      <c r="W356" s="146"/>
      <c r="X356" s="146"/>
      <c r="Y356" s="146"/>
      <c r="Z356" s="146"/>
    </row>
    <row r="357" spans="1:26" ht="15.75" customHeight="1">
      <c r="A357" s="57"/>
      <c r="B357" s="57"/>
      <c r="C357" s="57"/>
      <c r="D357" s="57"/>
      <c r="E357" s="57"/>
      <c r="F357" s="57"/>
      <c r="G357" s="57"/>
      <c r="H357" s="57"/>
      <c r="I357" s="57"/>
      <c r="J357" s="57"/>
      <c r="K357" s="57"/>
      <c r="L357" s="57"/>
      <c r="M357" s="57"/>
      <c r="N357" s="57"/>
      <c r="O357" s="57"/>
      <c r="P357" s="57"/>
      <c r="Q357" s="57"/>
      <c r="R357" s="57"/>
      <c r="S357" s="57"/>
      <c r="T357" s="57"/>
      <c r="U357" s="57"/>
      <c r="V357" s="146"/>
      <c r="W357" s="146"/>
      <c r="X357" s="146"/>
      <c r="Y357" s="146"/>
      <c r="Z357" s="146"/>
    </row>
    <row r="358" spans="1:26" ht="15.75" customHeight="1">
      <c r="A358" s="57"/>
      <c r="B358" s="57"/>
      <c r="C358" s="57"/>
      <c r="D358" s="57"/>
      <c r="E358" s="57"/>
      <c r="F358" s="57"/>
      <c r="G358" s="57"/>
      <c r="H358" s="57"/>
      <c r="I358" s="57"/>
      <c r="J358" s="57"/>
      <c r="K358" s="57"/>
      <c r="L358" s="57"/>
      <c r="M358" s="57"/>
      <c r="N358" s="57"/>
      <c r="O358" s="57"/>
      <c r="P358" s="57"/>
      <c r="Q358" s="57"/>
      <c r="R358" s="57"/>
      <c r="S358" s="57"/>
      <c r="T358" s="57"/>
      <c r="U358" s="57"/>
      <c r="V358" s="146"/>
      <c r="W358" s="146"/>
      <c r="X358" s="146"/>
      <c r="Y358" s="146"/>
      <c r="Z358" s="146"/>
    </row>
    <row r="359" spans="1:26" ht="15.75" customHeight="1">
      <c r="A359" s="57"/>
      <c r="B359" s="57"/>
      <c r="C359" s="57"/>
      <c r="D359" s="57"/>
      <c r="E359" s="57"/>
      <c r="F359" s="57"/>
      <c r="G359" s="57"/>
      <c r="H359" s="57"/>
      <c r="I359" s="57"/>
      <c r="J359" s="57"/>
      <c r="K359" s="57"/>
      <c r="L359" s="57"/>
      <c r="M359" s="57"/>
      <c r="N359" s="57"/>
      <c r="O359" s="57"/>
      <c r="P359" s="57"/>
      <c r="Q359" s="57"/>
      <c r="R359" s="57"/>
      <c r="S359" s="57"/>
      <c r="T359" s="57"/>
      <c r="U359" s="57"/>
      <c r="V359" s="146"/>
      <c r="W359" s="146"/>
      <c r="X359" s="146"/>
      <c r="Y359" s="146"/>
      <c r="Z359" s="146"/>
    </row>
    <row r="360" spans="1:26" ht="15.75" customHeight="1">
      <c r="A360" s="57"/>
      <c r="B360" s="57"/>
      <c r="C360" s="57"/>
      <c r="D360" s="57"/>
      <c r="E360" s="57"/>
      <c r="F360" s="57"/>
      <c r="G360" s="57"/>
      <c r="H360" s="57"/>
      <c r="I360" s="57"/>
      <c r="J360" s="57"/>
      <c r="K360" s="57"/>
      <c r="L360" s="57"/>
      <c r="M360" s="57"/>
      <c r="N360" s="57"/>
      <c r="O360" s="57"/>
      <c r="P360" s="57"/>
      <c r="Q360" s="57"/>
      <c r="R360" s="57"/>
      <c r="S360" s="57"/>
      <c r="T360" s="57"/>
      <c r="U360" s="57"/>
      <c r="V360" s="146"/>
      <c r="W360" s="146"/>
      <c r="X360" s="146"/>
      <c r="Y360" s="146"/>
      <c r="Z360" s="146"/>
    </row>
    <row r="361" spans="1:26" ht="15.75" customHeight="1">
      <c r="A361" s="57"/>
      <c r="B361" s="57"/>
      <c r="C361" s="57"/>
      <c r="D361" s="57"/>
      <c r="E361" s="57"/>
      <c r="F361" s="57"/>
      <c r="G361" s="57"/>
      <c r="H361" s="57"/>
      <c r="I361" s="57"/>
      <c r="J361" s="57"/>
      <c r="K361" s="57"/>
      <c r="L361" s="57"/>
      <c r="M361" s="57"/>
      <c r="N361" s="57"/>
      <c r="O361" s="57"/>
      <c r="P361" s="57"/>
      <c r="Q361" s="57"/>
      <c r="R361" s="57"/>
      <c r="S361" s="57"/>
      <c r="T361" s="57"/>
      <c r="U361" s="57"/>
      <c r="V361" s="146"/>
      <c r="W361" s="146"/>
      <c r="X361" s="146"/>
      <c r="Y361" s="146"/>
      <c r="Z361" s="146"/>
    </row>
    <row r="362" spans="1:26" ht="15.75" customHeight="1">
      <c r="A362" s="57"/>
      <c r="B362" s="57"/>
      <c r="C362" s="57"/>
      <c r="D362" s="57"/>
      <c r="E362" s="57"/>
      <c r="F362" s="57"/>
      <c r="G362" s="57"/>
      <c r="H362" s="57"/>
      <c r="I362" s="57"/>
      <c r="J362" s="57"/>
      <c r="K362" s="57"/>
      <c r="L362" s="57"/>
      <c r="M362" s="57"/>
      <c r="N362" s="57"/>
      <c r="O362" s="57"/>
      <c r="P362" s="57"/>
      <c r="Q362" s="57"/>
      <c r="R362" s="57"/>
      <c r="S362" s="57"/>
      <c r="T362" s="57"/>
      <c r="U362" s="57"/>
      <c r="V362" s="146"/>
      <c r="W362" s="146"/>
      <c r="X362" s="146"/>
      <c r="Y362" s="146"/>
      <c r="Z362" s="146"/>
    </row>
    <row r="363" spans="1:26" ht="15.75" customHeight="1">
      <c r="A363" s="57"/>
      <c r="B363" s="57"/>
      <c r="C363" s="57"/>
      <c r="D363" s="57"/>
      <c r="E363" s="57"/>
      <c r="F363" s="57"/>
      <c r="G363" s="57"/>
      <c r="H363" s="57"/>
      <c r="I363" s="57"/>
      <c r="J363" s="57"/>
      <c r="K363" s="57"/>
      <c r="L363" s="57"/>
      <c r="M363" s="57"/>
      <c r="N363" s="57"/>
      <c r="O363" s="57"/>
      <c r="P363" s="57"/>
      <c r="Q363" s="57"/>
      <c r="R363" s="57"/>
      <c r="S363" s="57"/>
      <c r="T363" s="57"/>
      <c r="U363" s="57"/>
      <c r="V363" s="146"/>
      <c r="W363" s="146"/>
      <c r="X363" s="146"/>
      <c r="Y363" s="146"/>
      <c r="Z363" s="146"/>
    </row>
    <row r="364" spans="1:26" ht="15.75" customHeight="1">
      <c r="A364" s="57"/>
      <c r="B364" s="57"/>
      <c r="C364" s="57"/>
      <c r="D364" s="57"/>
      <c r="E364" s="57"/>
      <c r="F364" s="57"/>
      <c r="G364" s="57"/>
      <c r="H364" s="57"/>
      <c r="I364" s="57"/>
      <c r="J364" s="57"/>
      <c r="K364" s="57"/>
      <c r="L364" s="57"/>
      <c r="M364" s="57"/>
      <c r="N364" s="57"/>
      <c r="O364" s="57"/>
      <c r="P364" s="57"/>
      <c r="Q364" s="57"/>
      <c r="R364" s="57"/>
      <c r="S364" s="57"/>
      <c r="T364" s="57"/>
      <c r="U364" s="57"/>
      <c r="V364" s="146"/>
      <c r="W364" s="146"/>
      <c r="X364" s="146"/>
      <c r="Y364" s="146"/>
      <c r="Z364" s="146"/>
    </row>
    <row r="365" spans="1:26" ht="15.75" customHeight="1">
      <c r="A365" s="57"/>
      <c r="B365" s="57"/>
      <c r="C365" s="57"/>
      <c r="D365" s="57"/>
      <c r="E365" s="57"/>
      <c r="F365" s="57"/>
      <c r="G365" s="57"/>
      <c r="H365" s="57"/>
      <c r="I365" s="57"/>
      <c r="J365" s="57"/>
      <c r="K365" s="57"/>
      <c r="L365" s="57"/>
      <c r="M365" s="57"/>
      <c r="N365" s="57"/>
      <c r="O365" s="57"/>
      <c r="P365" s="57"/>
      <c r="Q365" s="57"/>
      <c r="R365" s="57"/>
      <c r="S365" s="57"/>
      <c r="T365" s="57"/>
      <c r="U365" s="57"/>
      <c r="V365" s="146"/>
      <c r="W365" s="146"/>
      <c r="X365" s="146"/>
      <c r="Y365" s="146"/>
      <c r="Z365" s="146"/>
    </row>
    <row r="366" spans="1:26" ht="15.75" customHeight="1">
      <c r="A366" s="57"/>
      <c r="B366" s="57"/>
      <c r="C366" s="57"/>
      <c r="D366" s="57"/>
      <c r="E366" s="57"/>
      <c r="F366" s="57"/>
      <c r="G366" s="57"/>
      <c r="H366" s="57"/>
      <c r="I366" s="57"/>
      <c r="J366" s="57"/>
      <c r="K366" s="57"/>
      <c r="L366" s="57"/>
      <c r="M366" s="57"/>
      <c r="N366" s="57"/>
      <c r="O366" s="57"/>
      <c r="P366" s="57"/>
      <c r="Q366" s="57"/>
      <c r="R366" s="57"/>
      <c r="S366" s="57"/>
      <c r="T366" s="57"/>
      <c r="U366" s="57"/>
      <c r="V366" s="146"/>
      <c r="W366" s="146"/>
      <c r="X366" s="146"/>
      <c r="Y366" s="146"/>
      <c r="Z366" s="146"/>
    </row>
    <row r="367" spans="1:26" ht="15.75" customHeight="1">
      <c r="A367" s="57"/>
      <c r="B367" s="57"/>
      <c r="C367" s="57"/>
      <c r="D367" s="57"/>
      <c r="E367" s="57"/>
      <c r="F367" s="57"/>
      <c r="G367" s="57"/>
      <c r="H367" s="57"/>
      <c r="I367" s="57"/>
      <c r="J367" s="57"/>
      <c r="K367" s="57"/>
      <c r="L367" s="57"/>
      <c r="M367" s="57"/>
      <c r="N367" s="57"/>
      <c r="O367" s="57"/>
      <c r="P367" s="57"/>
      <c r="Q367" s="57"/>
      <c r="R367" s="57"/>
      <c r="S367" s="57"/>
      <c r="T367" s="57"/>
      <c r="U367" s="57"/>
      <c r="V367" s="146"/>
      <c r="W367" s="146"/>
      <c r="X367" s="146"/>
      <c r="Y367" s="146"/>
      <c r="Z367" s="146"/>
    </row>
    <row r="368" spans="1:26" ht="15.75" customHeight="1">
      <c r="A368" s="57"/>
      <c r="B368" s="57"/>
      <c r="C368" s="57"/>
      <c r="D368" s="57"/>
      <c r="E368" s="57"/>
      <c r="F368" s="57"/>
      <c r="G368" s="57"/>
      <c r="H368" s="57"/>
      <c r="I368" s="57"/>
      <c r="J368" s="57"/>
      <c r="K368" s="57"/>
      <c r="L368" s="57"/>
      <c r="M368" s="57"/>
      <c r="N368" s="57"/>
      <c r="O368" s="57"/>
      <c r="P368" s="57"/>
      <c r="Q368" s="57"/>
      <c r="R368" s="57"/>
      <c r="S368" s="57"/>
      <c r="T368" s="57"/>
      <c r="U368" s="57"/>
      <c r="V368" s="146"/>
      <c r="W368" s="146"/>
      <c r="X368" s="146"/>
      <c r="Y368" s="146"/>
      <c r="Z368" s="146"/>
    </row>
    <row r="369" spans="1:26" ht="15.75" customHeight="1">
      <c r="A369" s="57"/>
      <c r="B369" s="57"/>
      <c r="C369" s="57"/>
      <c r="D369" s="57"/>
      <c r="E369" s="57"/>
      <c r="F369" s="57"/>
      <c r="G369" s="57"/>
      <c r="H369" s="57"/>
      <c r="I369" s="57"/>
      <c r="J369" s="57"/>
      <c r="K369" s="57"/>
      <c r="L369" s="57"/>
      <c r="M369" s="57"/>
      <c r="N369" s="57"/>
      <c r="O369" s="57"/>
      <c r="P369" s="57"/>
      <c r="Q369" s="57"/>
      <c r="R369" s="57"/>
      <c r="S369" s="57"/>
      <c r="T369" s="57"/>
      <c r="U369" s="57"/>
      <c r="V369" s="146"/>
      <c r="W369" s="146"/>
      <c r="X369" s="146"/>
      <c r="Y369" s="146"/>
      <c r="Z369" s="146"/>
    </row>
    <row r="370" spans="1:26" ht="15.75" customHeight="1">
      <c r="A370" s="57"/>
      <c r="B370" s="57"/>
      <c r="C370" s="57"/>
      <c r="D370" s="57"/>
      <c r="E370" s="57"/>
      <c r="F370" s="57"/>
      <c r="G370" s="57"/>
      <c r="H370" s="57"/>
      <c r="I370" s="57"/>
      <c r="J370" s="57"/>
      <c r="K370" s="57"/>
      <c r="L370" s="57"/>
      <c r="M370" s="57"/>
      <c r="N370" s="57"/>
      <c r="O370" s="57"/>
      <c r="P370" s="57"/>
      <c r="Q370" s="57"/>
      <c r="R370" s="57"/>
      <c r="S370" s="57"/>
      <c r="T370" s="57"/>
      <c r="U370" s="57"/>
      <c r="V370" s="146"/>
      <c r="W370" s="146"/>
      <c r="X370" s="146"/>
      <c r="Y370" s="146"/>
      <c r="Z370" s="146"/>
    </row>
    <row r="371" spans="1:26" ht="15.75" customHeight="1">
      <c r="A371" s="57"/>
      <c r="B371" s="57"/>
      <c r="C371" s="57"/>
      <c r="D371" s="57"/>
      <c r="E371" s="57"/>
      <c r="F371" s="57"/>
      <c r="G371" s="57"/>
      <c r="H371" s="57"/>
      <c r="I371" s="57"/>
      <c r="J371" s="57"/>
      <c r="K371" s="57"/>
      <c r="L371" s="57"/>
      <c r="M371" s="57"/>
      <c r="N371" s="57"/>
      <c r="O371" s="57"/>
      <c r="P371" s="57"/>
      <c r="Q371" s="57"/>
      <c r="R371" s="57"/>
      <c r="S371" s="57"/>
      <c r="T371" s="57"/>
      <c r="U371" s="57"/>
      <c r="V371" s="146"/>
      <c r="W371" s="146"/>
      <c r="X371" s="146"/>
      <c r="Y371" s="146"/>
      <c r="Z371" s="146"/>
    </row>
    <row r="372" spans="1:26" ht="15.75" customHeight="1">
      <c r="A372" s="57"/>
      <c r="B372" s="57"/>
      <c r="C372" s="57"/>
      <c r="D372" s="57"/>
      <c r="E372" s="57"/>
      <c r="F372" s="57"/>
      <c r="G372" s="57"/>
      <c r="H372" s="57"/>
      <c r="I372" s="57"/>
      <c r="J372" s="57"/>
      <c r="K372" s="57"/>
      <c r="L372" s="57"/>
      <c r="M372" s="57"/>
      <c r="N372" s="57"/>
      <c r="O372" s="57"/>
      <c r="P372" s="57"/>
      <c r="Q372" s="57"/>
      <c r="R372" s="57"/>
      <c r="S372" s="57"/>
      <c r="T372" s="57"/>
      <c r="U372" s="57"/>
      <c r="V372" s="146"/>
      <c r="W372" s="146"/>
      <c r="X372" s="146"/>
      <c r="Y372" s="146"/>
      <c r="Z372" s="146"/>
    </row>
    <row r="373" spans="1:26" ht="15.75" customHeight="1">
      <c r="A373" s="57"/>
      <c r="B373" s="57"/>
      <c r="C373" s="57"/>
      <c r="D373" s="57"/>
      <c r="E373" s="57"/>
      <c r="F373" s="57"/>
      <c r="G373" s="57"/>
      <c r="H373" s="57"/>
      <c r="I373" s="57"/>
      <c r="J373" s="57"/>
      <c r="K373" s="57"/>
      <c r="L373" s="57"/>
      <c r="M373" s="57"/>
      <c r="N373" s="57"/>
      <c r="O373" s="57"/>
      <c r="P373" s="57"/>
      <c r="Q373" s="57"/>
      <c r="R373" s="57"/>
      <c r="S373" s="57"/>
      <c r="T373" s="57"/>
      <c r="U373" s="57"/>
      <c r="V373" s="146"/>
      <c r="W373" s="146"/>
      <c r="X373" s="146"/>
      <c r="Y373" s="146"/>
      <c r="Z373" s="146"/>
    </row>
    <row r="374" spans="1:26" ht="15.75" customHeight="1">
      <c r="A374" s="57"/>
      <c r="B374" s="57"/>
      <c r="C374" s="57"/>
      <c r="D374" s="57"/>
      <c r="E374" s="57"/>
      <c r="F374" s="57"/>
      <c r="G374" s="57"/>
      <c r="H374" s="57"/>
      <c r="I374" s="57"/>
      <c r="J374" s="57"/>
      <c r="K374" s="57"/>
      <c r="L374" s="57"/>
      <c r="M374" s="57"/>
      <c r="N374" s="57"/>
      <c r="O374" s="57"/>
      <c r="P374" s="57"/>
      <c r="Q374" s="57"/>
      <c r="R374" s="57"/>
      <c r="S374" s="57"/>
      <c r="T374" s="57"/>
      <c r="U374" s="57"/>
      <c r="V374" s="146"/>
      <c r="W374" s="146"/>
      <c r="X374" s="146"/>
      <c r="Y374" s="146"/>
      <c r="Z374" s="146"/>
    </row>
    <row r="375" spans="1:26" ht="15.75" customHeight="1">
      <c r="A375" s="57"/>
      <c r="B375" s="57"/>
      <c r="C375" s="57"/>
      <c r="D375" s="57"/>
      <c r="E375" s="57"/>
      <c r="F375" s="57"/>
      <c r="G375" s="57"/>
      <c r="H375" s="57"/>
      <c r="I375" s="57"/>
      <c r="J375" s="57"/>
      <c r="K375" s="57"/>
      <c r="L375" s="57"/>
      <c r="M375" s="57"/>
      <c r="N375" s="57"/>
      <c r="O375" s="57"/>
      <c r="P375" s="57"/>
      <c r="Q375" s="57"/>
      <c r="R375" s="57"/>
      <c r="S375" s="57"/>
      <c r="T375" s="57"/>
      <c r="U375" s="57"/>
      <c r="V375" s="146"/>
      <c r="W375" s="146"/>
      <c r="X375" s="146"/>
      <c r="Y375" s="146"/>
      <c r="Z375" s="146"/>
    </row>
    <row r="376" spans="1:26" ht="15.75" customHeight="1">
      <c r="A376" s="57"/>
      <c r="B376" s="57"/>
      <c r="C376" s="57"/>
      <c r="D376" s="57"/>
      <c r="E376" s="57"/>
      <c r="F376" s="57"/>
      <c r="G376" s="57"/>
      <c r="H376" s="57"/>
      <c r="I376" s="57"/>
      <c r="J376" s="57"/>
      <c r="K376" s="57"/>
      <c r="L376" s="57"/>
      <c r="M376" s="57"/>
      <c r="N376" s="57"/>
      <c r="O376" s="57"/>
      <c r="P376" s="57"/>
      <c r="Q376" s="57"/>
      <c r="R376" s="57"/>
      <c r="S376" s="57"/>
      <c r="T376" s="57"/>
      <c r="U376" s="57"/>
      <c r="V376" s="146"/>
      <c r="W376" s="146"/>
      <c r="X376" s="146"/>
      <c r="Y376" s="146"/>
      <c r="Z376" s="146"/>
    </row>
    <row r="377" spans="1:26" ht="15.75" customHeight="1">
      <c r="A377" s="57"/>
      <c r="B377" s="57"/>
      <c r="C377" s="57"/>
      <c r="D377" s="57"/>
      <c r="E377" s="57"/>
      <c r="F377" s="57"/>
      <c r="G377" s="57"/>
      <c r="H377" s="57"/>
      <c r="I377" s="57"/>
      <c r="J377" s="57"/>
      <c r="K377" s="57"/>
      <c r="L377" s="57"/>
      <c r="M377" s="57"/>
      <c r="N377" s="57"/>
      <c r="O377" s="57"/>
      <c r="P377" s="57"/>
      <c r="Q377" s="57"/>
      <c r="R377" s="57"/>
      <c r="S377" s="57"/>
      <c r="T377" s="57"/>
      <c r="U377" s="57"/>
      <c r="V377" s="146"/>
      <c r="W377" s="146"/>
      <c r="X377" s="146"/>
      <c r="Y377" s="146"/>
      <c r="Z377" s="146"/>
    </row>
    <row r="378" spans="1:26" ht="15.75" customHeight="1">
      <c r="A378" s="57"/>
      <c r="B378" s="57"/>
      <c r="C378" s="57"/>
      <c r="D378" s="57"/>
      <c r="E378" s="57"/>
      <c r="F378" s="57"/>
      <c r="G378" s="57"/>
      <c r="H378" s="57"/>
      <c r="I378" s="57"/>
      <c r="J378" s="57"/>
      <c r="K378" s="57"/>
      <c r="L378" s="57"/>
      <c r="M378" s="57"/>
      <c r="N378" s="57"/>
      <c r="O378" s="57"/>
      <c r="P378" s="57"/>
      <c r="Q378" s="57"/>
      <c r="R378" s="57"/>
      <c r="S378" s="57"/>
      <c r="T378" s="57"/>
      <c r="U378" s="57"/>
      <c r="V378" s="146"/>
      <c r="W378" s="146"/>
      <c r="X378" s="146"/>
      <c r="Y378" s="146"/>
      <c r="Z378" s="146"/>
    </row>
    <row r="379" spans="1:26" ht="15.75" customHeight="1">
      <c r="A379" s="57"/>
      <c r="B379" s="57"/>
      <c r="C379" s="57"/>
      <c r="D379" s="57"/>
      <c r="E379" s="57"/>
      <c r="F379" s="57"/>
      <c r="G379" s="57"/>
      <c r="H379" s="57"/>
      <c r="I379" s="57"/>
      <c r="J379" s="57"/>
      <c r="K379" s="57"/>
      <c r="L379" s="57"/>
      <c r="M379" s="57"/>
      <c r="N379" s="57"/>
      <c r="O379" s="57"/>
      <c r="P379" s="57"/>
      <c r="Q379" s="57"/>
      <c r="R379" s="57"/>
      <c r="S379" s="57"/>
      <c r="T379" s="57"/>
      <c r="U379" s="57"/>
      <c r="V379" s="146"/>
      <c r="W379" s="146"/>
      <c r="X379" s="146"/>
      <c r="Y379" s="146"/>
      <c r="Z379" s="146"/>
    </row>
    <row r="380" spans="1:26" ht="15.75" customHeight="1">
      <c r="A380" s="57"/>
      <c r="B380" s="57"/>
      <c r="C380" s="57"/>
      <c r="D380" s="57"/>
      <c r="E380" s="57"/>
      <c r="F380" s="57"/>
      <c r="G380" s="57"/>
      <c r="H380" s="57"/>
      <c r="I380" s="57"/>
      <c r="J380" s="57"/>
      <c r="K380" s="57"/>
      <c r="L380" s="57"/>
      <c r="M380" s="57"/>
      <c r="N380" s="57"/>
      <c r="O380" s="57"/>
      <c r="P380" s="57"/>
      <c r="Q380" s="57"/>
      <c r="R380" s="57"/>
      <c r="S380" s="57"/>
      <c r="T380" s="57"/>
      <c r="U380" s="57"/>
      <c r="V380" s="146"/>
      <c r="W380" s="146"/>
      <c r="X380" s="146"/>
      <c r="Y380" s="146"/>
      <c r="Z380" s="146"/>
    </row>
    <row r="381" spans="1:26" ht="15.75" customHeight="1">
      <c r="A381" s="57"/>
      <c r="B381" s="57"/>
      <c r="C381" s="57"/>
      <c r="D381" s="57"/>
      <c r="E381" s="57"/>
      <c r="F381" s="57"/>
      <c r="G381" s="57"/>
      <c r="H381" s="57"/>
      <c r="I381" s="57"/>
      <c r="J381" s="57"/>
      <c r="K381" s="57"/>
      <c r="L381" s="57"/>
      <c r="M381" s="57"/>
      <c r="N381" s="57"/>
      <c r="O381" s="57"/>
      <c r="P381" s="57"/>
      <c r="Q381" s="57"/>
      <c r="R381" s="57"/>
      <c r="S381" s="57"/>
      <c r="T381" s="57"/>
      <c r="U381" s="57"/>
      <c r="V381" s="146"/>
      <c r="W381" s="146"/>
      <c r="X381" s="146"/>
      <c r="Y381" s="146"/>
      <c r="Z381" s="146"/>
    </row>
    <row r="382" spans="1:26" ht="15.75" customHeight="1">
      <c r="A382" s="57"/>
      <c r="B382" s="57"/>
      <c r="C382" s="57"/>
      <c r="D382" s="57"/>
      <c r="E382" s="57"/>
      <c r="F382" s="57"/>
      <c r="G382" s="57"/>
      <c r="H382" s="57"/>
      <c r="I382" s="57"/>
      <c r="J382" s="57"/>
      <c r="K382" s="57"/>
      <c r="L382" s="57"/>
      <c r="M382" s="57"/>
      <c r="N382" s="57"/>
      <c r="O382" s="57"/>
      <c r="P382" s="57"/>
      <c r="Q382" s="57"/>
      <c r="R382" s="57"/>
      <c r="S382" s="57"/>
      <c r="T382" s="57"/>
      <c r="U382" s="57"/>
      <c r="V382" s="146"/>
      <c r="W382" s="146"/>
      <c r="X382" s="146"/>
      <c r="Y382" s="146"/>
      <c r="Z382" s="146"/>
    </row>
    <row r="383" spans="1:26" ht="15.75" customHeight="1">
      <c r="A383" s="57"/>
      <c r="B383" s="57"/>
      <c r="C383" s="57"/>
      <c r="D383" s="57"/>
      <c r="E383" s="57"/>
      <c r="F383" s="57"/>
      <c r="G383" s="57"/>
      <c r="H383" s="57"/>
      <c r="I383" s="57"/>
      <c r="J383" s="57"/>
      <c r="K383" s="57"/>
      <c r="L383" s="57"/>
      <c r="M383" s="57"/>
      <c r="N383" s="57"/>
      <c r="O383" s="57"/>
      <c r="P383" s="57"/>
      <c r="Q383" s="57"/>
      <c r="R383" s="57"/>
      <c r="S383" s="57"/>
      <c r="T383" s="57"/>
      <c r="U383" s="57"/>
      <c r="V383" s="146"/>
      <c r="W383" s="146"/>
      <c r="X383" s="146"/>
      <c r="Y383" s="146"/>
      <c r="Z383" s="146"/>
    </row>
    <row r="384" spans="1:26" ht="15.75" customHeight="1">
      <c r="A384" s="57"/>
      <c r="B384" s="57"/>
      <c r="C384" s="57"/>
      <c r="D384" s="57"/>
      <c r="E384" s="57"/>
      <c r="F384" s="57"/>
      <c r="G384" s="57"/>
      <c r="H384" s="57"/>
      <c r="I384" s="57"/>
      <c r="J384" s="57"/>
      <c r="K384" s="57"/>
      <c r="L384" s="57"/>
      <c r="M384" s="57"/>
      <c r="N384" s="57"/>
      <c r="O384" s="57"/>
      <c r="P384" s="57"/>
      <c r="Q384" s="57"/>
      <c r="R384" s="57"/>
      <c r="S384" s="57"/>
      <c r="T384" s="57"/>
      <c r="U384" s="57"/>
      <c r="V384" s="146"/>
      <c r="W384" s="146"/>
      <c r="X384" s="146"/>
      <c r="Y384" s="146"/>
      <c r="Z384" s="146"/>
    </row>
    <row r="385" spans="1:26" ht="15.75" customHeight="1">
      <c r="A385" s="57"/>
      <c r="B385" s="57"/>
      <c r="C385" s="57"/>
      <c r="D385" s="57"/>
      <c r="E385" s="57"/>
      <c r="F385" s="57"/>
      <c r="G385" s="57"/>
      <c r="H385" s="57"/>
      <c r="I385" s="57"/>
      <c r="J385" s="57"/>
      <c r="K385" s="57"/>
      <c r="L385" s="57"/>
      <c r="M385" s="57"/>
      <c r="N385" s="57"/>
      <c r="O385" s="57"/>
      <c r="P385" s="57"/>
      <c r="Q385" s="57"/>
      <c r="R385" s="57"/>
      <c r="S385" s="57"/>
      <c r="T385" s="57"/>
      <c r="U385" s="57"/>
      <c r="V385" s="146"/>
      <c r="W385" s="146"/>
      <c r="X385" s="146"/>
      <c r="Y385" s="146"/>
      <c r="Z385" s="146"/>
    </row>
    <row r="386" spans="1:26" ht="15.75" customHeight="1">
      <c r="A386" s="57"/>
      <c r="B386" s="57"/>
      <c r="C386" s="57"/>
      <c r="D386" s="57"/>
      <c r="E386" s="57"/>
      <c r="F386" s="57"/>
      <c r="G386" s="57"/>
      <c r="H386" s="57"/>
      <c r="I386" s="57"/>
      <c r="J386" s="57"/>
      <c r="K386" s="57"/>
      <c r="L386" s="57"/>
      <c r="M386" s="57"/>
      <c r="N386" s="57"/>
      <c r="O386" s="57"/>
      <c r="P386" s="57"/>
      <c r="Q386" s="57"/>
      <c r="R386" s="57"/>
      <c r="S386" s="57"/>
      <c r="T386" s="57"/>
      <c r="U386" s="57"/>
      <c r="V386" s="146"/>
      <c r="W386" s="146"/>
      <c r="X386" s="146"/>
      <c r="Y386" s="146"/>
      <c r="Z386" s="146"/>
    </row>
    <row r="387" spans="1:26" ht="15.75" customHeight="1">
      <c r="A387" s="57"/>
      <c r="B387" s="57"/>
      <c r="C387" s="57"/>
      <c r="D387" s="57"/>
      <c r="E387" s="57"/>
      <c r="F387" s="57"/>
      <c r="G387" s="57"/>
      <c r="H387" s="57"/>
      <c r="I387" s="57"/>
      <c r="J387" s="57"/>
      <c r="K387" s="57"/>
      <c r="L387" s="57"/>
      <c r="M387" s="57"/>
      <c r="N387" s="57"/>
      <c r="O387" s="57"/>
      <c r="P387" s="57"/>
      <c r="Q387" s="57"/>
      <c r="R387" s="57"/>
      <c r="S387" s="57"/>
      <c r="T387" s="57"/>
      <c r="U387" s="57"/>
      <c r="V387" s="146"/>
      <c r="W387" s="146"/>
      <c r="X387" s="146"/>
      <c r="Y387" s="146"/>
      <c r="Z387" s="146"/>
    </row>
    <row r="388" spans="1:26" ht="15.75" customHeight="1">
      <c r="A388" s="57"/>
      <c r="B388" s="57"/>
      <c r="C388" s="57"/>
      <c r="D388" s="57"/>
      <c r="E388" s="57"/>
      <c r="F388" s="57"/>
      <c r="G388" s="57"/>
      <c r="H388" s="57"/>
      <c r="I388" s="57"/>
      <c r="J388" s="57"/>
      <c r="K388" s="57"/>
      <c r="L388" s="57"/>
      <c r="M388" s="57"/>
      <c r="N388" s="57"/>
      <c r="O388" s="57"/>
      <c r="P388" s="57"/>
      <c r="Q388" s="57"/>
      <c r="R388" s="57"/>
      <c r="S388" s="57"/>
      <c r="T388" s="57"/>
      <c r="U388" s="57"/>
      <c r="V388" s="146"/>
      <c r="W388" s="146"/>
      <c r="X388" s="146"/>
      <c r="Y388" s="146"/>
      <c r="Z388" s="146"/>
    </row>
    <row r="389" spans="1:26" ht="15.75" customHeight="1">
      <c r="A389" s="57"/>
      <c r="B389" s="57"/>
      <c r="C389" s="57"/>
      <c r="D389" s="57"/>
      <c r="E389" s="57"/>
      <c r="F389" s="57"/>
      <c r="G389" s="57"/>
      <c r="H389" s="57"/>
      <c r="I389" s="57"/>
      <c r="J389" s="57"/>
      <c r="K389" s="57"/>
      <c r="L389" s="57"/>
      <c r="M389" s="57"/>
      <c r="N389" s="57"/>
      <c r="O389" s="57"/>
      <c r="P389" s="57"/>
      <c r="Q389" s="57"/>
      <c r="R389" s="57"/>
      <c r="S389" s="57"/>
      <c r="T389" s="57"/>
      <c r="U389" s="57"/>
      <c r="V389" s="146"/>
      <c r="W389" s="146"/>
      <c r="X389" s="146"/>
      <c r="Y389" s="146"/>
      <c r="Z389" s="146"/>
    </row>
    <row r="390" spans="1:26" ht="15.75" customHeight="1">
      <c r="A390" s="57"/>
      <c r="B390" s="57"/>
      <c r="C390" s="57"/>
      <c r="D390" s="57"/>
      <c r="E390" s="57"/>
      <c r="F390" s="57"/>
      <c r="G390" s="57"/>
      <c r="H390" s="57"/>
      <c r="I390" s="57"/>
      <c r="J390" s="57"/>
      <c r="K390" s="57"/>
      <c r="L390" s="57"/>
      <c r="M390" s="57"/>
      <c r="N390" s="57"/>
      <c r="O390" s="57"/>
      <c r="P390" s="57"/>
      <c r="Q390" s="57"/>
      <c r="R390" s="57"/>
      <c r="S390" s="57"/>
      <c r="T390" s="57"/>
      <c r="U390" s="57"/>
      <c r="V390" s="146"/>
      <c r="W390" s="146"/>
      <c r="X390" s="146"/>
      <c r="Y390" s="146"/>
      <c r="Z390" s="146"/>
    </row>
    <row r="391" spans="1:26" ht="15.75" customHeight="1">
      <c r="A391" s="57"/>
      <c r="B391" s="57"/>
      <c r="C391" s="57"/>
      <c r="D391" s="57"/>
      <c r="E391" s="57"/>
      <c r="F391" s="57"/>
      <c r="G391" s="57"/>
      <c r="H391" s="57"/>
      <c r="I391" s="57"/>
      <c r="J391" s="57"/>
      <c r="K391" s="57"/>
      <c r="L391" s="57"/>
      <c r="M391" s="57"/>
      <c r="N391" s="57"/>
      <c r="O391" s="57"/>
      <c r="P391" s="57"/>
      <c r="Q391" s="57"/>
      <c r="R391" s="57"/>
      <c r="S391" s="57"/>
      <c r="T391" s="57"/>
      <c r="U391" s="57"/>
      <c r="V391" s="146"/>
      <c r="W391" s="146"/>
      <c r="X391" s="146"/>
      <c r="Y391" s="146"/>
      <c r="Z391" s="146"/>
    </row>
    <row r="392" spans="1:26" ht="15.75" customHeight="1">
      <c r="A392" s="57"/>
      <c r="B392" s="57"/>
      <c r="C392" s="57"/>
      <c r="D392" s="57"/>
      <c r="E392" s="57"/>
      <c r="F392" s="57"/>
      <c r="G392" s="57"/>
      <c r="H392" s="57"/>
      <c r="I392" s="57"/>
      <c r="J392" s="57"/>
      <c r="K392" s="57"/>
      <c r="L392" s="57"/>
      <c r="M392" s="57"/>
      <c r="N392" s="57"/>
      <c r="O392" s="57"/>
      <c r="P392" s="57"/>
      <c r="Q392" s="57"/>
      <c r="R392" s="57"/>
      <c r="S392" s="57"/>
      <c r="T392" s="57"/>
      <c r="U392" s="57"/>
      <c r="V392" s="146"/>
      <c r="W392" s="146"/>
      <c r="X392" s="146"/>
      <c r="Y392" s="146"/>
      <c r="Z392" s="146"/>
    </row>
    <row r="393" spans="1:26" ht="15.75" customHeight="1">
      <c r="A393" s="57"/>
      <c r="B393" s="57"/>
      <c r="C393" s="57"/>
      <c r="D393" s="57"/>
      <c r="E393" s="57"/>
      <c r="F393" s="57"/>
      <c r="G393" s="57"/>
      <c r="H393" s="57"/>
      <c r="I393" s="57"/>
      <c r="J393" s="57"/>
      <c r="K393" s="57"/>
      <c r="L393" s="57"/>
      <c r="M393" s="57"/>
      <c r="N393" s="57"/>
      <c r="O393" s="57"/>
      <c r="P393" s="57"/>
      <c r="Q393" s="57"/>
      <c r="R393" s="57"/>
      <c r="S393" s="57"/>
      <c r="T393" s="57"/>
      <c r="U393" s="57"/>
      <c r="V393" s="146"/>
      <c r="W393" s="146"/>
      <c r="X393" s="146"/>
      <c r="Y393" s="146"/>
      <c r="Z393" s="146"/>
    </row>
    <row r="394" spans="1:26" ht="15.75" customHeight="1">
      <c r="A394" s="57"/>
      <c r="B394" s="57"/>
      <c r="C394" s="57"/>
      <c r="D394" s="57"/>
      <c r="E394" s="57"/>
      <c r="F394" s="57"/>
      <c r="G394" s="57"/>
      <c r="H394" s="57"/>
      <c r="I394" s="57"/>
      <c r="J394" s="57"/>
      <c r="K394" s="57"/>
      <c r="L394" s="57"/>
      <c r="M394" s="57"/>
      <c r="N394" s="57"/>
      <c r="O394" s="57"/>
      <c r="P394" s="57"/>
      <c r="Q394" s="57"/>
      <c r="R394" s="57"/>
      <c r="S394" s="57"/>
      <c r="T394" s="57"/>
      <c r="U394" s="57"/>
      <c r="V394" s="146"/>
      <c r="W394" s="146"/>
      <c r="X394" s="146"/>
      <c r="Y394" s="146"/>
      <c r="Z394" s="146"/>
    </row>
    <row r="395" spans="1:26" ht="15.75" customHeight="1">
      <c r="A395" s="57"/>
      <c r="B395" s="57"/>
      <c r="C395" s="57"/>
      <c r="D395" s="57"/>
      <c r="E395" s="57"/>
      <c r="F395" s="57"/>
      <c r="G395" s="57"/>
      <c r="H395" s="57"/>
      <c r="I395" s="57"/>
      <c r="J395" s="57"/>
      <c r="K395" s="57"/>
      <c r="L395" s="57"/>
      <c r="M395" s="57"/>
      <c r="N395" s="57"/>
      <c r="O395" s="57"/>
      <c r="P395" s="57"/>
      <c r="Q395" s="57"/>
      <c r="R395" s="57"/>
      <c r="S395" s="57"/>
      <c r="T395" s="57"/>
      <c r="U395" s="57"/>
      <c r="V395" s="146"/>
      <c r="W395" s="146"/>
      <c r="X395" s="146"/>
      <c r="Y395" s="146"/>
      <c r="Z395" s="146"/>
    </row>
    <row r="396" spans="1:26" ht="15.75" customHeight="1">
      <c r="A396" s="57"/>
      <c r="B396" s="57"/>
      <c r="C396" s="57"/>
      <c r="D396" s="57"/>
      <c r="E396" s="57"/>
      <c r="F396" s="57"/>
      <c r="G396" s="57"/>
      <c r="H396" s="57"/>
      <c r="I396" s="57"/>
      <c r="J396" s="57"/>
      <c r="K396" s="57"/>
      <c r="L396" s="57"/>
      <c r="M396" s="57"/>
      <c r="N396" s="57"/>
      <c r="O396" s="57"/>
      <c r="P396" s="57"/>
      <c r="Q396" s="57"/>
      <c r="R396" s="57"/>
      <c r="S396" s="57"/>
      <c r="T396" s="57"/>
      <c r="U396" s="57"/>
      <c r="V396" s="146"/>
      <c r="W396" s="146"/>
      <c r="X396" s="146"/>
      <c r="Y396" s="146"/>
      <c r="Z396" s="146"/>
    </row>
    <row r="397" spans="1:26" ht="15.75" customHeight="1">
      <c r="A397" s="57"/>
      <c r="B397" s="57"/>
      <c r="C397" s="57"/>
      <c r="D397" s="57"/>
      <c r="E397" s="57"/>
      <c r="F397" s="57"/>
      <c r="G397" s="57"/>
      <c r="H397" s="57"/>
      <c r="I397" s="57"/>
      <c r="J397" s="57"/>
      <c r="K397" s="57"/>
      <c r="L397" s="57"/>
      <c r="M397" s="57"/>
      <c r="N397" s="57"/>
      <c r="O397" s="57"/>
      <c r="P397" s="57"/>
      <c r="Q397" s="57"/>
      <c r="R397" s="57"/>
      <c r="S397" s="57"/>
      <c r="T397" s="57"/>
      <c r="U397" s="57"/>
      <c r="V397" s="146"/>
      <c r="W397" s="146"/>
      <c r="X397" s="146"/>
      <c r="Y397" s="146"/>
      <c r="Z397" s="146"/>
    </row>
    <row r="398" spans="1:26" ht="15.75" customHeight="1">
      <c r="A398" s="57"/>
      <c r="B398" s="57"/>
      <c r="C398" s="57"/>
      <c r="D398" s="57"/>
      <c r="E398" s="57"/>
      <c r="F398" s="57"/>
      <c r="G398" s="57"/>
      <c r="H398" s="57"/>
      <c r="I398" s="57"/>
      <c r="J398" s="57"/>
      <c r="K398" s="57"/>
      <c r="L398" s="57"/>
      <c r="M398" s="57"/>
      <c r="N398" s="57"/>
      <c r="O398" s="57"/>
      <c r="P398" s="57"/>
      <c r="Q398" s="57"/>
      <c r="R398" s="57"/>
      <c r="S398" s="57"/>
      <c r="T398" s="57"/>
      <c r="U398" s="57"/>
      <c r="V398" s="146"/>
      <c r="W398" s="146"/>
      <c r="X398" s="146"/>
      <c r="Y398" s="146"/>
      <c r="Z398" s="146"/>
    </row>
    <row r="399" spans="1:26" ht="15.75" customHeight="1">
      <c r="A399" s="57"/>
      <c r="B399" s="57"/>
      <c r="C399" s="57"/>
      <c r="D399" s="57"/>
      <c r="E399" s="57"/>
      <c r="F399" s="57"/>
      <c r="G399" s="57"/>
      <c r="H399" s="57"/>
      <c r="I399" s="57"/>
      <c r="J399" s="57"/>
      <c r="K399" s="57"/>
      <c r="L399" s="57"/>
      <c r="M399" s="57"/>
      <c r="N399" s="57"/>
      <c r="O399" s="57"/>
      <c r="P399" s="57"/>
      <c r="Q399" s="57"/>
      <c r="R399" s="57"/>
      <c r="S399" s="57"/>
      <c r="T399" s="57"/>
      <c r="U399" s="57"/>
      <c r="V399" s="146"/>
      <c r="W399" s="146"/>
      <c r="X399" s="146"/>
      <c r="Y399" s="146"/>
      <c r="Z399" s="146"/>
    </row>
    <row r="400" spans="1:26" ht="15.75" customHeight="1">
      <c r="A400" s="57"/>
      <c r="B400" s="57"/>
      <c r="C400" s="57"/>
      <c r="D400" s="57"/>
      <c r="E400" s="57"/>
      <c r="F400" s="57"/>
      <c r="G400" s="57"/>
      <c r="H400" s="57"/>
      <c r="I400" s="57"/>
      <c r="J400" s="57"/>
      <c r="K400" s="57"/>
      <c r="L400" s="57"/>
      <c r="M400" s="57"/>
      <c r="N400" s="57"/>
      <c r="O400" s="57"/>
      <c r="P400" s="57"/>
      <c r="Q400" s="57"/>
      <c r="R400" s="57"/>
      <c r="S400" s="57"/>
      <c r="T400" s="57"/>
      <c r="U400" s="57"/>
      <c r="V400" s="146"/>
      <c r="W400" s="146"/>
      <c r="X400" s="146"/>
      <c r="Y400" s="146"/>
      <c r="Z400" s="146"/>
    </row>
    <row r="401" spans="1:26" ht="15.75" customHeight="1">
      <c r="A401" s="57"/>
      <c r="B401" s="57"/>
      <c r="C401" s="57"/>
      <c r="D401" s="57"/>
      <c r="E401" s="57"/>
      <c r="F401" s="57"/>
      <c r="G401" s="57"/>
      <c r="H401" s="57"/>
      <c r="I401" s="57"/>
      <c r="J401" s="57"/>
      <c r="K401" s="57"/>
      <c r="L401" s="57"/>
      <c r="M401" s="57"/>
      <c r="N401" s="57"/>
      <c r="O401" s="57"/>
      <c r="P401" s="57"/>
      <c r="Q401" s="57"/>
      <c r="R401" s="57"/>
      <c r="S401" s="57"/>
      <c r="T401" s="57"/>
      <c r="U401" s="57"/>
      <c r="V401" s="146"/>
      <c r="W401" s="146"/>
      <c r="X401" s="146"/>
      <c r="Y401" s="146"/>
      <c r="Z401" s="146"/>
    </row>
    <row r="402" spans="1:26" ht="15.75" customHeight="1">
      <c r="A402" s="57"/>
      <c r="B402" s="57"/>
      <c r="C402" s="57"/>
      <c r="D402" s="57"/>
      <c r="E402" s="57"/>
      <c r="F402" s="57"/>
      <c r="G402" s="57"/>
      <c r="H402" s="57"/>
      <c r="I402" s="57"/>
      <c r="J402" s="57"/>
      <c r="K402" s="57"/>
      <c r="L402" s="57"/>
      <c r="M402" s="57"/>
      <c r="N402" s="57"/>
      <c r="O402" s="57"/>
      <c r="P402" s="57"/>
      <c r="Q402" s="57"/>
      <c r="R402" s="57"/>
      <c r="S402" s="57"/>
      <c r="T402" s="57"/>
      <c r="U402" s="57"/>
      <c r="V402" s="146"/>
      <c r="W402" s="146"/>
      <c r="X402" s="146"/>
      <c r="Y402" s="146"/>
      <c r="Z402" s="146"/>
    </row>
    <row r="403" spans="1:26" ht="15.75" customHeight="1">
      <c r="A403" s="57"/>
      <c r="B403" s="57"/>
      <c r="C403" s="57"/>
      <c r="D403" s="57"/>
      <c r="E403" s="57"/>
      <c r="F403" s="57"/>
      <c r="G403" s="57"/>
      <c r="H403" s="57"/>
      <c r="I403" s="57"/>
      <c r="J403" s="57"/>
      <c r="K403" s="57"/>
      <c r="L403" s="57"/>
      <c r="M403" s="57"/>
      <c r="N403" s="57"/>
      <c r="O403" s="57"/>
      <c r="P403" s="57"/>
      <c r="Q403" s="57"/>
      <c r="R403" s="57"/>
      <c r="S403" s="57"/>
      <c r="T403" s="57"/>
      <c r="U403" s="57"/>
      <c r="V403" s="146"/>
      <c r="W403" s="146"/>
      <c r="X403" s="146"/>
      <c r="Y403" s="146"/>
      <c r="Z403" s="146"/>
    </row>
    <row r="404" spans="1:26" ht="15.75" customHeight="1">
      <c r="A404" s="57"/>
      <c r="B404" s="57"/>
      <c r="C404" s="57"/>
      <c r="D404" s="57"/>
      <c r="E404" s="57"/>
      <c r="F404" s="57"/>
      <c r="G404" s="57"/>
      <c r="H404" s="57"/>
      <c r="I404" s="57"/>
      <c r="J404" s="57"/>
      <c r="K404" s="57"/>
      <c r="L404" s="57"/>
      <c r="M404" s="57"/>
      <c r="N404" s="57"/>
      <c r="O404" s="57"/>
      <c r="P404" s="57"/>
      <c r="Q404" s="57"/>
      <c r="R404" s="57"/>
      <c r="S404" s="57"/>
      <c r="T404" s="57"/>
      <c r="U404" s="57"/>
      <c r="V404" s="146"/>
      <c r="W404" s="146"/>
      <c r="X404" s="146"/>
      <c r="Y404" s="146"/>
      <c r="Z404" s="146"/>
    </row>
    <row r="405" spans="1:26" ht="15.75" customHeight="1">
      <c r="A405" s="57"/>
      <c r="B405" s="57"/>
      <c r="C405" s="57"/>
      <c r="D405" s="57"/>
      <c r="E405" s="57"/>
      <c r="F405" s="57"/>
      <c r="G405" s="57"/>
      <c r="H405" s="57"/>
      <c r="I405" s="57"/>
      <c r="J405" s="57"/>
      <c r="K405" s="57"/>
      <c r="L405" s="57"/>
      <c r="M405" s="57"/>
      <c r="N405" s="57"/>
      <c r="O405" s="57"/>
      <c r="P405" s="57"/>
      <c r="Q405" s="57"/>
      <c r="R405" s="57"/>
      <c r="S405" s="57"/>
      <c r="T405" s="57"/>
      <c r="U405" s="57"/>
      <c r="V405" s="146"/>
      <c r="W405" s="146"/>
      <c r="X405" s="146"/>
      <c r="Y405" s="146"/>
      <c r="Z405" s="146"/>
    </row>
    <row r="406" spans="1:26" ht="15.75" customHeight="1">
      <c r="A406" s="57"/>
      <c r="B406" s="57"/>
      <c r="C406" s="57"/>
      <c r="D406" s="57"/>
      <c r="E406" s="57"/>
      <c r="F406" s="57"/>
      <c r="G406" s="57"/>
      <c r="H406" s="57"/>
      <c r="I406" s="57"/>
      <c r="J406" s="57"/>
      <c r="K406" s="57"/>
      <c r="L406" s="57"/>
      <c r="M406" s="57"/>
      <c r="N406" s="57"/>
      <c r="O406" s="57"/>
      <c r="P406" s="57"/>
      <c r="Q406" s="57"/>
      <c r="R406" s="57"/>
      <c r="S406" s="57"/>
      <c r="T406" s="57"/>
      <c r="U406" s="57"/>
      <c r="V406" s="146"/>
      <c r="W406" s="146"/>
      <c r="X406" s="146"/>
      <c r="Y406" s="146"/>
      <c r="Z406" s="146"/>
    </row>
    <row r="407" spans="1:26" ht="15.75" customHeight="1">
      <c r="A407" s="57"/>
      <c r="B407" s="57"/>
      <c r="C407" s="57"/>
      <c r="D407" s="57"/>
      <c r="E407" s="57"/>
      <c r="F407" s="57"/>
      <c r="G407" s="57"/>
      <c r="H407" s="57"/>
      <c r="I407" s="57"/>
      <c r="J407" s="57"/>
      <c r="K407" s="57"/>
      <c r="L407" s="57"/>
      <c r="M407" s="57"/>
      <c r="N407" s="57"/>
      <c r="O407" s="57"/>
      <c r="P407" s="57"/>
      <c r="Q407" s="57"/>
      <c r="R407" s="57"/>
      <c r="S407" s="57"/>
      <c r="T407" s="57"/>
      <c r="U407" s="57"/>
      <c r="V407" s="146"/>
      <c r="W407" s="146"/>
      <c r="X407" s="146"/>
      <c r="Y407" s="146"/>
      <c r="Z407" s="146"/>
    </row>
    <row r="408" spans="1:26" ht="15.75" customHeight="1">
      <c r="A408" s="57"/>
      <c r="B408" s="57"/>
      <c r="C408" s="57"/>
      <c r="D408" s="57"/>
      <c r="E408" s="57"/>
      <c r="F408" s="57"/>
      <c r="G408" s="57"/>
      <c r="H408" s="57"/>
      <c r="I408" s="57"/>
      <c r="J408" s="57"/>
      <c r="K408" s="57"/>
      <c r="L408" s="57"/>
      <c r="M408" s="57"/>
      <c r="N408" s="57"/>
      <c r="O408" s="57"/>
      <c r="P408" s="57"/>
      <c r="Q408" s="57"/>
      <c r="R408" s="57"/>
      <c r="S408" s="57"/>
      <c r="T408" s="57"/>
      <c r="U408" s="57"/>
      <c r="V408" s="146"/>
      <c r="W408" s="146"/>
      <c r="X408" s="146"/>
      <c r="Y408" s="146"/>
      <c r="Z408" s="146"/>
    </row>
    <row r="409" spans="1:26" ht="15.75" customHeight="1">
      <c r="A409" s="57"/>
      <c r="B409" s="57"/>
      <c r="C409" s="57"/>
      <c r="D409" s="57"/>
      <c r="E409" s="57"/>
      <c r="F409" s="57"/>
      <c r="G409" s="57"/>
      <c r="H409" s="57"/>
      <c r="I409" s="57"/>
      <c r="J409" s="57"/>
      <c r="K409" s="57"/>
      <c r="L409" s="57"/>
      <c r="M409" s="57"/>
      <c r="N409" s="57"/>
      <c r="O409" s="57"/>
      <c r="P409" s="57"/>
      <c r="Q409" s="57"/>
      <c r="R409" s="57"/>
      <c r="S409" s="57"/>
      <c r="T409" s="57"/>
      <c r="U409" s="57"/>
      <c r="V409" s="146"/>
      <c r="W409" s="146"/>
      <c r="X409" s="146"/>
      <c r="Y409" s="146"/>
      <c r="Z409" s="146"/>
    </row>
    <row r="410" spans="1:26" ht="15.75" customHeight="1">
      <c r="A410" s="57"/>
      <c r="B410" s="57"/>
      <c r="C410" s="57"/>
      <c r="D410" s="57"/>
      <c r="E410" s="57"/>
      <c r="F410" s="57"/>
      <c r="G410" s="57"/>
      <c r="H410" s="57"/>
      <c r="I410" s="57"/>
      <c r="J410" s="57"/>
      <c r="K410" s="57"/>
      <c r="L410" s="57"/>
      <c r="M410" s="57"/>
      <c r="N410" s="57"/>
      <c r="O410" s="57"/>
      <c r="P410" s="57"/>
      <c r="Q410" s="57"/>
      <c r="R410" s="57"/>
      <c r="S410" s="57"/>
      <c r="T410" s="57"/>
      <c r="U410" s="57"/>
      <c r="V410" s="146"/>
      <c r="W410" s="146"/>
      <c r="X410" s="146"/>
      <c r="Y410" s="146"/>
      <c r="Z410" s="146"/>
    </row>
    <row r="411" spans="1:26" ht="15.75" customHeight="1">
      <c r="A411" s="57"/>
      <c r="B411" s="57"/>
      <c r="C411" s="57"/>
      <c r="D411" s="57"/>
      <c r="E411" s="57"/>
      <c r="F411" s="57"/>
      <c r="G411" s="57"/>
      <c r="H411" s="57"/>
      <c r="I411" s="57"/>
      <c r="J411" s="57"/>
      <c r="K411" s="57"/>
      <c r="L411" s="57"/>
      <c r="M411" s="57"/>
      <c r="N411" s="57"/>
      <c r="O411" s="57"/>
      <c r="P411" s="57"/>
      <c r="Q411" s="57"/>
      <c r="R411" s="57"/>
      <c r="S411" s="57"/>
      <c r="T411" s="57"/>
      <c r="U411" s="57"/>
      <c r="V411" s="146"/>
      <c r="W411" s="146"/>
      <c r="X411" s="146"/>
      <c r="Y411" s="146"/>
      <c r="Z411" s="146"/>
    </row>
    <row r="412" spans="1:26" ht="15.75" customHeight="1">
      <c r="A412" s="57"/>
      <c r="B412" s="57"/>
      <c r="C412" s="57"/>
      <c r="D412" s="57"/>
      <c r="E412" s="57"/>
      <c r="F412" s="57"/>
      <c r="G412" s="57"/>
      <c r="H412" s="57"/>
      <c r="I412" s="57"/>
      <c r="J412" s="57"/>
      <c r="K412" s="57"/>
      <c r="L412" s="57"/>
      <c r="M412" s="57"/>
      <c r="N412" s="57"/>
      <c r="O412" s="57"/>
      <c r="P412" s="57"/>
      <c r="Q412" s="57"/>
      <c r="R412" s="57"/>
      <c r="S412" s="57"/>
      <c r="T412" s="57"/>
      <c r="U412" s="57"/>
      <c r="V412" s="146"/>
      <c r="W412" s="146"/>
      <c r="X412" s="146"/>
      <c r="Y412" s="146"/>
      <c r="Z412" s="146"/>
    </row>
    <row r="413" spans="1:26" ht="15.75" customHeight="1">
      <c r="A413" s="57"/>
      <c r="B413" s="57"/>
      <c r="C413" s="57"/>
      <c r="D413" s="57"/>
      <c r="E413" s="57"/>
      <c r="F413" s="57"/>
      <c r="G413" s="57"/>
      <c r="H413" s="57"/>
      <c r="I413" s="57"/>
      <c r="J413" s="57"/>
      <c r="K413" s="57"/>
      <c r="L413" s="57"/>
      <c r="M413" s="57"/>
      <c r="N413" s="57"/>
      <c r="O413" s="57"/>
      <c r="P413" s="57"/>
      <c r="Q413" s="57"/>
      <c r="R413" s="57"/>
      <c r="S413" s="57"/>
      <c r="T413" s="57"/>
      <c r="U413" s="57"/>
      <c r="V413" s="146"/>
      <c r="W413" s="146"/>
      <c r="X413" s="146"/>
      <c r="Y413" s="146"/>
      <c r="Z413" s="146"/>
    </row>
    <row r="414" spans="1:26" ht="15.75" customHeight="1">
      <c r="A414" s="57"/>
      <c r="B414" s="57"/>
      <c r="C414" s="57"/>
      <c r="D414" s="57"/>
      <c r="E414" s="57"/>
      <c r="F414" s="57"/>
      <c r="G414" s="57"/>
      <c r="H414" s="57"/>
      <c r="I414" s="57"/>
      <c r="J414" s="57"/>
      <c r="K414" s="57"/>
      <c r="L414" s="57"/>
      <c r="M414" s="57"/>
      <c r="N414" s="57"/>
      <c r="O414" s="57"/>
      <c r="P414" s="57"/>
      <c r="Q414" s="57"/>
      <c r="R414" s="57"/>
      <c r="S414" s="57"/>
      <c r="T414" s="57"/>
      <c r="U414" s="57"/>
      <c r="V414" s="146"/>
      <c r="W414" s="146"/>
      <c r="X414" s="146"/>
      <c r="Y414" s="146"/>
      <c r="Z414" s="146"/>
    </row>
    <row r="415" spans="1:26" ht="15.75" customHeight="1">
      <c r="A415" s="57"/>
      <c r="B415" s="57"/>
      <c r="C415" s="57"/>
      <c r="D415" s="57"/>
      <c r="E415" s="57"/>
      <c r="F415" s="57"/>
      <c r="G415" s="57"/>
      <c r="H415" s="57"/>
      <c r="I415" s="57"/>
      <c r="J415" s="57"/>
      <c r="K415" s="57"/>
      <c r="L415" s="57"/>
      <c r="M415" s="57"/>
      <c r="N415" s="57"/>
      <c r="O415" s="57"/>
      <c r="P415" s="57"/>
      <c r="Q415" s="57"/>
      <c r="R415" s="57"/>
      <c r="S415" s="57"/>
      <c r="T415" s="57"/>
      <c r="U415" s="57"/>
      <c r="V415" s="146"/>
      <c r="W415" s="146"/>
      <c r="X415" s="146"/>
      <c r="Y415" s="146"/>
      <c r="Z415" s="146"/>
    </row>
    <row r="416" spans="1:26" ht="15.75" customHeight="1">
      <c r="A416" s="57"/>
      <c r="B416" s="57"/>
      <c r="C416" s="57"/>
      <c r="D416" s="57"/>
      <c r="E416" s="57"/>
      <c r="F416" s="57"/>
      <c r="G416" s="57"/>
      <c r="H416" s="57"/>
      <c r="I416" s="57"/>
      <c r="J416" s="57"/>
      <c r="K416" s="57"/>
      <c r="L416" s="57"/>
      <c r="M416" s="57"/>
      <c r="N416" s="57"/>
      <c r="O416" s="57"/>
      <c r="P416" s="57"/>
      <c r="Q416" s="57"/>
      <c r="R416" s="57"/>
      <c r="S416" s="57"/>
      <c r="T416" s="57"/>
      <c r="U416" s="57"/>
      <c r="V416" s="146"/>
      <c r="W416" s="146"/>
      <c r="X416" s="146"/>
      <c r="Y416" s="146"/>
      <c r="Z416" s="146"/>
    </row>
    <row r="417" spans="1:26" ht="15.75" customHeight="1">
      <c r="A417" s="57"/>
      <c r="B417" s="57"/>
      <c r="C417" s="57"/>
      <c r="D417" s="57"/>
      <c r="E417" s="57"/>
      <c r="F417" s="57"/>
      <c r="G417" s="57"/>
      <c r="H417" s="57"/>
      <c r="I417" s="57"/>
      <c r="J417" s="57"/>
      <c r="K417" s="57"/>
      <c r="L417" s="57"/>
      <c r="M417" s="57"/>
      <c r="N417" s="57"/>
      <c r="O417" s="57"/>
      <c r="P417" s="57"/>
      <c r="Q417" s="57"/>
      <c r="R417" s="57"/>
      <c r="S417" s="57"/>
      <c r="T417" s="57"/>
      <c r="U417" s="57"/>
      <c r="V417" s="146"/>
      <c r="W417" s="146"/>
      <c r="X417" s="146"/>
      <c r="Y417" s="146"/>
      <c r="Z417" s="146"/>
    </row>
    <row r="418" spans="1:26" ht="15.75" customHeight="1">
      <c r="A418" s="57"/>
      <c r="B418" s="57"/>
      <c r="C418" s="57"/>
      <c r="D418" s="57"/>
      <c r="E418" s="57"/>
      <c r="F418" s="57"/>
      <c r="G418" s="57"/>
      <c r="H418" s="57"/>
      <c r="I418" s="57"/>
      <c r="J418" s="57"/>
      <c r="K418" s="57"/>
      <c r="L418" s="57"/>
      <c r="M418" s="57"/>
      <c r="N418" s="57"/>
      <c r="O418" s="57"/>
      <c r="P418" s="57"/>
      <c r="Q418" s="57"/>
      <c r="R418" s="57"/>
      <c r="S418" s="57"/>
      <c r="T418" s="57"/>
      <c r="U418" s="57"/>
      <c r="V418" s="146"/>
      <c r="W418" s="146"/>
      <c r="X418" s="146"/>
      <c r="Y418" s="146"/>
      <c r="Z418" s="146"/>
    </row>
    <row r="419" spans="1:26" ht="15.75" customHeight="1">
      <c r="A419" s="57"/>
      <c r="B419" s="57"/>
      <c r="C419" s="57"/>
      <c r="D419" s="57"/>
      <c r="E419" s="57"/>
      <c r="F419" s="57"/>
      <c r="G419" s="57"/>
      <c r="H419" s="57"/>
      <c r="I419" s="57"/>
      <c r="J419" s="57"/>
      <c r="K419" s="57"/>
      <c r="L419" s="57"/>
      <c r="M419" s="57"/>
      <c r="N419" s="57"/>
      <c r="O419" s="57"/>
      <c r="P419" s="57"/>
      <c r="Q419" s="57"/>
      <c r="R419" s="57"/>
      <c r="S419" s="57"/>
      <c r="T419" s="57"/>
      <c r="U419" s="57"/>
      <c r="V419" s="146"/>
      <c r="W419" s="146"/>
      <c r="X419" s="146"/>
      <c r="Y419" s="146"/>
      <c r="Z419" s="146"/>
    </row>
    <row r="420" spans="1:26" ht="15.75" customHeight="1">
      <c r="A420" s="57"/>
      <c r="B420" s="57"/>
      <c r="C420" s="57"/>
      <c r="D420" s="57"/>
      <c r="E420" s="57"/>
      <c r="F420" s="57"/>
      <c r="G420" s="57"/>
      <c r="H420" s="57"/>
      <c r="I420" s="57"/>
      <c r="J420" s="57"/>
      <c r="K420" s="57"/>
      <c r="L420" s="57"/>
      <c r="M420" s="57"/>
      <c r="N420" s="57"/>
      <c r="O420" s="57"/>
      <c r="P420" s="57"/>
      <c r="Q420" s="57"/>
      <c r="R420" s="57"/>
      <c r="S420" s="57"/>
      <c r="T420" s="57"/>
      <c r="U420" s="57"/>
      <c r="V420" s="146"/>
      <c r="W420" s="146"/>
      <c r="X420" s="146"/>
      <c r="Y420" s="146"/>
      <c r="Z420" s="146"/>
    </row>
    <row r="421" spans="1:26" ht="15.75" customHeight="1">
      <c r="A421" s="57"/>
      <c r="B421" s="57"/>
      <c r="C421" s="57"/>
      <c r="D421" s="57"/>
      <c r="E421" s="57"/>
      <c r="F421" s="57"/>
      <c r="G421" s="57"/>
      <c r="H421" s="57"/>
      <c r="I421" s="57"/>
      <c r="J421" s="57"/>
      <c r="K421" s="57"/>
      <c r="L421" s="57"/>
      <c r="M421" s="57"/>
      <c r="N421" s="57"/>
      <c r="O421" s="57"/>
      <c r="P421" s="57"/>
      <c r="Q421" s="57"/>
      <c r="R421" s="57"/>
      <c r="S421" s="57"/>
      <c r="T421" s="57"/>
      <c r="U421" s="57"/>
      <c r="V421" s="146"/>
      <c r="W421" s="146"/>
      <c r="X421" s="146"/>
      <c r="Y421" s="146"/>
      <c r="Z421" s="146"/>
    </row>
    <row r="422" spans="1:26" ht="15.75" customHeight="1">
      <c r="A422" s="57"/>
      <c r="B422" s="57"/>
      <c r="C422" s="57"/>
      <c r="D422" s="57"/>
      <c r="E422" s="57"/>
      <c r="F422" s="57"/>
      <c r="G422" s="57"/>
      <c r="H422" s="57"/>
      <c r="I422" s="57"/>
      <c r="J422" s="57"/>
      <c r="K422" s="57"/>
      <c r="L422" s="57"/>
      <c r="M422" s="57"/>
      <c r="N422" s="57"/>
      <c r="O422" s="57"/>
      <c r="P422" s="57"/>
      <c r="Q422" s="57"/>
      <c r="R422" s="57"/>
      <c r="S422" s="57"/>
      <c r="T422" s="57"/>
      <c r="U422" s="57"/>
      <c r="V422" s="146"/>
      <c r="W422" s="146"/>
      <c r="X422" s="146"/>
      <c r="Y422" s="146"/>
      <c r="Z422" s="146"/>
    </row>
    <row r="423" spans="1:26" ht="15.75" customHeight="1">
      <c r="A423" s="57"/>
      <c r="B423" s="57"/>
      <c r="C423" s="57"/>
      <c r="D423" s="57"/>
      <c r="E423" s="57"/>
      <c r="F423" s="57"/>
      <c r="G423" s="57"/>
      <c r="H423" s="57"/>
      <c r="I423" s="57"/>
      <c r="J423" s="57"/>
      <c r="K423" s="57"/>
      <c r="L423" s="57"/>
      <c r="M423" s="57"/>
      <c r="N423" s="57"/>
      <c r="O423" s="57"/>
      <c r="P423" s="57"/>
      <c r="Q423" s="57"/>
      <c r="R423" s="57"/>
      <c r="S423" s="57"/>
      <c r="T423" s="57"/>
      <c r="U423" s="57"/>
      <c r="V423" s="146"/>
      <c r="W423" s="146"/>
      <c r="X423" s="146"/>
      <c r="Y423" s="146"/>
      <c r="Z423" s="146"/>
    </row>
    <row r="424" spans="1:26" ht="15.75" customHeight="1">
      <c r="A424" s="57"/>
      <c r="B424" s="57"/>
      <c r="C424" s="57"/>
      <c r="D424" s="57"/>
      <c r="E424" s="57"/>
      <c r="F424" s="57"/>
      <c r="G424" s="57"/>
      <c r="H424" s="57"/>
      <c r="I424" s="57"/>
      <c r="J424" s="57"/>
      <c r="K424" s="57"/>
      <c r="L424" s="57"/>
      <c r="M424" s="57"/>
      <c r="N424" s="57"/>
      <c r="O424" s="57"/>
      <c r="P424" s="57"/>
      <c r="Q424" s="57"/>
      <c r="R424" s="57"/>
      <c r="S424" s="57"/>
      <c r="T424" s="57"/>
      <c r="U424" s="57"/>
      <c r="V424" s="146"/>
      <c r="W424" s="146"/>
      <c r="X424" s="146"/>
      <c r="Y424" s="146"/>
      <c r="Z424" s="146"/>
    </row>
    <row r="425" spans="1:26" ht="15.75" customHeight="1">
      <c r="A425" s="57"/>
      <c r="B425" s="57"/>
      <c r="C425" s="57"/>
      <c r="D425" s="57"/>
      <c r="E425" s="57"/>
      <c r="F425" s="57"/>
      <c r="G425" s="57"/>
      <c r="H425" s="57"/>
      <c r="I425" s="57"/>
      <c r="J425" s="57"/>
      <c r="K425" s="57"/>
      <c r="L425" s="57"/>
      <c r="M425" s="57"/>
      <c r="N425" s="57"/>
      <c r="O425" s="57"/>
      <c r="P425" s="57"/>
      <c r="Q425" s="57"/>
      <c r="R425" s="57"/>
      <c r="S425" s="57"/>
      <c r="T425" s="57"/>
      <c r="U425" s="57"/>
      <c r="V425" s="146"/>
      <c r="W425" s="146"/>
      <c r="X425" s="146"/>
      <c r="Y425" s="146"/>
      <c r="Z425" s="146"/>
    </row>
    <row r="426" spans="1:26" ht="15.75" customHeight="1">
      <c r="A426" s="57"/>
      <c r="B426" s="57"/>
      <c r="C426" s="57"/>
      <c r="D426" s="57"/>
      <c r="E426" s="57"/>
      <c r="F426" s="57"/>
      <c r="G426" s="57"/>
      <c r="H426" s="57"/>
      <c r="I426" s="57"/>
      <c r="J426" s="57"/>
      <c r="K426" s="57"/>
      <c r="L426" s="57"/>
      <c r="M426" s="57"/>
      <c r="N426" s="57"/>
      <c r="O426" s="57"/>
      <c r="P426" s="57"/>
      <c r="Q426" s="57"/>
      <c r="R426" s="57"/>
      <c r="S426" s="57"/>
      <c r="T426" s="57"/>
      <c r="U426" s="57"/>
      <c r="V426" s="146"/>
      <c r="W426" s="146"/>
      <c r="X426" s="146"/>
      <c r="Y426" s="146"/>
      <c r="Z426" s="146"/>
    </row>
    <row r="427" spans="1:26" ht="15.75" customHeight="1">
      <c r="A427" s="57"/>
      <c r="B427" s="57"/>
      <c r="C427" s="57"/>
      <c r="D427" s="57"/>
      <c r="E427" s="57"/>
      <c r="F427" s="57"/>
      <c r="G427" s="57"/>
      <c r="H427" s="57"/>
      <c r="I427" s="57"/>
      <c r="J427" s="57"/>
      <c r="K427" s="57"/>
      <c r="L427" s="57"/>
      <c r="M427" s="57"/>
      <c r="N427" s="57"/>
      <c r="O427" s="57"/>
      <c r="P427" s="57"/>
      <c r="Q427" s="57"/>
      <c r="R427" s="57"/>
      <c r="S427" s="57"/>
      <c r="T427" s="57"/>
      <c r="U427" s="57"/>
      <c r="V427" s="146"/>
      <c r="W427" s="146"/>
      <c r="X427" s="146"/>
      <c r="Y427" s="146"/>
      <c r="Z427" s="146"/>
    </row>
    <row r="428" spans="1:26" ht="15.75" customHeight="1">
      <c r="A428" s="57"/>
      <c r="B428" s="57"/>
      <c r="C428" s="57"/>
      <c r="D428" s="57"/>
      <c r="E428" s="57"/>
      <c r="F428" s="57"/>
      <c r="G428" s="57"/>
      <c r="H428" s="57"/>
      <c r="I428" s="57"/>
      <c r="J428" s="57"/>
      <c r="K428" s="57"/>
      <c r="L428" s="57"/>
      <c r="M428" s="57"/>
      <c r="N428" s="57"/>
      <c r="O428" s="57"/>
      <c r="P428" s="57"/>
      <c r="Q428" s="57"/>
      <c r="R428" s="57"/>
      <c r="S428" s="57"/>
      <c r="T428" s="57"/>
      <c r="U428" s="57"/>
      <c r="V428" s="146"/>
      <c r="W428" s="146"/>
      <c r="X428" s="146"/>
      <c r="Y428" s="146"/>
      <c r="Z428" s="146"/>
    </row>
    <row r="429" spans="1:26" ht="15.75" customHeight="1">
      <c r="A429" s="57"/>
      <c r="B429" s="57"/>
      <c r="C429" s="57"/>
      <c r="D429" s="57"/>
      <c r="E429" s="57"/>
      <c r="F429" s="57"/>
      <c r="G429" s="57"/>
      <c r="H429" s="57"/>
      <c r="I429" s="57"/>
      <c r="J429" s="57"/>
      <c r="K429" s="57"/>
      <c r="L429" s="57"/>
      <c r="M429" s="57"/>
      <c r="N429" s="57"/>
      <c r="O429" s="57"/>
      <c r="P429" s="57"/>
      <c r="Q429" s="57"/>
      <c r="R429" s="57"/>
      <c r="S429" s="57"/>
      <c r="T429" s="57"/>
      <c r="U429" s="57"/>
      <c r="V429" s="146"/>
      <c r="W429" s="146"/>
      <c r="X429" s="146"/>
      <c r="Y429" s="146"/>
      <c r="Z429" s="146"/>
    </row>
    <row r="430" spans="1:26" ht="15.75" customHeight="1">
      <c r="A430" s="57"/>
      <c r="B430" s="57"/>
      <c r="C430" s="57"/>
      <c r="D430" s="57"/>
      <c r="E430" s="57"/>
      <c r="F430" s="57"/>
      <c r="G430" s="57"/>
      <c r="H430" s="57"/>
      <c r="I430" s="57"/>
      <c r="J430" s="57"/>
      <c r="K430" s="57"/>
      <c r="L430" s="57"/>
      <c r="M430" s="57"/>
      <c r="N430" s="57"/>
      <c r="O430" s="57"/>
      <c r="P430" s="57"/>
      <c r="Q430" s="57"/>
      <c r="R430" s="57"/>
      <c r="S430" s="57"/>
      <c r="T430" s="57"/>
      <c r="U430" s="57"/>
      <c r="V430" s="146"/>
      <c r="W430" s="146"/>
      <c r="X430" s="146"/>
      <c r="Y430" s="146"/>
      <c r="Z430" s="146"/>
    </row>
    <row r="431" spans="1:26" ht="15.75" customHeight="1">
      <c r="A431" s="57"/>
      <c r="B431" s="57"/>
      <c r="C431" s="57"/>
      <c r="D431" s="57"/>
      <c r="E431" s="57"/>
      <c r="F431" s="57"/>
      <c r="G431" s="57"/>
      <c r="H431" s="57"/>
      <c r="I431" s="57"/>
      <c r="J431" s="57"/>
      <c r="K431" s="57"/>
      <c r="L431" s="57"/>
      <c r="M431" s="57"/>
      <c r="N431" s="57"/>
      <c r="O431" s="57"/>
      <c r="P431" s="57"/>
      <c r="Q431" s="57"/>
      <c r="R431" s="57"/>
      <c r="S431" s="57"/>
      <c r="T431" s="57"/>
      <c r="U431" s="57"/>
      <c r="V431" s="146"/>
      <c r="W431" s="146"/>
      <c r="X431" s="146"/>
      <c r="Y431" s="146"/>
      <c r="Z431" s="146"/>
    </row>
    <row r="432" spans="1:26" ht="15.75" customHeight="1">
      <c r="A432" s="57"/>
      <c r="B432" s="57"/>
      <c r="C432" s="57"/>
      <c r="D432" s="57"/>
      <c r="E432" s="57"/>
      <c r="F432" s="57"/>
      <c r="G432" s="57"/>
      <c r="H432" s="57"/>
      <c r="I432" s="57"/>
      <c r="J432" s="57"/>
      <c r="K432" s="57"/>
      <c r="L432" s="57"/>
      <c r="M432" s="57"/>
      <c r="N432" s="57"/>
      <c r="O432" s="57"/>
      <c r="P432" s="57"/>
      <c r="Q432" s="57"/>
      <c r="R432" s="57"/>
      <c r="S432" s="57"/>
      <c r="T432" s="57"/>
      <c r="U432" s="57"/>
      <c r="V432" s="146"/>
      <c r="W432" s="146"/>
      <c r="X432" s="146"/>
      <c r="Y432" s="146"/>
      <c r="Z432" s="146"/>
    </row>
    <row r="433" spans="1:26" ht="15.75" customHeight="1">
      <c r="A433" s="57"/>
      <c r="B433" s="57"/>
      <c r="C433" s="57"/>
      <c r="D433" s="57"/>
      <c r="E433" s="57"/>
      <c r="F433" s="57"/>
      <c r="G433" s="57"/>
      <c r="H433" s="57"/>
      <c r="I433" s="57"/>
      <c r="J433" s="57"/>
      <c r="K433" s="57"/>
      <c r="L433" s="57"/>
      <c r="M433" s="57"/>
      <c r="N433" s="57"/>
      <c r="O433" s="57"/>
      <c r="P433" s="57"/>
      <c r="Q433" s="57"/>
      <c r="R433" s="57"/>
      <c r="S433" s="57"/>
      <c r="T433" s="57"/>
      <c r="U433" s="57"/>
      <c r="V433" s="146"/>
      <c r="W433" s="146"/>
      <c r="X433" s="146"/>
      <c r="Y433" s="146"/>
      <c r="Z433" s="146"/>
    </row>
    <row r="434" spans="1:26" ht="15.75" customHeight="1">
      <c r="A434" s="57"/>
      <c r="B434" s="57"/>
      <c r="C434" s="57"/>
      <c r="D434" s="57"/>
      <c r="E434" s="57"/>
      <c r="F434" s="57"/>
      <c r="G434" s="57"/>
      <c r="H434" s="57"/>
      <c r="I434" s="57"/>
      <c r="J434" s="57"/>
      <c r="K434" s="57"/>
      <c r="L434" s="57"/>
      <c r="M434" s="57"/>
      <c r="N434" s="57"/>
      <c r="O434" s="57"/>
      <c r="P434" s="57"/>
      <c r="Q434" s="57"/>
      <c r="R434" s="57"/>
      <c r="S434" s="57"/>
      <c r="T434" s="57"/>
      <c r="U434" s="57"/>
      <c r="V434" s="146"/>
      <c r="W434" s="146"/>
      <c r="X434" s="146"/>
      <c r="Y434" s="146"/>
      <c r="Z434" s="146"/>
    </row>
    <row r="435" spans="1:26" ht="15.75" customHeight="1">
      <c r="A435" s="57"/>
      <c r="B435" s="57"/>
      <c r="C435" s="57"/>
      <c r="D435" s="57"/>
      <c r="E435" s="57"/>
      <c r="F435" s="57"/>
      <c r="G435" s="57"/>
      <c r="H435" s="57"/>
      <c r="I435" s="57"/>
      <c r="J435" s="57"/>
      <c r="K435" s="57"/>
      <c r="L435" s="57"/>
      <c r="M435" s="57"/>
      <c r="N435" s="57"/>
      <c r="O435" s="57"/>
      <c r="P435" s="57"/>
      <c r="Q435" s="57"/>
      <c r="R435" s="57"/>
      <c r="S435" s="57"/>
      <c r="T435" s="57"/>
      <c r="U435" s="57"/>
      <c r="V435" s="146"/>
      <c r="W435" s="146"/>
      <c r="X435" s="146"/>
      <c r="Y435" s="146"/>
      <c r="Z435" s="146"/>
    </row>
    <row r="436" spans="1:26" ht="15.75" customHeight="1">
      <c r="A436" s="57"/>
      <c r="B436" s="57"/>
      <c r="C436" s="57"/>
      <c r="D436" s="57"/>
      <c r="E436" s="57"/>
      <c r="F436" s="57"/>
      <c r="G436" s="57"/>
      <c r="H436" s="57"/>
      <c r="I436" s="57"/>
      <c r="J436" s="57"/>
      <c r="K436" s="57"/>
      <c r="L436" s="57"/>
      <c r="M436" s="57"/>
      <c r="N436" s="57"/>
      <c r="O436" s="57"/>
      <c r="P436" s="57"/>
      <c r="Q436" s="57"/>
      <c r="R436" s="57"/>
      <c r="S436" s="57"/>
      <c r="T436" s="57"/>
      <c r="U436" s="57"/>
      <c r="V436" s="146"/>
      <c r="W436" s="146"/>
      <c r="X436" s="146"/>
      <c r="Y436" s="146"/>
      <c r="Z436" s="146"/>
    </row>
    <row r="437" spans="1:26" ht="15.75" customHeight="1">
      <c r="A437" s="57"/>
      <c r="B437" s="57"/>
      <c r="C437" s="57"/>
      <c r="D437" s="57"/>
      <c r="E437" s="57"/>
      <c r="F437" s="57"/>
      <c r="G437" s="57"/>
      <c r="H437" s="57"/>
      <c r="I437" s="57"/>
      <c r="J437" s="57"/>
      <c r="K437" s="57"/>
      <c r="L437" s="57"/>
      <c r="M437" s="57"/>
      <c r="N437" s="57"/>
      <c r="O437" s="57"/>
      <c r="P437" s="57"/>
      <c r="Q437" s="57"/>
      <c r="R437" s="57"/>
      <c r="S437" s="57"/>
      <c r="T437" s="57"/>
      <c r="U437" s="57"/>
      <c r="V437" s="146"/>
      <c r="W437" s="146"/>
      <c r="X437" s="146"/>
      <c r="Y437" s="146"/>
      <c r="Z437" s="146"/>
    </row>
    <row r="438" spans="1:26" ht="15.75" customHeight="1">
      <c r="A438" s="57"/>
      <c r="B438" s="57"/>
      <c r="C438" s="57"/>
      <c r="D438" s="57"/>
      <c r="E438" s="57"/>
      <c r="F438" s="57"/>
      <c r="G438" s="57"/>
      <c r="H438" s="57"/>
      <c r="I438" s="57"/>
      <c r="J438" s="57"/>
      <c r="K438" s="57"/>
      <c r="L438" s="57"/>
      <c r="M438" s="57"/>
      <c r="N438" s="57"/>
      <c r="O438" s="57"/>
      <c r="P438" s="57"/>
      <c r="Q438" s="57"/>
      <c r="R438" s="57"/>
      <c r="S438" s="57"/>
      <c r="T438" s="57"/>
      <c r="U438" s="57"/>
      <c r="V438" s="146"/>
      <c r="W438" s="146"/>
      <c r="X438" s="146"/>
      <c r="Y438" s="146"/>
      <c r="Z438" s="146"/>
    </row>
    <row r="439" spans="1:26" ht="15.75" customHeight="1">
      <c r="A439" s="57"/>
      <c r="B439" s="57"/>
      <c r="C439" s="57"/>
      <c r="D439" s="57"/>
      <c r="E439" s="57"/>
      <c r="F439" s="57"/>
      <c r="G439" s="57"/>
      <c r="H439" s="57"/>
      <c r="I439" s="57"/>
      <c r="J439" s="57"/>
      <c r="K439" s="57"/>
      <c r="L439" s="57"/>
      <c r="M439" s="57"/>
      <c r="N439" s="57"/>
      <c r="O439" s="57"/>
      <c r="P439" s="57"/>
      <c r="Q439" s="57"/>
      <c r="R439" s="57"/>
      <c r="S439" s="57"/>
      <c r="T439" s="57"/>
      <c r="U439" s="57"/>
      <c r="V439" s="146"/>
      <c r="W439" s="146"/>
      <c r="X439" s="146"/>
      <c r="Y439" s="146"/>
      <c r="Z439" s="146"/>
    </row>
    <row r="440" spans="1:26" ht="15.75" customHeight="1">
      <c r="A440" s="57"/>
      <c r="B440" s="57"/>
      <c r="C440" s="57"/>
      <c r="D440" s="57"/>
      <c r="E440" s="57"/>
      <c r="F440" s="57"/>
      <c r="G440" s="57"/>
      <c r="H440" s="57"/>
      <c r="I440" s="57"/>
      <c r="J440" s="57"/>
      <c r="K440" s="57"/>
      <c r="L440" s="57"/>
      <c r="M440" s="57"/>
      <c r="N440" s="57"/>
      <c r="O440" s="57"/>
      <c r="P440" s="57"/>
      <c r="Q440" s="57"/>
      <c r="R440" s="57"/>
      <c r="S440" s="57"/>
      <c r="T440" s="57"/>
      <c r="U440" s="57"/>
      <c r="V440" s="146"/>
      <c r="W440" s="146"/>
      <c r="X440" s="146"/>
      <c r="Y440" s="146"/>
      <c r="Z440" s="146"/>
    </row>
    <row r="441" spans="1:26" ht="15.75" customHeight="1">
      <c r="A441" s="57"/>
      <c r="B441" s="57"/>
      <c r="C441" s="57"/>
      <c r="D441" s="57"/>
      <c r="E441" s="57"/>
      <c r="F441" s="57"/>
      <c r="G441" s="57"/>
      <c r="H441" s="57"/>
      <c r="I441" s="57"/>
      <c r="J441" s="57"/>
      <c r="K441" s="57"/>
      <c r="L441" s="57"/>
      <c r="M441" s="57"/>
      <c r="N441" s="57"/>
      <c r="O441" s="57"/>
      <c r="P441" s="57"/>
      <c r="Q441" s="57"/>
      <c r="R441" s="57"/>
      <c r="S441" s="57"/>
      <c r="T441" s="57"/>
      <c r="U441" s="57"/>
      <c r="V441" s="146"/>
      <c r="W441" s="146"/>
      <c r="X441" s="146"/>
      <c r="Y441" s="146"/>
      <c r="Z441" s="146"/>
    </row>
    <row r="442" spans="1:26" ht="15.75" customHeight="1">
      <c r="A442" s="57"/>
      <c r="B442" s="57"/>
      <c r="C442" s="57"/>
      <c r="D442" s="57"/>
      <c r="E442" s="57"/>
      <c r="F442" s="57"/>
      <c r="G442" s="57"/>
      <c r="H442" s="57"/>
      <c r="I442" s="57"/>
      <c r="J442" s="57"/>
      <c r="K442" s="57"/>
      <c r="L442" s="57"/>
      <c r="M442" s="57"/>
      <c r="N442" s="57"/>
      <c r="O442" s="57"/>
      <c r="P442" s="57"/>
      <c r="Q442" s="57"/>
      <c r="R442" s="57"/>
      <c r="S442" s="57"/>
      <c r="T442" s="57"/>
      <c r="U442" s="57"/>
      <c r="V442" s="146"/>
      <c r="W442" s="146"/>
      <c r="X442" s="146"/>
      <c r="Y442" s="146"/>
      <c r="Z442" s="146"/>
    </row>
    <row r="443" spans="1:26" ht="15.75" customHeight="1">
      <c r="A443" s="57"/>
      <c r="B443" s="57"/>
      <c r="C443" s="57"/>
      <c r="D443" s="57"/>
      <c r="E443" s="57"/>
      <c r="F443" s="57"/>
      <c r="G443" s="57"/>
      <c r="H443" s="57"/>
      <c r="I443" s="57"/>
      <c r="J443" s="57"/>
      <c r="K443" s="57"/>
      <c r="L443" s="57"/>
      <c r="M443" s="57"/>
      <c r="N443" s="57"/>
      <c r="O443" s="57"/>
      <c r="P443" s="57"/>
      <c r="Q443" s="57"/>
      <c r="R443" s="57"/>
      <c r="S443" s="57"/>
      <c r="T443" s="57"/>
      <c r="U443" s="57"/>
      <c r="V443" s="146"/>
      <c r="W443" s="146"/>
      <c r="X443" s="146"/>
      <c r="Y443" s="146"/>
      <c r="Z443" s="146"/>
    </row>
    <row r="444" spans="1:26" ht="15.75" customHeight="1">
      <c r="A444" s="57"/>
      <c r="B444" s="57"/>
      <c r="C444" s="57"/>
      <c r="D444" s="57"/>
      <c r="E444" s="57"/>
      <c r="F444" s="57"/>
      <c r="G444" s="57"/>
      <c r="H444" s="57"/>
      <c r="I444" s="57"/>
      <c r="J444" s="57"/>
      <c r="K444" s="57"/>
      <c r="L444" s="57"/>
      <c r="M444" s="57"/>
      <c r="N444" s="57"/>
      <c r="O444" s="57"/>
      <c r="P444" s="57"/>
      <c r="Q444" s="57"/>
      <c r="R444" s="57"/>
      <c r="S444" s="57"/>
      <c r="T444" s="57"/>
      <c r="U444" s="57"/>
      <c r="V444" s="146"/>
      <c r="W444" s="146"/>
      <c r="X444" s="146"/>
      <c r="Y444" s="146"/>
      <c r="Z444" s="146"/>
    </row>
    <row r="445" spans="1:26" ht="15.75" customHeight="1">
      <c r="A445" s="57"/>
      <c r="B445" s="57"/>
      <c r="C445" s="57"/>
      <c r="D445" s="57"/>
      <c r="E445" s="57"/>
      <c r="F445" s="57"/>
      <c r="G445" s="57"/>
      <c r="H445" s="57"/>
      <c r="I445" s="57"/>
      <c r="J445" s="57"/>
      <c r="K445" s="57"/>
      <c r="L445" s="57"/>
      <c r="M445" s="57"/>
      <c r="N445" s="57"/>
      <c r="O445" s="57"/>
      <c r="P445" s="57"/>
      <c r="Q445" s="57"/>
      <c r="R445" s="57"/>
      <c r="S445" s="57"/>
      <c r="T445" s="57"/>
      <c r="U445" s="57"/>
      <c r="V445" s="146"/>
      <c r="W445" s="146"/>
      <c r="X445" s="146"/>
      <c r="Y445" s="146"/>
      <c r="Z445" s="146"/>
    </row>
    <row r="446" spans="1:26" ht="15.75" customHeight="1">
      <c r="A446" s="57"/>
      <c r="B446" s="57"/>
      <c r="C446" s="57"/>
      <c r="D446" s="57"/>
      <c r="E446" s="57"/>
      <c r="F446" s="57"/>
      <c r="G446" s="57"/>
      <c r="H446" s="57"/>
      <c r="I446" s="57"/>
      <c r="J446" s="57"/>
      <c r="K446" s="57"/>
      <c r="L446" s="57"/>
      <c r="M446" s="57"/>
      <c r="N446" s="57"/>
      <c r="O446" s="57"/>
      <c r="P446" s="57"/>
      <c r="Q446" s="57"/>
      <c r="R446" s="57"/>
      <c r="S446" s="57"/>
      <c r="T446" s="57"/>
      <c r="U446" s="57"/>
      <c r="V446" s="146"/>
      <c r="W446" s="146"/>
      <c r="X446" s="146"/>
      <c r="Y446" s="146"/>
      <c r="Z446" s="146"/>
    </row>
    <row r="447" spans="1:26" ht="15.75" customHeight="1">
      <c r="A447" s="57"/>
      <c r="B447" s="57"/>
      <c r="C447" s="57"/>
      <c r="D447" s="57"/>
      <c r="E447" s="57"/>
      <c r="F447" s="57"/>
      <c r="G447" s="57"/>
      <c r="H447" s="57"/>
      <c r="I447" s="57"/>
      <c r="J447" s="57"/>
      <c r="K447" s="57"/>
      <c r="L447" s="57"/>
      <c r="M447" s="57"/>
      <c r="N447" s="57"/>
      <c r="O447" s="57"/>
      <c r="P447" s="57"/>
      <c r="Q447" s="57"/>
      <c r="R447" s="57"/>
      <c r="S447" s="57"/>
      <c r="T447" s="57"/>
      <c r="U447" s="57"/>
      <c r="V447" s="146"/>
      <c r="W447" s="146"/>
      <c r="X447" s="146"/>
      <c r="Y447" s="146"/>
      <c r="Z447" s="146"/>
    </row>
    <row r="448" spans="1:26" ht="15.75" customHeight="1">
      <c r="A448" s="57"/>
      <c r="B448" s="57"/>
      <c r="C448" s="57"/>
      <c r="D448" s="57"/>
      <c r="E448" s="57"/>
      <c r="F448" s="57"/>
      <c r="G448" s="57"/>
      <c r="H448" s="57"/>
      <c r="I448" s="57"/>
      <c r="J448" s="57"/>
      <c r="K448" s="57"/>
      <c r="L448" s="57"/>
      <c r="M448" s="57"/>
      <c r="N448" s="57"/>
      <c r="O448" s="57"/>
      <c r="P448" s="57"/>
      <c r="Q448" s="57"/>
      <c r="R448" s="57"/>
      <c r="S448" s="57"/>
      <c r="T448" s="57"/>
      <c r="U448" s="57"/>
      <c r="V448" s="146"/>
      <c r="W448" s="146"/>
      <c r="X448" s="146"/>
      <c r="Y448" s="146"/>
      <c r="Z448" s="146"/>
    </row>
    <row r="449" spans="1:26" ht="15.75" customHeight="1">
      <c r="A449" s="57"/>
      <c r="B449" s="57"/>
      <c r="C449" s="57"/>
      <c r="D449" s="57"/>
      <c r="E449" s="57"/>
      <c r="F449" s="57"/>
      <c r="G449" s="57"/>
      <c r="H449" s="57"/>
      <c r="I449" s="57"/>
      <c r="J449" s="57"/>
      <c r="K449" s="57"/>
      <c r="L449" s="57"/>
      <c r="M449" s="57"/>
      <c r="N449" s="57"/>
      <c r="O449" s="57"/>
      <c r="P449" s="57"/>
      <c r="Q449" s="57"/>
      <c r="R449" s="57"/>
      <c r="S449" s="57"/>
      <c r="T449" s="57"/>
      <c r="U449" s="57"/>
      <c r="V449" s="146"/>
      <c r="W449" s="146"/>
      <c r="X449" s="146"/>
      <c r="Y449" s="146"/>
      <c r="Z449" s="146"/>
    </row>
    <row r="450" spans="1:26" ht="15.75" customHeight="1">
      <c r="A450" s="57"/>
      <c r="B450" s="57"/>
      <c r="C450" s="57"/>
      <c r="D450" s="57"/>
      <c r="E450" s="57"/>
      <c r="F450" s="57"/>
      <c r="G450" s="57"/>
      <c r="H450" s="57"/>
      <c r="I450" s="57"/>
      <c r="J450" s="57"/>
      <c r="K450" s="57"/>
      <c r="L450" s="57"/>
      <c r="M450" s="57"/>
      <c r="N450" s="57"/>
      <c r="O450" s="57"/>
      <c r="P450" s="57"/>
      <c r="Q450" s="57"/>
      <c r="R450" s="57"/>
      <c r="S450" s="57"/>
      <c r="T450" s="57"/>
      <c r="U450" s="57"/>
      <c r="V450" s="146"/>
      <c r="W450" s="146"/>
      <c r="X450" s="146"/>
      <c r="Y450" s="146"/>
      <c r="Z450" s="146"/>
    </row>
    <row r="451" spans="1:26" ht="15.75" customHeight="1">
      <c r="A451" s="57"/>
      <c r="B451" s="57"/>
      <c r="C451" s="57"/>
      <c r="D451" s="57"/>
      <c r="E451" s="57"/>
      <c r="F451" s="57"/>
      <c r="G451" s="57"/>
      <c r="H451" s="57"/>
      <c r="I451" s="57"/>
      <c r="J451" s="57"/>
      <c r="K451" s="57"/>
      <c r="L451" s="57"/>
      <c r="M451" s="57"/>
      <c r="N451" s="57"/>
      <c r="O451" s="57"/>
      <c r="P451" s="57"/>
      <c r="Q451" s="57"/>
      <c r="R451" s="57"/>
      <c r="S451" s="57"/>
      <c r="T451" s="57"/>
      <c r="U451" s="57"/>
      <c r="V451" s="146"/>
      <c r="W451" s="146"/>
      <c r="X451" s="146"/>
      <c r="Y451" s="146"/>
      <c r="Z451" s="146"/>
    </row>
    <row r="452" spans="1:26" ht="15.75" customHeight="1">
      <c r="A452" s="57"/>
      <c r="B452" s="57"/>
      <c r="C452" s="57"/>
      <c r="D452" s="57"/>
      <c r="E452" s="57"/>
      <c r="F452" s="57"/>
      <c r="G452" s="57"/>
      <c r="H452" s="57"/>
      <c r="I452" s="57"/>
      <c r="J452" s="57"/>
      <c r="K452" s="57"/>
      <c r="L452" s="57"/>
      <c r="M452" s="57"/>
      <c r="N452" s="57"/>
      <c r="O452" s="57"/>
      <c r="P452" s="57"/>
      <c r="Q452" s="57"/>
      <c r="R452" s="57"/>
      <c r="S452" s="57"/>
      <c r="T452" s="57"/>
      <c r="U452" s="57"/>
      <c r="V452" s="146"/>
      <c r="W452" s="146"/>
      <c r="X452" s="146"/>
      <c r="Y452" s="146"/>
      <c r="Z452" s="146"/>
    </row>
    <row r="453" spans="1:26" ht="15.75" customHeight="1">
      <c r="A453" s="57"/>
      <c r="B453" s="57"/>
      <c r="C453" s="57"/>
      <c r="D453" s="57"/>
      <c r="E453" s="57"/>
      <c r="F453" s="57"/>
      <c r="G453" s="57"/>
      <c r="H453" s="57"/>
      <c r="I453" s="57"/>
      <c r="J453" s="57"/>
      <c r="K453" s="57"/>
      <c r="L453" s="57"/>
      <c r="M453" s="57"/>
      <c r="N453" s="57"/>
      <c r="O453" s="57"/>
      <c r="P453" s="57"/>
      <c r="Q453" s="57"/>
      <c r="R453" s="57"/>
      <c r="S453" s="57"/>
      <c r="T453" s="57"/>
      <c r="U453" s="57"/>
      <c r="V453" s="146"/>
      <c r="W453" s="146"/>
      <c r="X453" s="146"/>
      <c r="Y453" s="146"/>
      <c r="Z453" s="146"/>
    </row>
    <row r="454" spans="1:26" ht="15.75" customHeight="1">
      <c r="A454" s="57"/>
      <c r="B454" s="57"/>
      <c r="C454" s="57"/>
      <c r="D454" s="57"/>
      <c r="E454" s="57"/>
      <c r="F454" s="57"/>
      <c r="G454" s="57"/>
      <c r="H454" s="57"/>
      <c r="I454" s="57"/>
      <c r="J454" s="57"/>
      <c r="K454" s="57"/>
      <c r="L454" s="57"/>
      <c r="M454" s="57"/>
      <c r="N454" s="57"/>
      <c r="O454" s="57"/>
      <c r="P454" s="57"/>
      <c r="Q454" s="57"/>
      <c r="R454" s="57"/>
      <c r="S454" s="57"/>
      <c r="T454" s="57"/>
      <c r="U454" s="57"/>
      <c r="V454" s="146"/>
      <c r="W454" s="146"/>
      <c r="X454" s="146"/>
      <c r="Y454" s="146"/>
      <c r="Z454" s="146"/>
    </row>
    <row r="455" spans="1:26" ht="15.75" customHeight="1">
      <c r="A455" s="57"/>
      <c r="B455" s="57"/>
      <c r="C455" s="57"/>
      <c r="D455" s="57"/>
      <c r="E455" s="57"/>
      <c r="F455" s="57"/>
      <c r="G455" s="57"/>
      <c r="H455" s="57"/>
      <c r="I455" s="57"/>
      <c r="J455" s="57"/>
      <c r="K455" s="57"/>
      <c r="L455" s="57"/>
      <c r="M455" s="57"/>
      <c r="N455" s="57"/>
      <c r="O455" s="57"/>
      <c r="P455" s="57"/>
      <c r="Q455" s="57"/>
      <c r="R455" s="57"/>
      <c r="S455" s="57"/>
      <c r="T455" s="57"/>
      <c r="U455" s="57"/>
      <c r="V455" s="146"/>
      <c r="W455" s="146"/>
      <c r="X455" s="146"/>
      <c r="Y455" s="146"/>
      <c r="Z455" s="146"/>
    </row>
    <row r="456" spans="1:26" ht="15.75" customHeight="1">
      <c r="A456" s="57"/>
      <c r="B456" s="57"/>
      <c r="C456" s="57"/>
      <c r="D456" s="57"/>
      <c r="E456" s="57"/>
      <c r="F456" s="57"/>
      <c r="G456" s="57"/>
      <c r="H456" s="57"/>
      <c r="I456" s="57"/>
      <c r="J456" s="57"/>
      <c r="K456" s="57"/>
      <c r="L456" s="57"/>
      <c r="M456" s="57"/>
      <c r="N456" s="57"/>
      <c r="O456" s="57"/>
      <c r="P456" s="57"/>
      <c r="Q456" s="57"/>
      <c r="R456" s="57"/>
      <c r="S456" s="57"/>
      <c r="T456" s="57"/>
      <c r="U456" s="57"/>
      <c r="V456" s="146"/>
      <c r="W456" s="146"/>
      <c r="X456" s="146"/>
      <c r="Y456" s="146"/>
      <c r="Z456" s="146"/>
    </row>
    <row r="457" spans="1:26" ht="15.75" customHeight="1">
      <c r="A457" s="57"/>
      <c r="B457" s="57"/>
      <c r="C457" s="57"/>
      <c r="D457" s="57"/>
      <c r="E457" s="57"/>
      <c r="F457" s="57"/>
      <c r="G457" s="57"/>
      <c r="H457" s="57"/>
      <c r="I457" s="57"/>
      <c r="J457" s="57"/>
      <c r="K457" s="57"/>
      <c r="L457" s="57"/>
      <c r="M457" s="57"/>
      <c r="N457" s="57"/>
      <c r="O457" s="57"/>
      <c r="P457" s="57"/>
      <c r="Q457" s="57"/>
      <c r="R457" s="57"/>
      <c r="S457" s="57"/>
      <c r="T457" s="57"/>
      <c r="U457" s="57"/>
      <c r="V457" s="146"/>
      <c r="W457" s="146"/>
      <c r="X457" s="146"/>
      <c r="Y457" s="146"/>
      <c r="Z457" s="146"/>
    </row>
    <row r="458" spans="1:26" ht="15.75" customHeight="1">
      <c r="A458" s="57"/>
      <c r="B458" s="57"/>
      <c r="C458" s="57"/>
      <c r="D458" s="57"/>
      <c r="E458" s="57"/>
      <c r="F458" s="57"/>
      <c r="G458" s="57"/>
      <c r="H458" s="57"/>
      <c r="I458" s="57"/>
      <c r="J458" s="57"/>
      <c r="K458" s="57"/>
      <c r="L458" s="57"/>
      <c r="M458" s="57"/>
      <c r="N458" s="57"/>
      <c r="O458" s="57"/>
      <c r="P458" s="57"/>
      <c r="Q458" s="57"/>
      <c r="R458" s="57"/>
      <c r="S458" s="57"/>
      <c r="T458" s="57"/>
      <c r="U458" s="57"/>
      <c r="V458" s="146"/>
      <c r="W458" s="146"/>
      <c r="X458" s="146"/>
      <c r="Y458" s="146"/>
      <c r="Z458" s="146"/>
    </row>
    <row r="459" spans="1:26" ht="15.75" customHeight="1">
      <c r="A459" s="57"/>
      <c r="B459" s="57"/>
      <c r="C459" s="57"/>
      <c r="D459" s="57"/>
      <c r="E459" s="57"/>
      <c r="F459" s="57"/>
      <c r="G459" s="57"/>
      <c r="H459" s="57"/>
      <c r="I459" s="57"/>
      <c r="J459" s="57"/>
      <c r="K459" s="57"/>
      <c r="L459" s="57"/>
      <c r="M459" s="57"/>
      <c r="N459" s="57"/>
      <c r="O459" s="57"/>
      <c r="P459" s="57"/>
      <c r="Q459" s="57"/>
      <c r="R459" s="57"/>
      <c r="S459" s="57"/>
      <c r="T459" s="57"/>
      <c r="U459" s="57"/>
      <c r="V459" s="146"/>
      <c r="W459" s="146"/>
      <c r="X459" s="146"/>
      <c r="Y459" s="146"/>
      <c r="Z459" s="146"/>
    </row>
    <row r="460" spans="1:26" ht="15.75" customHeight="1">
      <c r="A460" s="57"/>
      <c r="B460" s="57"/>
      <c r="C460" s="57"/>
      <c r="D460" s="57"/>
      <c r="E460" s="57"/>
      <c r="F460" s="57"/>
      <c r="G460" s="57"/>
      <c r="H460" s="57"/>
      <c r="I460" s="57"/>
      <c r="J460" s="57"/>
      <c r="K460" s="57"/>
      <c r="L460" s="57"/>
      <c r="M460" s="57"/>
      <c r="N460" s="57"/>
      <c r="O460" s="57"/>
      <c r="P460" s="57"/>
      <c r="Q460" s="57"/>
      <c r="R460" s="57"/>
      <c r="S460" s="57"/>
      <c r="T460" s="57"/>
      <c r="U460" s="57"/>
      <c r="V460" s="146"/>
      <c r="W460" s="146"/>
      <c r="X460" s="146"/>
      <c r="Y460" s="146"/>
      <c r="Z460" s="146"/>
    </row>
    <row r="461" spans="1:26" ht="15.75" customHeight="1">
      <c r="A461" s="57"/>
      <c r="B461" s="57"/>
      <c r="C461" s="57"/>
      <c r="D461" s="57"/>
      <c r="E461" s="57"/>
      <c r="F461" s="57"/>
      <c r="G461" s="57"/>
      <c r="H461" s="57"/>
      <c r="I461" s="57"/>
      <c r="J461" s="57"/>
      <c r="K461" s="57"/>
      <c r="L461" s="57"/>
      <c r="M461" s="57"/>
      <c r="N461" s="57"/>
      <c r="O461" s="57"/>
      <c r="P461" s="57"/>
      <c r="Q461" s="57"/>
      <c r="R461" s="57"/>
      <c r="S461" s="57"/>
      <c r="T461" s="57"/>
      <c r="U461" s="57"/>
      <c r="V461" s="146"/>
      <c r="W461" s="146"/>
      <c r="X461" s="146"/>
      <c r="Y461" s="146"/>
      <c r="Z461" s="146"/>
    </row>
    <row r="462" spans="1:26" ht="15.75" customHeight="1">
      <c r="A462" s="57"/>
      <c r="B462" s="57"/>
      <c r="C462" s="57"/>
      <c r="D462" s="57"/>
      <c r="E462" s="57"/>
      <c r="F462" s="57"/>
      <c r="G462" s="57"/>
      <c r="H462" s="57"/>
      <c r="I462" s="57"/>
      <c r="J462" s="57"/>
      <c r="K462" s="57"/>
      <c r="L462" s="57"/>
      <c r="M462" s="57"/>
      <c r="N462" s="57"/>
      <c r="O462" s="57"/>
      <c r="P462" s="57"/>
      <c r="Q462" s="57"/>
      <c r="R462" s="57"/>
      <c r="S462" s="57"/>
      <c r="T462" s="57"/>
      <c r="U462" s="57"/>
      <c r="V462" s="146"/>
      <c r="W462" s="146"/>
      <c r="X462" s="146"/>
      <c r="Y462" s="146"/>
      <c r="Z462" s="146"/>
    </row>
    <row r="463" spans="1:26" ht="15.75" customHeight="1">
      <c r="A463" s="57"/>
      <c r="B463" s="57"/>
      <c r="C463" s="57"/>
      <c r="D463" s="57"/>
      <c r="E463" s="57"/>
      <c r="F463" s="57"/>
      <c r="G463" s="57"/>
      <c r="H463" s="57"/>
      <c r="I463" s="57"/>
      <c r="J463" s="57"/>
      <c r="K463" s="57"/>
      <c r="L463" s="57"/>
      <c r="M463" s="57"/>
      <c r="N463" s="57"/>
      <c r="O463" s="57"/>
      <c r="P463" s="57"/>
      <c r="Q463" s="57"/>
      <c r="R463" s="57"/>
      <c r="S463" s="57"/>
      <c r="T463" s="57"/>
      <c r="U463" s="57"/>
      <c r="V463" s="146"/>
      <c r="W463" s="146"/>
      <c r="X463" s="146"/>
      <c r="Y463" s="146"/>
      <c r="Z463" s="146"/>
    </row>
    <row r="464" spans="1:26" ht="15.75" customHeight="1">
      <c r="A464" s="57"/>
      <c r="B464" s="57"/>
      <c r="C464" s="57"/>
      <c r="D464" s="57"/>
      <c r="E464" s="57"/>
      <c r="F464" s="57"/>
      <c r="G464" s="57"/>
      <c r="H464" s="57"/>
      <c r="I464" s="57"/>
      <c r="J464" s="57"/>
      <c r="K464" s="57"/>
      <c r="L464" s="57"/>
      <c r="M464" s="57"/>
      <c r="N464" s="57"/>
      <c r="O464" s="57"/>
      <c r="P464" s="57"/>
      <c r="Q464" s="57"/>
      <c r="R464" s="57"/>
      <c r="S464" s="57"/>
      <c r="T464" s="57"/>
      <c r="U464" s="57"/>
      <c r="V464" s="146"/>
      <c r="W464" s="146"/>
      <c r="X464" s="146"/>
      <c r="Y464" s="146"/>
      <c r="Z464" s="146"/>
    </row>
    <row r="465" spans="1:26" ht="15.75" customHeight="1">
      <c r="A465" s="57"/>
      <c r="B465" s="57"/>
      <c r="C465" s="57"/>
      <c r="D465" s="57"/>
      <c r="E465" s="57"/>
      <c r="F465" s="57"/>
      <c r="G465" s="57"/>
      <c r="H465" s="57"/>
      <c r="I465" s="57"/>
      <c r="J465" s="57"/>
      <c r="K465" s="57"/>
      <c r="L465" s="57"/>
      <c r="M465" s="57"/>
      <c r="N465" s="57"/>
      <c r="O465" s="57"/>
      <c r="P465" s="57"/>
      <c r="Q465" s="57"/>
      <c r="R465" s="57"/>
      <c r="S465" s="57"/>
      <c r="T465" s="57"/>
      <c r="U465" s="57"/>
      <c r="V465" s="146"/>
      <c r="W465" s="146"/>
      <c r="X465" s="146"/>
      <c r="Y465" s="146"/>
      <c r="Z465" s="146"/>
    </row>
    <row r="466" spans="1:26" ht="15.75" customHeight="1">
      <c r="A466" s="57"/>
      <c r="B466" s="57"/>
      <c r="C466" s="57"/>
      <c r="D466" s="57"/>
      <c r="E466" s="57"/>
      <c r="F466" s="57"/>
      <c r="G466" s="57"/>
      <c r="H466" s="57"/>
      <c r="I466" s="57"/>
      <c r="J466" s="57"/>
      <c r="K466" s="57"/>
      <c r="L466" s="57"/>
      <c r="M466" s="57"/>
      <c r="N466" s="57"/>
      <c r="O466" s="57"/>
      <c r="P466" s="57"/>
      <c r="Q466" s="57"/>
      <c r="R466" s="57"/>
      <c r="S466" s="57"/>
      <c r="T466" s="57"/>
      <c r="U466" s="57"/>
      <c r="V466" s="146"/>
      <c r="W466" s="146"/>
      <c r="X466" s="146"/>
      <c r="Y466" s="146"/>
      <c r="Z466" s="146"/>
    </row>
    <row r="467" spans="1:26" ht="15.75" customHeight="1">
      <c r="A467" s="57"/>
      <c r="B467" s="57"/>
      <c r="C467" s="57"/>
      <c r="D467" s="57"/>
      <c r="E467" s="57"/>
      <c r="F467" s="57"/>
      <c r="G467" s="57"/>
      <c r="H467" s="57"/>
      <c r="I467" s="57"/>
      <c r="J467" s="57"/>
      <c r="K467" s="57"/>
      <c r="L467" s="57"/>
      <c r="M467" s="57"/>
      <c r="N467" s="57"/>
      <c r="O467" s="57"/>
      <c r="P467" s="57"/>
      <c r="Q467" s="57"/>
      <c r="R467" s="57"/>
      <c r="S467" s="57"/>
      <c r="T467" s="57"/>
      <c r="U467" s="57"/>
      <c r="V467" s="146"/>
      <c r="W467" s="146"/>
      <c r="X467" s="146"/>
      <c r="Y467" s="146"/>
      <c r="Z467" s="146"/>
    </row>
    <row r="468" spans="1:26" ht="15.75" customHeight="1">
      <c r="A468" s="57"/>
      <c r="B468" s="57"/>
      <c r="C468" s="57"/>
      <c r="D468" s="57"/>
      <c r="E468" s="57"/>
      <c r="F468" s="57"/>
      <c r="G468" s="57"/>
      <c r="H468" s="57"/>
      <c r="I468" s="57"/>
      <c r="J468" s="57"/>
      <c r="K468" s="57"/>
      <c r="L468" s="57"/>
      <c r="M468" s="57"/>
      <c r="N468" s="57"/>
      <c r="O468" s="57"/>
      <c r="P468" s="57"/>
      <c r="Q468" s="57"/>
      <c r="R468" s="57"/>
      <c r="S468" s="57"/>
      <c r="T468" s="57"/>
      <c r="U468" s="57"/>
      <c r="V468" s="146"/>
      <c r="W468" s="146"/>
      <c r="X468" s="146"/>
      <c r="Y468" s="146"/>
      <c r="Z468" s="146"/>
    </row>
    <row r="469" spans="1:26" ht="15.75" customHeight="1">
      <c r="A469" s="57"/>
      <c r="B469" s="57"/>
      <c r="C469" s="57"/>
      <c r="D469" s="57"/>
      <c r="E469" s="57"/>
      <c r="F469" s="57"/>
      <c r="G469" s="57"/>
      <c r="H469" s="57"/>
      <c r="I469" s="57"/>
      <c r="J469" s="57"/>
      <c r="K469" s="57"/>
      <c r="L469" s="57"/>
      <c r="M469" s="57"/>
      <c r="N469" s="57"/>
      <c r="O469" s="57"/>
      <c r="P469" s="57"/>
      <c r="Q469" s="57"/>
      <c r="R469" s="57"/>
      <c r="S469" s="57"/>
      <c r="T469" s="57"/>
      <c r="U469" s="57"/>
      <c r="V469" s="146"/>
      <c r="W469" s="146"/>
      <c r="X469" s="146"/>
      <c r="Y469" s="146"/>
      <c r="Z469" s="146"/>
    </row>
    <row r="470" spans="1:26" ht="15.75" customHeight="1">
      <c r="A470" s="57"/>
      <c r="B470" s="57"/>
      <c r="C470" s="57"/>
      <c r="D470" s="57"/>
      <c r="E470" s="57"/>
      <c r="F470" s="57"/>
      <c r="G470" s="57"/>
      <c r="H470" s="57"/>
      <c r="I470" s="57"/>
      <c r="J470" s="57"/>
      <c r="K470" s="57"/>
      <c r="L470" s="57"/>
      <c r="M470" s="57"/>
      <c r="N470" s="57"/>
      <c r="O470" s="57"/>
      <c r="P470" s="57"/>
      <c r="Q470" s="57"/>
      <c r="R470" s="57"/>
      <c r="S470" s="57"/>
      <c r="T470" s="57"/>
      <c r="U470" s="57"/>
      <c r="V470" s="146"/>
      <c r="W470" s="146"/>
      <c r="X470" s="146"/>
      <c r="Y470" s="146"/>
      <c r="Z470" s="146"/>
    </row>
    <row r="471" spans="1:26" ht="15.75" customHeight="1">
      <c r="A471" s="57"/>
      <c r="B471" s="57"/>
      <c r="C471" s="57"/>
      <c r="D471" s="57"/>
      <c r="E471" s="57"/>
      <c r="F471" s="57"/>
      <c r="G471" s="57"/>
      <c r="H471" s="57"/>
      <c r="I471" s="57"/>
      <c r="J471" s="57"/>
      <c r="K471" s="57"/>
      <c r="L471" s="57"/>
      <c r="M471" s="57"/>
      <c r="N471" s="57"/>
      <c r="O471" s="57"/>
      <c r="P471" s="57"/>
      <c r="Q471" s="57"/>
      <c r="R471" s="57"/>
      <c r="S471" s="57"/>
      <c r="T471" s="57"/>
      <c r="U471" s="57"/>
      <c r="V471" s="146"/>
      <c r="W471" s="146"/>
      <c r="X471" s="146"/>
      <c r="Y471" s="146"/>
      <c r="Z471" s="146"/>
    </row>
    <row r="472" spans="1:26" ht="15.75" customHeight="1">
      <c r="A472" s="57"/>
      <c r="B472" s="57"/>
      <c r="C472" s="57"/>
      <c r="D472" s="57"/>
      <c r="E472" s="57"/>
      <c r="F472" s="57"/>
      <c r="G472" s="57"/>
      <c r="H472" s="57"/>
      <c r="I472" s="57"/>
      <c r="J472" s="57"/>
      <c r="K472" s="57"/>
      <c r="L472" s="57"/>
      <c r="M472" s="57"/>
      <c r="N472" s="57"/>
      <c r="O472" s="57"/>
      <c r="P472" s="57"/>
      <c r="Q472" s="57"/>
      <c r="R472" s="57"/>
      <c r="S472" s="57"/>
      <c r="T472" s="57"/>
      <c r="U472" s="57"/>
      <c r="V472" s="146"/>
      <c r="W472" s="146"/>
      <c r="X472" s="146"/>
      <c r="Y472" s="146"/>
      <c r="Z472" s="146"/>
    </row>
    <row r="473" spans="1:26" ht="15.75" customHeight="1">
      <c r="A473" s="57"/>
      <c r="B473" s="57"/>
      <c r="C473" s="57"/>
      <c r="D473" s="57"/>
      <c r="E473" s="57"/>
      <c r="F473" s="57"/>
      <c r="G473" s="57"/>
      <c r="H473" s="57"/>
      <c r="I473" s="57"/>
      <c r="J473" s="57"/>
      <c r="K473" s="57"/>
      <c r="L473" s="57"/>
      <c r="M473" s="57"/>
      <c r="N473" s="57"/>
      <c r="O473" s="57"/>
      <c r="P473" s="57"/>
      <c r="Q473" s="57"/>
      <c r="R473" s="57"/>
      <c r="S473" s="57"/>
      <c r="T473" s="57"/>
      <c r="U473" s="57"/>
      <c r="V473" s="146"/>
      <c r="W473" s="146"/>
      <c r="X473" s="146"/>
      <c r="Y473" s="146"/>
      <c r="Z473" s="146"/>
    </row>
    <row r="474" spans="1:26" ht="15.75" customHeight="1">
      <c r="A474" s="57"/>
      <c r="B474" s="57"/>
      <c r="C474" s="57"/>
      <c r="D474" s="57"/>
      <c r="E474" s="57"/>
      <c r="F474" s="57"/>
      <c r="G474" s="57"/>
      <c r="H474" s="57"/>
      <c r="I474" s="57"/>
      <c r="J474" s="57"/>
      <c r="K474" s="57"/>
      <c r="L474" s="57"/>
      <c r="M474" s="57"/>
      <c r="N474" s="57"/>
      <c r="O474" s="57"/>
      <c r="P474" s="57"/>
      <c r="Q474" s="57"/>
      <c r="R474" s="57"/>
      <c r="S474" s="57"/>
      <c r="T474" s="57"/>
      <c r="U474" s="57"/>
      <c r="V474" s="146"/>
      <c r="W474" s="146"/>
      <c r="X474" s="146"/>
      <c r="Y474" s="146"/>
      <c r="Z474" s="146"/>
    </row>
    <row r="475" spans="1:26" ht="15.75" customHeight="1">
      <c r="A475" s="57"/>
      <c r="B475" s="57"/>
      <c r="C475" s="57"/>
      <c r="D475" s="57"/>
      <c r="E475" s="57"/>
      <c r="F475" s="57"/>
      <c r="G475" s="57"/>
      <c r="H475" s="57"/>
      <c r="I475" s="57"/>
      <c r="J475" s="57"/>
      <c r="K475" s="57"/>
      <c r="L475" s="57"/>
      <c r="M475" s="57"/>
      <c r="N475" s="57"/>
      <c r="O475" s="57"/>
      <c r="P475" s="57"/>
      <c r="Q475" s="57"/>
      <c r="R475" s="57"/>
      <c r="S475" s="57"/>
      <c r="T475" s="57"/>
      <c r="U475" s="57"/>
      <c r="V475" s="146"/>
      <c r="W475" s="146"/>
      <c r="X475" s="146"/>
      <c r="Y475" s="146"/>
      <c r="Z475" s="146"/>
    </row>
    <row r="476" spans="1:26" ht="15.75" customHeight="1">
      <c r="A476" s="57"/>
      <c r="B476" s="57"/>
      <c r="C476" s="57"/>
      <c r="D476" s="57"/>
      <c r="E476" s="57"/>
      <c r="F476" s="57"/>
      <c r="G476" s="57"/>
      <c r="H476" s="57"/>
      <c r="I476" s="57"/>
      <c r="J476" s="57"/>
      <c r="K476" s="57"/>
      <c r="L476" s="57"/>
      <c r="M476" s="57"/>
      <c r="N476" s="57"/>
      <c r="O476" s="57"/>
      <c r="P476" s="57"/>
      <c r="Q476" s="57"/>
      <c r="R476" s="57"/>
      <c r="S476" s="57"/>
      <c r="T476" s="57"/>
      <c r="U476" s="57"/>
      <c r="V476" s="146"/>
      <c r="W476" s="146"/>
      <c r="X476" s="146"/>
      <c r="Y476" s="146"/>
      <c r="Z476" s="146"/>
    </row>
    <row r="477" spans="1:26" ht="15.75" customHeight="1">
      <c r="A477" s="57"/>
      <c r="B477" s="57"/>
      <c r="C477" s="57"/>
      <c r="D477" s="57"/>
      <c r="E477" s="57"/>
      <c r="F477" s="57"/>
      <c r="G477" s="57"/>
      <c r="H477" s="57"/>
      <c r="I477" s="57"/>
      <c r="J477" s="57"/>
      <c r="K477" s="57"/>
      <c r="L477" s="57"/>
      <c r="M477" s="57"/>
      <c r="N477" s="57"/>
      <c r="O477" s="57"/>
      <c r="P477" s="57"/>
      <c r="Q477" s="57"/>
      <c r="R477" s="57"/>
      <c r="S477" s="57"/>
      <c r="T477" s="57"/>
      <c r="U477" s="57"/>
      <c r="V477" s="146"/>
      <c r="W477" s="146"/>
      <c r="X477" s="146"/>
      <c r="Y477" s="146"/>
      <c r="Z477" s="146"/>
    </row>
    <row r="478" spans="1:26" ht="15.75" customHeight="1">
      <c r="A478" s="57"/>
      <c r="B478" s="57"/>
      <c r="C478" s="57"/>
      <c r="D478" s="57"/>
      <c r="E478" s="57"/>
      <c r="F478" s="57"/>
      <c r="G478" s="57"/>
      <c r="H478" s="57"/>
      <c r="I478" s="57"/>
      <c r="J478" s="57"/>
      <c r="K478" s="57"/>
      <c r="L478" s="57"/>
      <c r="M478" s="57"/>
      <c r="N478" s="57"/>
      <c r="O478" s="57"/>
      <c r="P478" s="57"/>
      <c r="Q478" s="57"/>
      <c r="R478" s="57"/>
      <c r="S478" s="57"/>
      <c r="T478" s="57"/>
      <c r="U478" s="57"/>
      <c r="V478" s="146"/>
      <c r="W478" s="146"/>
      <c r="X478" s="146"/>
      <c r="Y478" s="146"/>
      <c r="Z478" s="146"/>
    </row>
    <row r="479" spans="1:26" ht="15.75" customHeight="1">
      <c r="A479" s="57"/>
      <c r="B479" s="57"/>
      <c r="C479" s="57"/>
      <c r="D479" s="57"/>
      <c r="E479" s="57"/>
      <c r="F479" s="57"/>
      <c r="G479" s="57"/>
      <c r="H479" s="57"/>
      <c r="I479" s="57"/>
      <c r="J479" s="57"/>
      <c r="K479" s="57"/>
      <c r="L479" s="57"/>
      <c r="M479" s="57"/>
      <c r="N479" s="57"/>
      <c r="O479" s="57"/>
      <c r="P479" s="57"/>
      <c r="Q479" s="57"/>
      <c r="R479" s="57"/>
      <c r="S479" s="57"/>
      <c r="T479" s="57"/>
      <c r="U479" s="57"/>
      <c r="V479" s="146"/>
      <c r="W479" s="146"/>
      <c r="X479" s="146"/>
      <c r="Y479" s="146"/>
      <c r="Z479" s="146"/>
    </row>
    <row r="480" spans="1:26" ht="15.75" customHeight="1">
      <c r="A480" s="57"/>
      <c r="B480" s="57"/>
      <c r="C480" s="57"/>
      <c r="D480" s="57"/>
      <c r="E480" s="57"/>
      <c r="F480" s="57"/>
      <c r="G480" s="57"/>
      <c r="H480" s="57"/>
      <c r="I480" s="57"/>
      <c r="J480" s="57"/>
      <c r="K480" s="57"/>
      <c r="L480" s="57"/>
      <c r="M480" s="57"/>
      <c r="N480" s="57"/>
      <c r="O480" s="57"/>
      <c r="P480" s="57"/>
      <c r="Q480" s="57"/>
      <c r="R480" s="57"/>
      <c r="S480" s="57"/>
      <c r="T480" s="57"/>
      <c r="U480" s="57"/>
      <c r="V480" s="146"/>
      <c r="W480" s="146"/>
      <c r="X480" s="146"/>
      <c r="Y480" s="146"/>
      <c r="Z480" s="146"/>
    </row>
    <row r="481" spans="1:26" ht="15.75" customHeight="1">
      <c r="A481" s="57"/>
      <c r="B481" s="57"/>
      <c r="C481" s="57"/>
      <c r="D481" s="57"/>
      <c r="E481" s="57"/>
      <c r="F481" s="57"/>
      <c r="G481" s="57"/>
      <c r="H481" s="57"/>
      <c r="I481" s="57"/>
      <c r="J481" s="57"/>
      <c r="K481" s="57"/>
      <c r="L481" s="57"/>
      <c r="M481" s="57"/>
      <c r="N481" s="57"/>
      <c r="O481" s="57"/>
      <c r="P481" s="57"/>
      <c r="Q481" s="57"/>
      <c r="R481" s="57"/>
      <c r="S481" s="57"/>
      <c r="T481" s="57"/>
      <c r="U481" s="57"/>
      <c r="V481" s="146"/>
      <c r="W481" s="146"/>
      <c r="X481" s="146"/>
      <c r="Y481" s="146"/>
      <c r="Z481" s="146"/>
    </row>
    <row r="482" spans="1:26" ht="15.75" customHeight="1">
      <c r="A482" s="57"/>
      <c r="B482" s="57"/>
      <c r="C482" s="57"/>
      <c r="D482" s="57"/>
      <c r="E482" s="57"/>
      <c r="F482" s="57"/>
      <c r="G482" s="57"/>
      <c r="H482" s="57"/>
      <c r="I482" s="57"/>
      <c r="J482" s="57"/>
      <c r="K482" s="57"/>
      <c r="L482" s="57"/>
      <c r="M482" s="57"/>
      <c r="N482" s="57"/>
      <c r="O482" s="57"/>
      <c r="P482" s="57"/>
      <c r="Q482" s="57"/>
      <c r="R482" s="57"/>
      <c r="S482" s="57"/>
      <c r="T482" s="57"/>
      <c r="U482" s="57"/>
      <c r="V482" s="146"/>
      <c r="W482" s="146"/>
      <c r="X482" s="146"/>
      <c r="Y482" s="146"/>
      <c r="Z482" s="146"/>
    </row>
    <row r="483" spans="1:26" ht="15.75" customHeight="1">
      <c r="A483" s="57"/>
      <c r="B483" s="57"/>
      <c r="C483" s="57"/>
      <c r="D483" s="57"/>
      <c r="E483" s="57"/>
      <c r="F483" s="57"/>
      <c r="G483" s="57"/>
      <c r="H483" s="57"/>
      <c r="I483" s="57"/>
      <c r="J483" s="57"/>
      <c r="K483" s="57"/>
      <c r="L483" s="57"/>
      <c r="M483" s="57"/>
      <c r="N483" s="57"/>
      <c r="O483" s="57"/>
      <c r="P483" s="57"/>
      <c r="Q483" s="57"/>
      <c r="R483" s="57"/>
      <c r="S483" s="57"/>
      <c r="T483" s="57"/>
      <c r="U483" s="57"/>
      <c r="V483" s="146"/>
      <c r="W483" s="146"/>
      <c r="X483" s="146"/>
      <c r="Y483" s="146"/>
      <c r="Z483" s="146"/>
    </row>
    <row r="484" spans="1:26" ht="15.75" customHeight="1">
      <c r="A484" s="57"/>
      <c r="B484" s="57"/>
      <c r="C484" s="57"/>
      <c r="D484" s="57"/>
      <c r="E484" s="57"/>
      <c r="F484" s="57"/>
      <c r="G484" s="57"/>
      <c r="H484" s="57"/>
      <c r="I484" s="57"/>
      <c r="J484" s="57"/>
      <c r="K484" s="57"/>
      <c r="L484" s="57"/>
      <c r="M484" s="57"/>
      <c r="N484" s="57"/>
      <c r="O484" s="57"/>
      <c r="P484" s="57"/>
      <c r="Q484" s="57"/>
      <c r="R484" s="57"/>
      <c r="S484" s="57"/>
      <c r="T484" s="57"/>
      <c r="U484" s="57"/>
      <c r="V484" s="146"/>
      <c r="W484" s="146"/>
      <c r="X484" s="146"/>
      <c r="Y484" s="146"/>
      <c r="Z484" s="146"/>
    </row>
    <row r="485" spans="1:26" ht="15.75" customHeight="1">
      <c r="A485" s="57"/>
      <c r="B485" s="57"/>
      <c r="C485" s="57"/>
      <c r="D485" s="57"/>
      <c r="E485" s="57"/>
      <c r="F485" s="57"/>
      <c r="G485" s="57"/>
      <c r="H485" s="57"/>
      <c r="I485" s="57"/>
      <c r="J485" s="57"/>
      <c r="K485" s="57"/>
      <c r="L485" s="57"/>
      <c r="M485" s="57"/>
      <c r="N485" s="57"/>
      <c r="O485" s="57"/>
      <c r="P485" s="57"/>
      <c r="Q485" s="57"/>
      <c r="R485" s="57"/>
      <c r="S485" s="57"/>
      <c r="T485" s="57"/>
      <c r="U485" s="57"/>
      <c r="V485" s="146"/>
      <c r="W485" s="146"/>
      <c r="X485" s="146"/>
      <c r="Y485" s="146"/>
      <c r="Z485" s="146"/>
    </row>
    <row r="486" spans="1:26" ht="15.75" customHeight="1">
      <c r="A486" s="57"/>
      <c r="B486" s="57"/>
      <c r="C486" s="57"/>
      <c r="D486" s="57"/>
      <c r="E486" s="57"/>
      <c r="F486" s="57"/>
      <c r="G486" s="57"/>
      <c r="H486" s="57"/>
      <c r="I486" s="57"/>
      <c r="J486" s="57"/>
      <c r="K486" s="57"/>
      <c r="L486" s="57"/>
      <c r="M486" s="57"/>
      <c r="N486" s="57"/>
      <c r="O486" s="57"/>
      <c r="P486" s="57"/>
      <c r="Q486" s="57"/>
      <c r="R486" s="57"/>
      <c r="S486" s="57"/>
      <c r="T486" s="57"/>
      <c r="U486" s="57"/>
      <c r="V486" s="146"/>
      <c r="W486" s="146"/>
      <c r="X486" s="146"/>
      <c r="Y486" s="146"/>
      <c r="Z486" s="146"/>
    </row>
    <row r="487" spans="1:26" ht="15.75" customHeight="1">
      <c r="A487" s="57"/>
      <c r="B487" s="57"/>
      <c r="C487" s="57"/>
      <c r="D487" s="57"/>
      <c r="E487" s="57"/>
      <c r="F487" s="57"/>
      <c r="G487" s="57"/>
      <c r="H487" s="57"/>
      <c r="I487" s="57"/>
      <c r="J487" s="57"/>
      <c r="K487" s="57"/>
      <c r="L487" s="57"/>
      <c r="M487" s="57"/>
      <c r="N487" s="57"/>
      <c r="O487" s="57"/>
      <c r="P487" s="57"/>
      <c r="Q487" s="57"/>
      <c r="R487" s="57"/>
      <c r="S487" s="57"/>
      <c r="T487" s="57"/>
      <c r="U487" s="57"/>
      <c r="V487" s="146"/>
      <c r="W487" s="146"/>
      <c r="X487" s="146"/>
      <c r="Y487" s="146"/>
      <c r="Z487" s="146"/>
    </row>
    <row r="488" spans="1:26" ht="15.75" customHeight="1">
      <c r="A488" s="57"/>
      <c r="B488" s="57"/>
      <c r="C488" s="57"/>
      <c r="D488" s="57"/>
      <c r="E488" s="57"/>
      <c r="F488" s="57"/>
      <c r="G488" s="57"/>
      <c r="H488" s="57"/>
      <c r="I488" s="57"/>
      <c r="J488" s="57"/>
      <c r="K488" s="57"/>
      <c r="L488" s="57"/>
      <c r="M488" s="57"/>
      <c r="N488" s="57"/>
      <c r="O488" s="57"/>
      <c r="P488" s="57"/>
      <c r="Q488" s="57"/>
      <c r="R488" s="57"/>
      <c r="S488" s="57"/>
      <c r="T488" s="57"/>
      <c r="U488" s="57"/>
      <c r="V488" s="146"/>
      <c r="W488" s="146"/>
      <c r="X488" s="146"/>
      <c r="Y488" s="146"/>
      <c r="Z488" s="146"/>
    </row>
    <row r="489" spans="1:26" ht="15.75" customHeight="1">
      <c r="A489" s="57"/>
      <c r="B489" s="57"/>
      <c r="C489" s="57"/>
      <c r="D489" s="57"/>
      <c r="E489" s="57"/>
      <c r="F489" s="57"/>
      <c r="G489" s="57"/>
      <c r="H489" s="57"/>
      <c r="I489" s="57"/>
      <c r="J489" s="57"/>
      <c r="K489" s="57"/>
      <c r="L489" s="57"/>
      <c r="M489" s="57"/>
      <c r="N489" s="57"/>
      <c r="O489" s="57"/>
      <c r="P489" s="57"/>
      <c r="Q489" s="57"/>
      <c r="R489" s="57"/>
      <c r="S489" s="57"/>
      <c r="T489" s="57"/>
      <c r="U489" s="57"/>
      <c r="V489" s="146"/>
      <c r="W489" s="146"/>
      <c r="X489" s="146"/>
      <c r="Y489" s="146"/>
      <c r="Z489" s="146"/>
    </row>
    <row r="490" spans="1:26" ht="15.75" customHeight="1">
      <c r="A490" s="57"/>
      <c r="B490" s="57"/>
      <c r="C490" s="57"/>
      <c r="D490" s="57"/>
      <c r="E490" s="57"/>
      <c r="F490" s="57"/>
      <c r="G490" s="57"/>
      <c r="H490" s="57"/>
      <c r="I490" s="57"/>
      <c r="J490" s="57"/>
      <c r="K490" s="57"/>
      <c r="L490" s="57"/>
      <c r="M490" s="57"/>
      <c r="N490" s="57"/>
      <c r="O490" s="57"/>
      <c r="P490" s="57"/>
      <c r="Q490" s="57"/>
      <c r="R490" s="57"/>
      <c r="S490" s="57"/>
      <c r="T490" s="57"/>
      <c r="U490" s="57"/>
      <c r="V490" s="146"/>
      <c r="W490" s="146"/>
      <c r="X490" s="146"/>
      <c r="Y490" s="146"/>
      <c r="Z490" s="146"/>
    </row>
    <row r="491" spans="1:26" ht="15.75" customHeight="1">
      <c r="A491" s="57"/>
      <c r="B491" s="57"/>
      <c r="C491" s="57"/>
      <c r="D491" s="57"/>
      <c r="E491" s="57"/>
      <c r="F491" s="57"/>
      <c r="G491" s="57"/>
      <c r="H491" s="57"/>
      <c r="I491" s="57"/>
      <c r="J491" s="57"/>
      <c r="K491" s="57"/>
      <c r="L491" s="57"/>
      <c r="M491" s="57"/>
      <c r="N491" s="57"/>
      <c r="O491" s="57"/>
      <c r="P491" s="57"/>
      <c r="Q491" s="57"/>
      <c r="R491" s="57"/>
      <c r="S491" s="57"/>
      <c r="T491" s="57"/>
      <c r="U491" s="57"/>
      <c r="V491" s="146"/>
      <c r="W491" s="146"/>
      <c r="X491" s="146"/>
      <c r="Y491" s="146"/>
      <c r="Z491" s="146"/>
    </row>
    <row r="492" spans="1:26" ht="15.75" customHeight="1">
      <c r="A492" s="57"/>
      <c r="B492" s="57"/>
      <c r="C492" s="57"/>
      <c r="D492" s="57"/>
      <c r="E492" s="57"/>
      <c r="F492" s="57"/>
      <c r="G492" s="57"/>
      <c r="H492" s="57"/>
      <c r="I492" s="57"/>
      <c r="J492" s="57"/>
      <c r="K492" s="57"/>
      <c r="L492" s="57"/>
      <c r="M492" s="57"/>
      <c r="N492" s="57"/>
      <c r="O492" s="57"/>
      <c r="P492" s="57"/>
      <c r="Q492" s="57"/>
      <c r="R492" s="57"/>
      <c r="S492" s="57"/>
      <c r="T492" s="57"/>
      <c r="U492" s="57"/>
      <c r="V492" s="146"/>
      <c r="W492" s="146"/>
      <c r="X492" s="146"/>
      <c r="Y492" s="146"/>
      <c r="Z492" s="146"/>
    </row>
    <row r="493" spans="1:26" ht="15.75" customHeight="1">
      <c r="A493" s="57"/>
      <c r="B493" s="57"/>
      <c r="C493" s="57"/>
      <c r="D493" s="57"/>
      <c r="E493" s="57"/>
      <c r="F493" s="57"/>
      <c r="G493" s="57"/>
      <c r="H493" s="57"/>
      <c r="I493" s="57"/>
      <c r="J493" s="57"/>
      <c r="K493" s="57"/>
      <c r="L493" s="57"/>
      <c r="M493" s="57"/>
      <c r="N493" s="57"/>
      <c r="O493" s="57"/>
      <c r="P493" s="57"/>
      <c r="Q493" s="57"/>
      <c r="R493" s="57"/>
      <c r="S493" s="57"/>
      <c r="T493" s="57"/>
      <c r="U493" s="57"/>
      <c r="V493" s="146"/>
      <c r="W493" s="146"/>
      <c r="X493" s="146"/>
      <c r="Y493" s="146"/>
      <c r="Z493" s="146"/>
    </row>
    <row r="494" spans="1:26" ht="15.75" customHeight="1">
      <c r="A494" s="57"/>
      <c r="B494" s="57"/>
      <c r="C494" s="57"/>
      <c r="D494" s="57"/>
      <c r="E494" s="57"/>
      <c r="F494" s="57"/>
      <c r="G494" s="57"/>
      <c r="H494" s="57"/>
      <c r="I494" s="57"/>
      <c r="J494" s="57"/>
      <c r="K494" s="57"/>
      <c r="L494" s="57"/>
      <c r="M494" s="57"/>
      <c r="N494" s="57"/>
      <c r="O494" s="57"/>
      <c r="P494" s="57"/>
      <c r="Q494" s="57"/>
      <c r="R494" s="57"/>
      <c r="S494" s="57"/>
      <c r="T494" s="57"/>
      <c r="U494" s="57"/>
      <c r="V494" s="146"/>
      <c r="W494" s="146"/>
      <c r="X494" s="146"/>
      <c r="Y494" s="146"/>
      <c r="Z494" s="146"/>
    </row>
    <row r="495" spans="1:26" ht="15.75" customHeight="1">
      <c r="A495" s="57"/>
      <c r="B495" s="57"/>
      <c r="C495" s="57"/>
      <c r="D495" s="57"/>
      <c r="E495" s="57"/>
      <c r="F495" s="57"/>
      <c r="G495" s="57"/>
      <c r="H495" s="57"/>
      <c r="I495" s="57"/>
      <c r="J495" s="57"/>
      <c r="K495" s="57"/>
      <c r="L495" s="57"/>
      <c r="M495" s="57"/>
      <c r="N495" s="57"/>
      <c r="O495" s="57"/>
      <c r="P495" s="57"/>
      <c r="Q495" s="57"/>
      <c r="R495" s="57"/>
      <c r="S495" s="57"/>
      <c r="T495" s="57"/>
      <c r="U495" s="57"/>
      <c r="V495" s="146"/>
      <c r="W495" s="146"/>
      <c r="X495" s="146"/>
      <c r="Y495" s="146"/>
      <c r="Z495" s="146"/>
    </row>
    <row r="496" spans="1:26" ht="15.75" customHeight="1">
      <c r="A496" s="57"/>
      <c r="B496" s="57"/>
      <c r="C496" s="57"/>
      <c r="D496" s="57"/>
      <c r="E496" s="57"/>
      <c r="F496" s="57"/>
      <c r="G496" s="57"/>
      <c r="H496" s="57"/>
      <c r="I496" s="57"/>
      <c r="J496" s="57"/>
      <c r="K496" s="57"/>
      <c r="L496" s="57"/>
      <c r="M496" s="57"/>
      <c r="N496" s="57"/>
      <c r="O496" s="57"/>
      <c r="P496" s="57"/>
      <c r="Q496" s="57"/>
      <c r="R496" s="57"/>
      <c r="S496" s="57"/>
      <c r="T496" s="57"/>
      <c r="U496" s="57"/>
      <c r="V496" s="146"/>
      <c r="W496" s="146"/>
      <c r="X496" s="146"/>
      <c r="Y496" s="146"/>
      <c r="Z496" s="146"/>
    </row>
    <row r="497" spans="1:26" ht="15.75" customHeight="1">
      <c r="A497" s="57"/>
      <c r="B497" s="57"/>
      <c r="C497" s="57"/>
      <c r="D497" s="57"/>
      <c r="E497" s="57"/>
      <c r="F497" s="57"/>
      <c r="G497" s="57"/>
      <c r="H497" s="57"/>
      <c r="I497" s="57"/>
      <c r="J497" s="57"/>
      <c r="K497" s="57"/>
      <c r="L497" s="57"/>
      <c r="M497" s="57"/>
      <c r="N497" s="57"/>
      <c r="O497" s="57"/>
      <c r="P497" s="57"/>
      <c r="Q497" s="57"/>
      <c r="R497" s="57"/>
      <c r="S497" s="57"/>
      <c r="T497" s="57"/>
      <c r="U497" s="57"/>
      <c r="V497" s="146"/>
      <c r="W497" s="146"/>
      <c r="X497" s="146"/>
      <c r="Y497" s="146"/>
      <c r="Z497" s="146"/>
    </row>
    <row r="498" spans="1:26" ht="15.75" customHeight="1">
      <c r="A498" s="57"/>
      <c r="B498" s="57"/>
      <c r="C498" s="57"/>
      <c r="D498" s="57"/>
      <c r="E498" s="57"/>
      <c r="F498" s="57"/>
      <c r="G498" s="57"/>
      <c r="H498" s="57"/>
      <c r="I498" s="57"/>
      <c r="J498" s="57"/>
      <c r="K498" s="57"/>
      <c r="L498" s="57"/>
      <c r="M498" s="57"/>
      <c r="N498" s="57"/>
      <c r="O498" s="57"/>
      <c r="P498" s="57"/>
      <c r="Q498" s="57"/>
      <c r="R498" s="57"/>
      <c r="S498" s="57"/>
      <c r="T498" s="57"/>
      <c r="U498" s="57"/>
      <c r="V498" s="146"/>
      <c r="W498" s="146"/>
      <c r="X498" s="146"/>
      <c r="Y498" s="146"/>
      <c r="Z498" s="146"/>
    </row>
    <row r="499" spans="1:26" ht="15.75" customHeight="1">
      <c r="A499" s="57"/>
      <c r="B499" s="57"/>
      <c r="C499" s="57"/>
      <c r="D499" s="57"/>
      <c r="E499" s="57"/>
      <c r="F499" s="57"/>
      <c r="G499" s="57"/>
      <c r="H499" s="57"/>
      <c r="I499" s="57"/>
      <c r="J499" s="57"/>
      <c r="K499" s="57"/>
      <c r="L499" s="57"/>
      <c r="M499" s="57"/>
      <c r="N499" s="57"/>
      <c r="O499" s="57"/>
      <c r="P499" s="57"/>
      <c r="Q499" s="57"/>
      <c r="R499" s="57"/>
      <c r="S499" s="57"/>
      <c r="T499" s="57"/>
      <c r="U499" s="57"/>
      <c r="V499" s="146"/>
      <c r="W499" s="146"/>
      <c r="X499" s="146"/>
      <c r="Y499" s="146"/>
      <c r="Z499" s="146"/>
    </row>
    <row r="500" spans="1:26" ht="15.75" customHeight="1">
      <c r="A500" s="57"/>
      <c r="B500" s="57"/>
      <c r="C500" s="57"/>
      <c r="D500" s="57"/>
      <c r="E500" s="57"/>
      <c r="F500" s="57"/>
      <c r="G500" s="57"/>
      <c r="H500" s="57"/>
      <c r="I500" s="57"/>
      <c r="J500" s="57"/>
      <c r="K500" s="57"/>
      <c r="L500" s="57"/>
      <c r="M500" s="57"/>
      <c r="N500" s="57"/>
      <c r="O500" s="57"/>
      <c r="P500" s="57"/>
      <c r="Q500" s="57"/>
      <c r="R500" s="57"/>
      <c r="S500" s="57"/>
      <c r="T500" s="57"/>
      <c r="U500" s="57"/>
      <c r="V500" s="146"/>
      <c r="W500" s="146"/>
      <c r="X500" s="146"/>
      <c r="Y500" s="146"/>
      <c r="Z500" s="146"/>
    </row>
    <row r="501" spans="1:26" ht="15.75" customHeight="1">
      <c r="A501" s="57"/>
      <c r="B501" s="57"/>
      <c r="C501" s="57"/>
      <c r="D501" s="57"/>
      <c r="E501" s="57"/>
      <c r="F501" s="57"/>
      <c r="G501" s="57"/>
      <c r="H501" s="57"/>
      <c r="I501" s="57"/>
      <c r="J501" s="57"/>
      <c r="K501" s="57"/>
      <c r="L501" s="57"/>
      <c r="M501" s="57"/>
      <c r="N501" s="57"/>
      <c r="O501" s="57"/>
      <c r="P501" s="57"/>
      <c r="Q501" s="57"/>
      <c r="R501" s="57"/>
      <c r="S501" s="57"/>
      <c r="T501" s="57"/>
      <c r="U501" s="57"/>
      <c r="V501" s="146"/>
      <c r="W501" s="146"/>
      <c r="X501" s="146"/>
      <c r="Y501" s="146"/>
      <c r="Z501" s="146"/>
    </row>
    <row r="502" spans="1:26" ht="15.75" customHeight="1">
      <c r="A502" s="57"/>
      <c r="B502" s="57"/>
      <c r="C502" s="57"/>
      <c r="D502" s="57"/>
      <c r="E502" s="57"/>
      <c r="F502" s="57"/>
      <c r="G502" s="57"/>
      <c r="H502" s="57"/>
      <c r="I502" s="57"/>
      <c r="J502" s="57"/>
      <c r="K502" s="57"/>
      <c r="L502" s="57"/>
      <c r="M502" s="57"/>
      <c r="N502" s="57"/>
      <c r="O502" s="57"/>
      <c r="P502" s="57"/>
      <c r="Q502" s="57"/>
      <c r="R502" s="57"/>
      <c r="S502" s="57"/>
      <c r="T502" s="57"/>
      <c r="U502" s="57"/>
      <c r="V502" s="146"/>
      <c r="W502" s="146"/>
      <c r="X502" s="146"/>
      <c r="Y502" s="146"/>
      <c r="Z502" s="146"/>
    </row>
    <row r="503" spans="1:26" ht="15.75" customHeight="1">
      <c r="A503" s="57"/>
      <c r="B503" s="57"/>
      <c r="C503" s="57"/>
      <c r="D503" s="57"/>
      <c r="E503" s="57"/>
      <c r="F503" s="57"/>
      <c r="G503" s="57"/>
      <c r="H503" s="57"/>
      <c r="I503" s="57"/>
      <c r="J503" s="57"/>
      <c r="K503" s="57"/>
      <c r="L503" s="57"/>
      <c r="M503" s="57"/>
      <c r="N503" s="57"/>
      <c r="O503" s="57"/>
      <c r="P503" s="57"/>
      <c r="Q503" s="57"/>
      <c r="R503" s="57"/>
      <c r="S503" s="57"/>
      <c r="T503" s="57"/>
      <c r="U503" s="57"/>
      <c r="V503" s="146"/>
      <c r="W503" s="146"/>
      <c r="X503" s="146"/>
      <c r="Y503" s="146"/>
      <c r="Z503" s="146"/>
    </row>
    <row r="504" spans="1:26" ht="15.75" customHeight="1">
      <c r="A504" s="57"/>
      <c r="B504" s="57"/>
      <c r="C504" s="57"/>
      <c r="D504" s="57"/>
      <c r="E504" s="57"/>
      <c r="F504" s="57"/>
      <c r="G504" s="57"/>
      <c r="H504" s="57"/>
      <c r="I504" s="57"/>
      <c r="J504" s="57"/>
      <c r="K504" s="57"/>
      <c r="L504" s="57"/>
      <c r="M504" s="57"/>
      <c r="N504" s="57"/>
      <c r="O504" s="57"/>
      <c r="P504" s="57"/>
      <c r="Q504" s="57"/>
      <c r="R504" s="57"/>
      <c r="S504" s="57"/>
      <c r="T504" s="57"/>
      <c r="U504" s="57"/>
      <c r="V504" s="146"/>
      <c r="W504" s="146"/>
      <c r="X504" s="146"/>
      <c r="Y504" s="146"/>
      <c r="Z504" s="146"/>
    </row>
    <row r="505" spans="1:26" ht="15.75" customHeight="1">
      <c r="A505" s="57"/>
      <c r="B505" s="57"/>
      <c r="C505" s="57"/>
      <c r="D505" s="57"/>
      <c r="E505" s="57"/>
      <c r="F505" s="57"/>
      <c r="G505" s="57"/>
      <c r="H505" s="57"/>
      <c r="I505" s="57"/>
      <c r="J505" s="57"/>
      <c r="K505" s="57"/>
      <c r="L505" s="57"/>
      <c r="M505" s="57"/>
      <c r="N505" s="57"/>
      <c r="O505" s="57"/>
      <c r="P505" s="57"/>
      <c r="Q505" s="57"/>
      <c r="R505" s="57"/>
      <c r="S505" s="57"/>
      <c r="T505" s="57"/>
      <c r="U505" s="57"/>
      <c r="V505" s="146"/>
      <c r="W505" s="146"/>
      <c r="X505" s="146"/>
      <c r="Y505" s="146"/>
      <c r="Z505" s="146"/>
    </row>
    <row r="506" spans="1:26" ht="15.75" customHeight="1">
      <c r="A506" s="57"/>
      <c r="B506" s="57"/>
      <c r="C506" s="57"/>
      <c r="D506" s="57"/>
      <c r="E506" s="57"/>
      <c r="F506" s="57"/>
      <c r="G506" s="57"/>
      <c r="H506" s="57"/>
      <c r="I506" s="57"/>
      <c r="J506" s="57"/>
      <c r="K506" s="57"/>
      <c r="L506" s="57"/>
      <c r="M506" s="57"/>
      <c r="N506" s="57"/>
      <c r="O506" s="57"/>
      <c r="P506" s="57"/>
      <c r="Q506" s="57"/>
      <c r="R506" s="57"/>
      <c r="S506" s="57"/>
      <c r="T506" s="57"/>
      <c r="U506" s="57"/>
      <c r="V506" s="146"/>
      <c r="W506" s="146"/>
      <c r="X506" s="146"/>
      <c r="Y506" s="146"/>
      <c r="Z506" s="146"/>
    </row>
    <row r="507" spans="1:26" ht="15.75" customHeight="1">
      <c r="A507" s="57"/>
      <c r="B507" s="57"/>
      <c r="C507" s="57"/>
      <c r="D507" s="57"/>
      <c r="E507" s="57"/>
      <c r="F507" s="57"/>
      <c r="G507" s="57"/>
      <c r="H507" s="57"/>
      <c r="I507" s="57"/>
      <c r="J507" s="57"/>
      <c r="K507" s="57"/>
      <c r="L507" s="57"/>
      <c r="M507" s="57"/>
      <c r="N507" s="57"/>
      <c r="O507" s="57"/>
      <c r="P507" s="57"/>
      <c r="Q507" s="57"/>
      <c r="R507" s="57"/>
      <c r="S507" s="57"/>
      <c r="T507" s="57"/>
      <c r="U507" s="57"/>
      <c r="V507" s="146"/>
      <c r="W507" s="146"/>
      <c r="X507" s="146"/>
      <c r="Y507" s="146"/>
      <c r="Z507" s="146"/>
    </row>
    <row r="508" spans="1:26" ht="15.75" customHeight="1">
      <c r="A508" s="57"/>
      <c r="B508" s="57"/>
      <c r="C508" s="57"/>
      <c r="D508" s="57"/>
      <c r="E508" s="57"/>
      <c r="F508" s="57"/>
      <c r="G508" s="57"/>
      <c r="H508" s="57"/>
      <c r="I508" s="57"/>
      <c r="J508" s="57"/>
      <c r="K508" s="57"/>
      <c r="L508" s="57"/>
      <c r="M508" s="57"/>
      <c r="N508" s="57"/>
      <c r="O508" s="57"/>
      <c r="P508" s="57"/>
      <c r="Q508" s="57"/>
      <c r="R508" s="57"/>
      <c r="S508" s="57"/>
      <c r="T508" s="57"/>
      <c r="U508" s="57"/>
      <c r="V508" s="146"/>
      <c r="W508" s="146"/>
      <c r="X508" s="146"/>
      <c r="Y508" s="146"/>
      <c r="Z508" s="146"/>
    </row>
    <row r="509" spans="1:26" ht="15.75" customHeight="1">
      <c r="A509" s="57"/>
      <c r="B509" s="57"/>
      <c r="C509" s="57"/>
      <c r="D509" s="57"/>
      <c r="E509" s="57"/>
      <c r="F509" s="57"/>
      <c r="G509" s="57"/>
      <c r="H509" s="57"/>
      <c r="I509" s="57"/>
      <c r="J509" s="57"/>
      <c r="K509" s="57"/>
      <c r="L509" s="57"/>
      <c r="M509" s="57"/>
      <c r="N509" s="57"/>
      <c r="O509" s="57"/>
      <c r="P509" s="57"/>
      <c r="Q509" s="57"/>
      <c r="R509" s="57"/>
      <c r="S509" s="57"/>
      <c r="T509" s="57"/>
      <c r="U509" s="57"/>
      <c r="V509" s="146"/>
      <c r="W509" s="146"/>
      <c r="X509" s="146"/>
      <c r="Y509" s="146"/>
      <c r="Z509" s="146"/>
    </row>
    <row r="510" spans="1:26" ht="15.75" customHeight="1">
      <c r="A510" s="57"/>
      <c r="B510" s="57"/>
      <c r="C510" s="57"/>
      <c r="D510" s="57"/>
      <c r="E510" s="57"/>
      <c r="F510" s="57"/>
      <c r="G510" s="57"/>
      <c r="H510" s="57"/>
      <c r="I510" s="57"/>
      <c r="J510" s="57"/>
      <c r="K510" s="57"/>
      <c r="L510" s="57"/>
      <c r="M510" s="57"/>
      <c r="N510" s="57"/>
      <c r="O510" s="57"/>
      <c r="P510" s="57"/>
      <c r="Q510" s="57"/>
      <c r="R510" s="57"/>
      <c r="S510" s="57"/>
      <c r="T510" s="57"/>
      <c r="U510" s="57"/>
      <c r="V510" s="146"/>
      <c r="W510" s="146"/>
      <c r="X510" s="146"/>
      <c r="Y510" s="146"/>
      <c r="Z510" s="146"/>
    </row>
    <row r="511" spans="1:26" ht="15.75" customHeight="1">
      <c r="A511" s="57"/>
      <c r="B511" s="57"/>
      <c r="C511" s="57"/>
      <c r="D511" s="57"/>
      <c r="E511" s="57"/>
      <c r="F511" s="57"/>
      <c r="G511" s="57"/>
      <c r="H511" s="57"/>
      <c r="I511" s="57"/>
      <c r="J511" s="57"/>
      <c r="K511" s="57"/>
      <c r="L511" s="57"/>
      <c r="M511" s="57"/>
      <c r="N511" s="57"/>
      <c r="O511" s="57"/>
      <c r="P511" s="57"/>
      <c r="Q511" s="57"/>
      <c r="R511" s="57"/>
      <c r="S511" s="57"/>
      <c r="T511" s="57"/>
      <c r="U511" s="57"/>
      <c r="V511" s="146"/>
      <c r="W511" s="146"/>
      <c r="X511" s="146"/>
      <c r="Y511" s="146"/>
      <c r="Z511" s="146"/>
    </row>
    <row r="512" spans="1:26" ht="15.75" customHeight="1">
      <c r="A512" s="57"/>
      <c r="B512" s="57"/>
      <c r="C512" s="57"/>
      <c r="D512" s="57"/>
      <c r="E512" s="57"/>
      <c r="F512" s="57"/>
      <c r="G512" s="57"/>
      <c r="H512" s="57"/>
      <c r="I512" s="57"/>
      <c r="J512" s="57"/>
      <c r="K512" s="57"/>
      <c r="L512" s="57"/>
      <c r="M512" s="57"/>
      <c r="N512" s="57"/>
      <c r="O512" s="57"/>
      <c r="P512" s="57"/>
      <c r="Q512" s="57"/>
      <c r="R512" s="57"/>
      <c r="S512" s="57"/>
      <c r="T512" s="57"/>
      <c r="U512" s="57"/>
      <c r="V512" s="146"/>
      <c r="W512" s="146"/>
      <c r="X512" s="146"/>
      <c r="Y512" s="146"/>
      <c r="Z512" s="146"/>
    </row>
    <row r="513" spans="1:26" ht="15.75" customHeight="1">
      <c r="A513" s="57"/>
      <c r="B513" s="57"/>
      <c r="C513" s="57"/>
      <c r="D513" s="57"/>
      <c r="E513" s="57"/>
      <c r="F513" s="57"/>
      <c r="G513" s="57"/>
      <c r="H513" s="57"/>
      <c r="I513" s="57"/>
      <c r="J513" s="57"/>
      <c r="K513" s="57"/>
      <c r="L513" s="57"/>
      <c r="M513" s="57"/>
      <c r="N513" s="57"/>
      <c r="O513" s="57"/>
      <c r="P513" s="57"/>
      <c r="Q513" s="57"/>
      <c r="R513" s="57"/>
      <c r="S513" s="57"/>
      <c r="T513" s="57"/>
      <c r="U513" s="57"/>
      <c r="V513" s="146"/>
      <c r="W513" s="146"/>
      <c r="X513" s="146"/>
      <c r="Y513" s="146"/>
      <c r="Z513" s="146"/>
    </row>
    <row r="514" spans="1:26" ht="15.75" customHeight="1">
      <c r="A514" s="57"/>
      <c r="B514" s="57"/>
      <c r="C514" s="57"/>
      <c r="D514" s="57"/>
      <c r="E514" s="57"/>
      <c r="F514" s="57"/>
      <c r="G514" s="57"/>
      <c r="H514" s="57"/>
      <c r="I514" s="57"/>
      <c r="J514" s="57"/>
      <c r="K514" s="57"/>
      <c r="L514" s="57"/>
      <c r="M514" s="57"/>
      <c r="N514" s="57"/>
      <c r="O514" s="57"/>
      <c r="P514" s="57"/>
      <c r="Q514" s="57"/>
      <c r="R514" s="57"/>
      <c r="S514" s="57"/>
      <c r="T514" s="57"/>
      <c r="U514" s="57"/>
      <c r="V514" s="146"/>
      <c r="W514" s="146"/>
      <c r="X514" s="146"/>
      <c r="Y514" s="146"/>
      <c r="Z514" s="146"/>
    </row>
    <row r="515" spans="1:26" ht="15.75" customHeight="1">
      <c r="A515" s="57"/>
      <c r="B515" s="57"/>
      <c r="C515" s="57"/>
      <c r="D515" s="57"/>
      <c r="E515" s="57"/>
      <c r="F515" s="57"/>
      <c r="G515" s="57"/>
      <c r="H515" s="57"/>
      <c r="I515" s="57"/>
      <c r="J515" s="57"/>
      <c r="K515" s="57"/>
      <c r="L515" s="57"/>
      <c r="M515" s="57"/>
      <c r="N515" s="57"/>
      <c r="O515" s="57"/>
      <c r="P515" s="57"/>
      <c r="Q515" s="57"/>
      <c r="R515" s="57"/>
      <c r="S515" s="57"/>
      <c r="T515" s="57"/>
      <c r="U515" s="57"/>
      <c r="V515" s="146"/>
      <c r="W515" s="146"/>
      <c r="X515" s="146"/>
      <c r="Y515" s="146"/>
      <c r="Z515" s="146"/>
    </row>
    <row r="516" spans="1:26" ht="15.75" customHeight="1">
      <c r="A516" s="57"/>
      <c r="B516" s="57"/>
      <c r="C516" s="57"/>
      <c r="D516" s="57"/>
      <c r="E516" s="57"/>
      <c r="F516" s="57"/>
      <c r="G516" s="57"/>
      <c r="H516" s="57"/>
      <c r="I516" s="57"/>
      <c r="J516" s="57"/>
      <c r="K516" s="57"/>
      <c r="L516" s="57"/>
      <c r="M516" s="57"/>
      <c r="N516" s="57"/>
      <c r="O516" s="57"/>
      <c r="P516" s="57"/>
      <c r="Q516" s="57"/>
      <c r="R516" s="57"/>
      <c r="S516" s="57"/>
      <c r="T516" s="57"/>
      <c r="U516" s="57"/>
      <c r="V516" s="146"/>
      <c r="W516" s="146"/>
      <c r="X516" s="146"/>
      <c r="Y516" s="146"/>
      <c r="Z516" s="146"/>
    </row>
    <row r="517" spans="1:26" ht="15.75" customHeight="1">
      <c r="A517" s="57"/>
      <c r="B517" s="57"/>
      <c r="C517" s="57"/>
      <c r="D517" s="57"/>
      <c r="E517" s="57"/>
      <c r="F517" s="57"/>
      <c r="G517" s="57"/>
      <c r="H517" s="57"/>
      <c r="I517" s="57"/>
      <c r="J517" s="57"/>
      <c r="K517" s="57"/>
      <c r="L517" s="57"/>
      <c r="M517" s="57"/>
      <c r="N517" s="57"/>
      <c r="O517" s="57"/>
      <c r="P517" s="57"/>
      <c r="Q517" s="57"/>
      <c r="R517" s="57"/>
      <c r="S517" s="57"/>
      <c r="T517" s="57"/>
      <c r="U517" s="57"/>
      <c r="V517" s="146"/>
      <c r="W517" s="146"/>
      <c r="X517" s="146"/>
      <c r="Y517" s="146"/>
      <c r="Z517" s="146"/>
    </row>
    <row r="518" spans="1:26" ht="15.75" customHeight="1">
      <c r="A518" s="57"/>
      <c r="B518" s="57"/>
      <c r="C518" s="57"/>
      <c r="D518" s="57"/>
      <c r="E518" s="57"/>
      <c r="F518" s="57"/>
      <c r="G518" s="57"/>
      <c r="H518" s="57"/>
      <c r="I518" s="57"/>
      <c r="J518" s="57"/>
      <c r="K518" s="57"/>
      <c r="L518" s="57"/>
      <c r="M518" s="57"/>
      <c r="N518" s="57"/>
      <c r="O518" s="57"/>
      <c r="P518" s="57"/>
      <c r="Q518" s="57"/>
      <c r="R518" s="57"/>
      <c r="S518" s="57"/>
      <c r="T518" s="57"/>
      <c r="U518" s="57"/>
      <c r="V518" s="146"/>
      <c r="W518" s="146"/>
      <c r="X518" s="146"/>
      <c r="Y518" s="146"/>
      <c r="Z518" s="146"/>
    </row>
    <row r="519" spans="1:26" ht="15.75" customHeight="1">
      <c r="A519" s="57"/>
      <c r="B519" s="57"/>
      <c r="C519" s="57"/>
      <c r="D519" s="57"/>
      <c r="E519" s="57"/>
      <c r="F519" s="57"/>
      <c r="G519" s="57"/>
      <c r="H519" s="57"/>
      <c r="I519" s="57"/>
      <c r="J519" s="57"/>
      <c r="K519" s="57"/>
      <c r="L519" s="57"/>
      <c r="M519" s="57"/>
      <c r="N519" s="57"/>
      <c r="O519" s="57"/>
      <c r="P519" s="57"/>
      <c r="Q519" s="57"/>
      <c r="R519" s="57"/>
      <c r="S519" s="57"/>
      <c r="T519" s="57"/>
      <c r="U519" s="57"/>
      <c r="V519" s="146"/>
      <c r="W519" s="146"/>
      <c r="X519" s="146"/>
      <c r="Y519" s="146"/>
      <c r="Z519" s="146"/>
    </row>
    <row r="520" spans="1:26" ht="15.75" customHeight="1">
      <c r="A520" s="57"/>
      <c r="B520" s="57"/>
      <c r="C520" s="57"/>
      <c r="D520" s="57"/>
      <c r="E520" s="57"/>
      <c r="F520" s="57"/>
      <c r="G520" s="57"/>
      <c r="H520" s="57"/>
      <c r="I520" s="57"/>
      <c r="J520" s="57"/>
      <c r="K520" s="57"/>
      <c r="L520" s="57"/>
      <c r="M520" s="57"/>
      <c r="N520" s="57"/>
      <c r="O520" s="57"/>
      <c r="P520" s="57"/>
      <c r="Q520" s="57"/>
      <c r="R520" s="57"/>
      <c r="S520" s="57"/>
      <c r="T520" s="57"/>
      <c r="U520" s="57"/>
      <c r="V520" s="146"/>
      <c r="W520" s="146"/>
      <c r="X520" s="146"/>
      <c r="Y520" s="146"/>
      <c r="Z520" s="146"/>
    </row>
    <row r="521" spans="1:26" ht="15.75" customHeight="1">
      <c r="A521" s="57"/>
      <c r="B521" s="57"/>
      <c r="C521" s="57"/>
      <c r="D521" s="57"/>
      <c r="E521" s="57"/>
      <c r="F521" s="57"/>
      <c r="G521" s="57"/>
      <c r="H521" s="57"/>
      <c r="I521" s="57"/>
      <c r="J521" s="57"/>
      <c r="K521" s="57"/>
      <c r="L521" s="57"/>
      <c r="M521" s="57"/>
      <c r="N521" s="57"/>
      <c r="O521" s="57"/>
      <c r="P521" s="57"/>
      <c r="Q521" s="57"/>
      <c r="R521" s="57"/>
      <c r="S521" s="57"/>
      <c r="T521" s="57"/>
      <c r="U521" s="57"/>
      <c r="V521" s="146"/>
      <c r="W521" s="146"/>
      <c r="X521" s="146"/>
      <c r="Y521" s="146"/>
      <c r="Z521" s="146"/>
    </row>
    <row r="522" spans="1:26" ht="15.75" customHeight="1">
      <c r="A522" s="57"/>
      <c r="B522" s="57"/>
      <c r="C522" s="57"/>
      <c r="D522" s="57"/>
      <c r="E522" s="57"/>
      <c r="F522" s="57"/>
      <c r="G522" s="57"/>
      <c r="H522" s="57"/>
      <c r="I522" s="57"/>
      <c r="J522" s="57"/>
      <c r="K522" s="57"/>
      <c r="L522" s="57"/>
      <c r="M522" s="57"/>
      <c r="N522" s="57"/>
      <c r="O522" s="57"/>
      <c r="P522" s="57"/>
      <c r="Q522" s="57"/>
      <c r="R522" s="57"/>
      <c r="S522" s="57"/>
      <c r="T522" s="57"/>
      <c r="U522" s="57"/>
      <c r="V522" s="146"/>
      <c r="W522" s="146"/>
      <c r="X522" s="146"/>
      <c r="Y522" s="146"/>
      <c r="Z522" s="146"/>
    </row>
    <row r="523" spans="1:26" ht="15.75" customHeight="1">
      <c r="A523" s="57"/>
      <c r="B523" s="57"/>
      <c r="C523" s="57"/>
      <c r="D523" s="57"/>
      <c r="E523" s="57"/>
      <c r="F523" s="57"/>
      <c r="G523" s="57"/>
      <c r="H523" s="57"/>
      <c r="I523" s="57"/>
      <c r="J523" s="57"/>
      <c r="K523" s="57"/>
      <c r="L523" s="57"/>
      <c r="M523" s="57"/>
      <c r="N523" s="57"/>
      <c r="O523" s="57"/>
      <c r="P523" s="57"/>
      <c r="Q523" s="57"/>
      <c r="R523" s="57"/>
      <c r="S523" s="57"/>
      <c r="T523" s="57"/>
      <c r="U523" s="57"/>
      <c r="V523" s="146"/>
      <c r="W523" s="146"/>
      <c r="X523" s="146"/>
      <c r="Y523" s="146"/>
      <c r="Z523" s="146"/>
    </row>
    <row r="524" spans="1:26" ht="15.75" customHeight="1">
      <c r="A524" s="57"/>
      <c r="B524" s="57"/>
      <c r="C524" s="57"/>
      <c r="D524" s="57"/>
      <c r="E524" s="57"/>
      <c r="F524" s="57"/>
      <c r="G524" s="57"/>
      <c r="H524" s="57"/>
      <c r="I524" s="57"/>
      <c r="J524" s="57"/>
      <c r="K524" s="57"/>
      <c r="L524" s="57"/>
      <c r="M524" s="57"/>
      <c r="N524" s="57"/>
      <c r="O524" s="57"/>
      <c r="P524" s="57"/>
      <c r="Q524" s="57"/>
      <c r="R524" s="57"/>
      <c r="S524" s="57"/>
      <c r="T524" s="57"/>
      <c r="U524" s="57"/>
      <c r="V524" s="146"/>
      <c r="W524" s="146"/>
      <c r="X524" s="146"/>
      <c r="Y524" s="146"/>
      <c r="Z524" s="146"/>
    </row>
    <row r="525" spans="1:26" ht="15.75" customHeight="1">
      <c r="A525" s="57"/>
      <c r="B525" s="57"/>
      <c r="C525" s="57"/>
      <c r="D525" s="57"/>
      <c r="E525" s="57"/>
      <c r="F525" s="57"/>
      <c r="G525" s="57"/>
      <c r="H525" s="57"/>
      <c r="I525" s="57"/>
      <c r="J525" s="57"/>
      <c r="K525" s="57"/>
      <c r="L525" s="57"/>
      <c r="M525" s="57"/>
      <c r="N525" s="57"/>
      <c r="O525" s="57"/>
      <c r="P525" s="57"/>
      <c r="Q525" s="57"/>
      <c r="R525" s="57"/>
      <c r="S525" s="57"/>
      <c r="T525" s="57"/>
      <c r="U525" s="57"/>
      <c r="V525" s="146"/>
      <c r="W525" s="146"/>
      <c r="X525" s="146"/>
      <c r="Y525" s="146"/>
      <c r="Z525" s="146"/>
    </row>
    <row r="526" spans="1:26" ht="15.75" customHeight="1">
      <c r="A526" s="57"/>
      <c r="B526" s="57"/>
      <c r="C526" s="57"/>
      <c r="D526" s="57"/>
      <c r="E526" s="57"/>
      <c r="F526" s="57"/>
      <c r="G526" s="57"/>
      <c r="H526" s="57"/>
      <c r="I526" s="57"/>
      <c r="J526" s="57"/>
      <c r="K526" s="57"/>
      <c r="L526" s="57"/>
      <c r="M526" s="57"/>
      <c r="N526" s="57"/>
      <c r="O526" s="57"/>
      <c r="P526" s="57"/>
      <c r="Q526" s="57"/>
      <c r="R526" s="57"/>
      <c r="S526" s="57"/>
      <c r="T526" s="57"/>
      <c r="U526" s="57"/>
      <c r="V526" s="146"/>
      <c r="W526" s="146"/>
      <c r="X526" s="146"/>
      <c r="Y526" s="146"/>
      <c r="Z526" s="146"/>
    </row>
    <row r="527" spans="1:26" ht="15.75" customHeight="1">
      <c r="A527" s="57"/>
      <c r="B527" s="57"/>
      <c r="C527" s="57"/>
      <c r="D527" s="57"/>
      <c r="E527" s="57"/>
      <c r="F527" s="57"/>
      <c r="G527" s="57"/>
      <c r="H527" s="57"/>
      <c r="I527" s="57"/>
      <c r="J527" s="57"/>
      <c r="K527" s="57"/>
      <c r="L527" s="57"/>
      <c r="M527" s="57"/>
      <c r="N527" s="57"/>
      <c r="O527" s="57"/>
      <c r="P527" s="57"/>
      <c r="Q527" s="57"/>
      <c r="R527" s="57"/>
      <c r="S527" s="57"/>
      <c r="T527" s="57"/>
      <c r="U527" s="57"/>
      <c r="V527" s="146"/>
      <c r="W527" s="146"/>
      <c r="X527" s="146"/>
      <c r="Y527" s="146"/>
      <c r="Z527" s="146"/>
    </row>
    <row r="528" spans="1:26" ht="15.75" customHeight="1">
      <c r="A528" s="57"/>
      <c r="B528" s="57"/>
      <c r="C528" s="57"/>
      <c r="D528" s="57"/>
      <c r="E528" s="57"/>
      <c r="F528" s="57"/>
      <c r="G528" s="57"/>
      <c r="H528" s="57"/>
      <c r="I528" s="57"/>
      <c r="J528" s="57"/>
      <c r="K528" s="57"/>
      <c r="L528" s="57"/>
      <c r="M528" s="57"/>
      <c r="N528" s="57"/>
      <c r="O528" s="57"/>
      <c r="P528" s="57"/>
      <c r="Q528" s="57"/>
      <c r="R528" s="57"/>
      <c r="S528" s="57"/>
      <c r="T528" s="57"/>
      <c r="U528" s="57"/>
      <c r="V528" s="146"/>
      <c r="W528" s="146"/>
      <c r="X528" s="146"/>
      <c r="Y528" s="146"/>
      <c r="Z528" s="146"/>
    </row>
    <row r="529" spans="1:26" ht="15.75" customHeight="1">
      <c r="A529" s="57"/>
      <c r="B529" s="57"/>
      <c r="C529" s="57"/>
      <c r="D529" s="57"/>
      <c r="E529" s="57"/>
      <c r="F529" s="57"/>
      <c r="G529" s="57"/>
      <c r="H529" s="57"/>
      <c r="I529" s="57"/>
      <c r="J529" s="57"/>
      <c r="K529" s="57"/>
      <c r="L529" s="57"/>
      <c r="M529" s="57"/>
      <c r="N529" s="57"/>
      <c r="O529" s="57"/>
      <c r="P529" s="57"/>
      <c r="Q529" s="57"/>
      <c r="R529" s="57"/>
      <c r="S529" s="57"/>
      <c r="T529" s="57"/>
      <c r="U529" s="57"/>
      <c r="V529" s="146"/>
      <c r="W529" s="146"/>
      <c r="X529" s="146"/>
      <c r="Y529" s="146"/>
      <c r="Z529" s="146"/>
    </row>
    <row r="530" spans="1:26" ht="15.75" customHeight="1">
      <c r="A530" s="57"/>
      <c r="B530" s="57"/>
      <c r="C530" s="57"/>
      <c r="D530" s="57"/>
      <c r="E530" s="57"/>
      <c r="F530" s="57"/>
      <c r="G530" s="57"/>
      <c r="H530" s="57"/>
      <c r="I530" s="57"/>
      <c r="J530" s="57"/>
      <c r="K530" s="57"/>
      <c r="L530" s="57"/>
      <c r="M530" s="57"/>
      <c r="N530" s="57"/>
      <c r="O530" s="57"/>
      <c r="P530" s="57"/>
      <c r="Q530" s="57"/>
      <c r="R530" s="57"/>
      <c r="S530" s="57"/>
      <c r="T530" s="57"/>
      <c r="U530" s="57"/>
      <c r="V530" s="146"/>
      <c r="W530" s="146"/>
      <c r="X530" s="146"/>
      <c r="Y530" s="146"/>
      <c r="Z530" s="146"/>
    </row>
    <row r="531" spans="1:26" ht="15.75" customHeight="1">
      <c r="A531" s="57"/>
      <c r="B531" s="57"/>
      <c r="C531" s="57"/>
      <c r="D531" s="57"/>
      <c r="E531" s="57"/>
      <c r="F531" s="57"/>
      <c r="G531" s="57"/>
      <c r="H531" s="57"/>
      <c r="I531" s="57"/>
      <c r="J531" s="57"/>
      <c r="K531" s="57"/>
      <c r="L531" s="57"/>
      <c r="M531" s="57"/>
      <c r="N531" s="57"/>
      <c r="O531" s="57"/>
      <c r="P531" s="57"/>
      <c r="Q531" s="57"/>
      <c r="R531" s="57"/>
      <c r="S531" s="57"/>
      <c r="T531" s="57"/>
      <c r="U531" s="57"/>
      <c r="V531" s="146"/>
      <c r="W531" s="146"/>
      <c r="X531" s="146"/>
      <c r="Y531" s="146"/>
      <c r="Z531" s="146"/>
    </row>
    <row r="532" spans="1:26" ht="15.75" customHeight="1">
      <c r="A532" s="57"/>
      <c r="B532" s="57"/>
      <c r="C532" s="57"/>
      <c r="D532" s="57"/>
      <c r="E532" s="57"/>
      <c r="F532" s="57"/>
      <c r="G532" s="57"/>
      <c r="H532" s="57"/>
      <c r="I532" s="57"/>
      <c r="J532" s="57"/>
      <c r="K532" s="57"/>
      <c r="L532" s="57"/>
      <c r="M532" s="57"/>
      <c r="N532" s="57"/>
      <c r="O532" s="57"/>
      <c r="P532" s="57"/>
      <c r="Q532" s="57"/>
      <c r="R532" s="57"/>
      <c r="S532" s="57"/>
      <c r="T532" s="57"/>
      <c r="U532" s="57"/>
      <c r="V532" s="146"/>
      <c r="W532" s="146"/>
      <c r="X532" s="146"/>
      <c r="Y532" s="146"/>
      <c r="Z532" s="146"/>
    </row>
    <row r="533" spans="1:26" ht="15.75" customHeight="1">
      <c r="A533" s="57"/>
      <c r="B533" s="57"/>
      <c r="C533" s="57"/>
      <c r="D533" s="57"/>
      <c r="E533" s="57"/>
      <c r="F533" s="57"/>
      <c r="G533" s="57"/>
      <c r="H533" s="57"/>
      <c r="I533" s="57"/>
      <c r="J533" s="57"/>
      <c r="K533" s="57"/>
      <c r="L533" s="57"/>
      <c r="M533" s="57"/>
      <c r="N533" s="57"/>
      <c r="O533" s="57"/>
      <c r="P533" s="57"/>
      <c r="Q533" s="57"/>
      <c r="R533" s="57"/>
      <c r="S533" s="57"/>
      <c r="T533" s="57"/>
      <c r="U533" s="57"/>
      <c r="V533" s="146"/>
      <c r="W533" s="146"/>
      <c r="X533" s="146"/>
      <c r="Y533" s="146"/>
      <c r="Z533" s="146"/>
    </row>
    <row r="534" spans="1:26" ht="15.75" customHeight="1">
      <c r="A534" s="57"/>
      <c r="B534" s="57"/>
      <c r="C534" s="57"/>
      <c r="D534" s="57"/>
      <c r="E534" s="57"/>
      <c r="F534" s="57"/>
      <c r="G534" s="57"/>
      <c r="H534" s="57"/>
      <c r="I534" s="57"/>
      <c r="J534" s="57"/>
      <c r="K534" s="57"/>
      <c r="L534" s="57"/>
      <c r="M534" s="57"/>
      <c r="N534" s="57"/>
      <c r="O534" s="57"/>
      <c r="P534" s="57"/>
      <c r="Q534" s="57"/>
      <c r="R534" s="57"/>
      <c r="S534" s="57"/>
      <c r="T534" s="57"/>
      <c r="U534" s="57"/>
      <c r="V534" s="146"/>
      <c r="W534" s="146"/>
      <c r="X534" s="146"/>
      <c r="Y534" s="146"/>
      <c r="Z534" s="146"/>
    </row>
    <row r="535" spans="1:26" ht="15.75" customHeight="1">
      <c r="A535" s="57"/>
      <c r="B535" s="57"/>
      <c r="C535" s="57"/>
      <c r="D535" s="57"/>
      <c r="E535" s="57"/>
      <c r="F535" s="57"/>
      <c r="G535" s="57"/>
      <c r="H535" s="57"/>
      <c r="I535" s="57"/>
      <c r="J535" s="57"/>
      <c r="K535" s="57"/>
      <c r="L535" s="57"/>
      <c r="M535" s="57"/>
      <c r="N535" s="57"/>
      <c r="O535" s="57"/>
      <c r="P535" s="57"/>
      <c r="Q535" s="57"/>
      <c r="R535" s="57"/>
      <c r="S535" s="57"/>
      <c r="T535" s="57"/>
      <c r="U535" s="57"/>
      <c r="V535" s="146"/>
      <c r="W535" s="146"/>
      <c r="X535" s="146"/>
      <c r="Y535" s="146"/>
      <c r="Z535" s="146"/>
    </row>
    <row r="536" spans="1:26" ht="15.75" customHeight="1">
      <c r="A536" s="57"/>
      <c r="B536" s="57"/>
      <c r="C536" s="57"/>
      <c r="D536" s="57"/>
      <c r="E536" s="57"/>
      <c r="F536" s="57"/>
      <c r="G536" s="57"/>
      <c r="H536" s="57"/>
      <c r="I536" s="57"/>
      <c r="J536" s="57"/>
      <c r="K536" s="57"/>
      <c r="L536" s="57"/>
      <c r="M536" s="57"/>
      <c r="N536" s="57"/>
      <c r="O536" s="57"/>
      <c r="P536" s="57"/>
      <c r="Q536" s="57"/>
      <c r="R536" s="57"/>
      <c r="S536" s="57"/>
      <c r="T536" s="57"/>
      <c r="U536" s="57"/>
      <c r="V536" s="146"/>
      <c r="W536" s="146"/>
      <c r="X536" s="146"/>
      <c r="Y536" s="146"/>
      <c r="Z536" s="146"/>
    </row>
    <row r="537" spans="1:26" ht="15.75" customHeight="1">
      <c r="A537" s="57"/>
      <c r="B537" s="57"/>
      <c r="C537" s="57"/>
      <c r="D537" s="57"/>
      <c r="E537" s="57"/>
      <c r="F537" s="57"/>
      <c r="G537" s="57"/>
      <c r="H537" s="57"/>
      <c r="I537" s="57"/>
      <c r="J537" s="57"/>
      <c r="K537" s="57"/>
      <c r="L537" s="57"/>
      <c r="M537" s="57"/>
      <c r="N537" s="57"/>
      <c r="O537" s="57"/>
      <c r="P537" s="57"/>
      <c r="Q537" s="57"/>
      <c r="R537" s="57"/>
      <c r="S537" s="57"/>
      <c r="T537" s="57"/>
      <c r="U537" s="57"/>
      <c r="V537" s="146"/>
      <c r="W537" s="146"/>
      <c r="X537" s="146"/>
      <c r="Y537" s="146"/>
      <c r="Z537" s="146"/>
    </row>
    <row r="538" spans="1:26" ht="15.75" customHeight="1">
      <c r="A538" s="57"/>
      <c r="B538" s="57"/>
      <c r="C538" s="57"/>
      <c r="D538" s="57"/>
      <c r="E538" s="57"/>
      <c r="F538" s="57"/>
      <c r="G538" s="57"/>
      <c r="H538" s="57"/>
      <c r="I538" s="57"/>
      <c r="J538" s="57"/>
      <c r="K538" s="57"/>
      <c r="L538" s="57"/>
      <c r="M538" s="57"/>
      <c r="N538" s="57"/>
      <c r="O538" s="57"/>
      <c r="P538" s="57"/>
      <c r="Q538" s="57"/>
      <c r="R538" s="57"/>
      <c r="S538" s="57"/>
      <c r="T538" s="57"/>
      <c r="U538" s="57"/>
      <c r="V538" s="146"/>
      <c r="W538" s="146"/>
      <c r="X538" s="146"/>
      <c r="Y538" s="146"/>
      <c r="Z538" s="146"/>
    </row>
    <row r="539" spans="1:26" ht="15.75" customHeight="1">
      <c r="A539" s="57"/>
      <c r="B539" s="57"/>
      <c r="C539" s="57"/>
      <c r="D539" s="57"/>
      <c r="E539" s="57"/>
      <c r="F539" s="57"/>
      <c r="G539" s="57"/>
      <c r="H539" s="57"/>
      <c r="I539" s="57"/>
      <c r="J539" s="57"/>
      <c r="K539" s="57"/>
      <c r="L539" s="57"/>
      <c r="M539" s="57"/>
      <c r="N539" s="57"/>
      <c r="O539" s="57"/>
      <c r="P539" s="57"/>
      <c r="Q539" s="57"/>
      <c r="R539" s="57"/>
      <c r="S539" s="57"/>
      <c r="T539" s="57"/>
      <c r="U539" s="57"/>
      <c r="V539" s="146"/>
      <c r="W539" s="146"/>
      <c r="X539" s="146"/>
      <c r="Y539" s="146"/>
      <c r="Z539" s="146"/>
    </row>
    <row r="540" spans="1:26" ht="15.75" customHeight="1">
      <c r="A540" s="57"/>
      <c r="B540" s="57"/>
      <c r="C540" s="57"/>
      <c r="D540" s="57"/>
      <c r="E540" s="57"/>
      <c r="F540" s="57"/>
      <c r="G540" s="57"/>
      <c r="H540" s="57"/>
      <c r="I540" s="57"/>
      <c r="J540" s="57"/>
      <c r="K540" s="57"/>
      <c r="L540" s="57"/>
      <c r="M540" s="57"/>
      <c r="N540" s="57"/>
      <c r="O540" s="57"/>
      <c r="P540" s="57"/>
      <c r="Q540" s="57"/>
      <c r="R540" s="57"/>
      <c r="S540" s="57"/>
      <c r="T540" s="57"/>
      <c r="U540" s="57"/>
      <c r="V540" s="146"/>
      <c r="W540" s="146"/>
      <c r="X540" s="146"/>
      <c r="Y540" s="146"/>
      <c r="Z540" s="146"/>
    </row>
    <row r="541" spans="1:26" ht="15.75" customHeight="1">
      <c r="A541" s="57"/>
      <c r="B541" s="57"/>
      <c r="C541" s="57"/>
      <c r="D541" s="57"/>
      <c r="E541" s="57"/>
      <c r="F541" s="57"/>
      <c r="G541" s="57"/>
      <c r="H541" s="57"/>
      <c r="I541" s="57"/>
      <c r="J541" s="57"/>
      <c r="K541" s="57"/>
      <c r="L541" s="57"/>
      <c r="M541" s="57"/>
      <c r="N541" s="57"/>
      <c r="O541" s="57"/>
      <c r="P541" s="57"/>
      <c r="Q541" s="57"/>
      <c r="R541" s="57"/>
      <c r="S541" s="57"/>
      <c r="T541" s="57"/>
      <c r="U541" s="57"/>
      <c r="V541" s="146"/>
      <c r="W541" s="146"/>
      <c r="X541" s="146"/>
      <c r="Y541" s="146"/>
      <c r="Z541" s="146"/>
    </row>
    <row r="542" spans="1:26" ht="15.75" customHeight="1">
      <c r="A542" s="57"/>
      <c r="B542" s="57"/>
      <c r="C542" s="57"/>
      <c r="D542" s="57"/>
      <c r="E542" s="57"/>
      <c r="F542" s="57"/>
      <c r="G542" s="57"/>
      <c r="H542" s="57"/>
      <c r="I542" s="57"/>
      <c r="J542" s="57"/>
      <c r="K542" s="57"/>
      <c r="L542" s="57"/>
      <c r="M542" s="57"/>
      <c r="N542" s="57"/>
      <c r="O542" s="57"/>
      <c r="P542" s="57"/>
      <c r="Q542" s="57"/>
      <c r="R542" s="57"/>
      <c r="S542" s="57"/>
      <c r="T542" s="57"/>
      <c r="U542" s="57"/>
      <c r="V542" s="146"/>
      <c r="W542" s="146"/>
      <c r="X542" s="146"/>
      <c r="Y542" s="146"/>
      <c r="Z542" s="146"/>
    </row>
    <row r="543" spans="1:26" ht="15.75" customHeight="1">
      <c r="A543" s="57"/>
      <c r="B543" s="57"/>
      <c r="C543" s="57"/>
      <c r="D543" s="57"/>
      <c r="E543" s="57"/>
      <c r="F543" s="57"/>
      <c r="G543" s="57"/>
      <c r="H543" s="57"/>
      <c r="I543" s="57"/>
      <c r="J543" s="57"/>
      <c r="K543" s="57"/>
      <c r="L543" s="57"/>
      <c r="M543" s="57"/>
      <c r="N543" s="57"/>
      <c r="O543" s="57"/>
      <c r="P543" s="57"/>
      <c r="Q543" s="57"/>
      <c r="R543" s="57"/>
      <c r="S543" s="57"/>
      <c r="T543" s="57"/>
      <c r="U543" s="57"/>
      <c r="V543" s="146"/>
      <c r="W543" s="146"/>
      <c r="X543" s="146"/>
      <c r="Y543" s="146"/>
      <c r="Z543" s="146"/>
    </row>
    <row r="544" spans="1:26" ht="15.75" customHeight="1">
      <c r="A544" s="57"/>
      <c r="B544" s="57"/>
      <c r="C544" s="57"/>
      <c r="D544" s="57"/>
      <c r="E544" s="57"/>
      <c r="F544" s="57"/>
      <c r="G544" s="57"/>
      <c r="H544" s="57"/>
      <c r="I544" s="57"/>
      <c r="J544" s="57"/>
      <c r="K544" s="57"/>
      <c r="L544" s="57"/>
      <c r="M544" s="57"/>
      <c r="N544" s="57"/>
      <c r="O544" s="57"/>
      <c r="P544" s="57"/>
      <c r="Q544" s="57"/>
      <c r="R544" s="57"/>
      <c r="S544" s="57"/>
      <c r="T544" s="57"/>
      <c r="U544" s="57"/>
      <c r="V544" s="146"/>
      <c r="W544" s="146"/>
      <c r="X544" s="146"/>
      <c r="Y544" s="146"/>
      <c r="Z544" s="146"/>
    </row>
    <row r="545" spans="1:26" ht="15.75" customHeight="1">
      <c r="A545" s="57"/>
      <c r="B545" s="57"/>
      <c r="C545" s="57"/>
      <c r="D545" s="57"/>
      <c r="E545" s="57"/>
      <c r="F545" s="57"/>
      <c r="G545" s="57"/>
      <c r="H545" s="57"/>
      <c r="I545" s="57"/>
      <c r="J545" s="57"/>
      <c r="K545" s="57"/>
      <c r="L545" s="57"/>
      <c r="M545" s="57"/>
      <c r="N545" s="57"/>
      <c r="O545" s="57"/>
      <c r="P545" s="57"/>
      <c r="Q545" s="57"/>
      <c r="R545" s="57"/>
      <c r="S545" s="57"/>
      <c r="T545" s="57"/>
      <c r="U545" s="57"/>
      <c r="V545" s="146"/>
      <c r="W545" s="146"/>
      <c r="X545" s="146"/>
      <c r="Y545" s="146"/>
      <c r="Z545" s="146"/>
    </row>
    <row r="546" spans="1:26" ht="15.75" customHeight="1">
      <c r="A546" s="57"/>
      <c r="B546" s="57"/>
      <c r="C546" s="57"/>
      <c r="D546" s="57"/>
      <c r="E546" s="57"/>
      <c r="F546" s="57"/>
      <c r="G546" s="57"/>
      <c r="H546" s="57"/>
      <c r="I546" s="57"/>
      <c r="J546" s="57"/>
      <c r="K546" s="57"/>
      <c r="L546" s="57"/>
      <c r="M546" s="57"/>
      <c r="N546" s="57"/>
      <c r="O546" s="57"/>
      <c r="P546" s="57"/>
      <c r="Q546" s="57"/>
      <c r="R546" s="57"/>
      <c r="S546" s="57"/>
      <c r="T546" s="57"/>
      <c r="U546" s="57"/>
      <c r="V546" s="146"/>
      <c r="W546" s="146"/>
      <c r="X546" s="146"/>
      <c r="Y546" s="146"/>
      <c r="Z546" s="146"/>
    </row>
    <row r="547" spans="1:26" ht="15.75" customHeight="1">
      <c r="A547" s="57"/>
      <c r="B547" s="57"/>
      <c r="C547" s="57"/>
      <c r="D547" s="57"/>
      <c r="E547" s="57"/>
      <c r="F547" s="57"/>
      <c r="G547" s="57"/>
      <c r="H547" s="57"/>
      <c r="I547" s="57"/>
      <c r="J547" s="57"/>
      <c r="K547" s="57"/>
      <c r="L547" s="57"/>
      <c r="M547" s="57"/>
      <c r="N547" s="57"/>
      <c r="O547" s="57"/>
      <c r="P547" s="57"/>
      <c r="Q547" s="57"/>
      <c r="R547" s="57"/>
      <c r="S547" s="57"/>
      <c r="T547" s="57"/>
      <c r="U547" s="57"/>
      <c r="V547" s="146"/>
      <c r="W547" s="146"/>
      <c r="X547" s="146"/>
      <c r="Y547" s="146"/>
      <c r="Z547" s="146"/>
    </row>
    <row r="548" spans="1:26" ht="15.75" customHeight="1">
      <c r="A548" s="57"/>
      <c r="B548" s="57"/>
      <c r="C548" s="57"/>
      <c r="D548" s="57"/>
      <c r="E548" s="57"/>
      <c r="F548" s="57"/>
      <c r="G548" s="57"/>
      <c r="H548" s="57"/>
      <c r="I548" s="57"/>
      <c r="J548" s="57"/>
      <c r="K548" s="57"/>
      <c r="L548" s="57"/>
      <c r="M548" s="57"/>
      <c r="N548" s="57"/>
      <c r="O548" s="57"/>
      <c r="P548" s="57"/>
      <c r="Q548" s="57"/>
      <c r="R548" s="57"/>
      <c r="S548" s="57"/>
      <c r="T548" s="57"/>
      <c r="U548" s="57"/>
      <c r="V548" s="146"/>
      <c r="W548" s="146"/>
      <c r="X548" s="146"/>
      <c r="Y548" s="146"/>
      <c r="Z548" s="146"/>
    </row>
    <row r="549" spans="1:26" ht="15.75" customHeight="1">
      <c r="A549" s="57"/>
      <c r="B549" s="57"/>
      <c r="C549" s="57"/>
      <c r="D549" s="57"/>
      <c r="E549" s="57"/>
      <c r="F549" s="57"/>
      <c r="G549" s="57"/>
      <c r="H549" s="57"/>
      <c r="I549" s="57"/>
      <c r="J549" s="57"/>
      <c r="K549" s="57"/>
      <c r="L549" s="57"/>
      <c r="M549" s="57"/>
      <c r="N549" s="57"/>
      <c r="O549" s="57"/>
      <c r="P549" s="57"/>
      <c r="Q549" s="57"/>
      <c r="R549" s="57"/>
      <c r="S549" s="57"/>
      <c r="T549" s="57"/>
      <c r="U549" s="57"/>
      <c r="V549" s="146"/>
      <c r="W549" s="146"/>
      <c r="X549" s="146"/>
      <c r="Y549" s="146"/>
      <c r="Z549" s="146"/>
    </row>
    <row r="550" spans="1:26" ht="15.75" customHeight="1">
      <c r="A550" s="57"/>
      <c r="B550" s="57"/>
      <c r="C550" s="57"/>
      <c r="D550" s="57"/>
      <c r="E550" s="57"/>
      <c r="F550" s="57"/>
      <c r="G550" s="57"/>
      <c r="H550" s="57"/>
      <c r="I550" s="57"/>
      <c r="J550" s="57"/>
      <c r="K550" s="57"/>
      <c r="L550" s="57"/>
      <c r="M550" s="57"/>
      <c r="N550" s="57"/>
      <c r="O550" s="57"/>
      <c r="P550" s="57"/>
      <c r="Q550" s="57"/>
      <c r="R550" s="57"/>
      <c r="S550" s="57"/>
      <c r="T550" s="57"/>
      <c r="U550" s="57"/>
      <c r="V550" s="146"/>
      <c r="W550" s="146"/>
      <c r="X550" s="146"/>
      <c r="Y550" s="146"/>
      <c r="Z550" s="146"/>
    </row>
    <row r="551" spans="1:26" ht="15.75" customHeight="1">
      <c r="A551" s="57"/>
      <c r="B551" s="57"/>
      <c r="C551" s="57"/>
      <c r="D551" s="57"/>
      <c r="E551" s="57"/>
      <c r="F551" s="57"/>
      <c r="G551" s="57"/>
      <c r="H551" s="57"/>
      <c r="I551" s="57"/>
      <c r="J551" s="57"/>
      <c r="K551" s="57"/>
      <c r="L551" s="57"/>
      <c r="M551" s="57"/>
      <c r="N551" s="57"/>
      <c r="O551" s="57"/>
      <c r="P551" s="57"/>
      <c r="Q551" s="57"/>
      <c r="R551" s="57"/>
      <c r="S551" s="57"/>
      <c r="T551" s="57"/>
      <c r="U551" s="57"/>
      <c r="V551" s="146"/>
      <c r="W551" s="146"/>
      <c r="X551" s="146"/>
      <c r="Y551" s="146"/>
      <c r="Z551" s="146"/>
    </row>
    <row r="552" spans="1:26" ht="15.75" customHeight="1">
      <c r="A552" s="57"/>
      <c r="B552" s="57"/>
      <c r="C552" s="57"/>
      <c r="D552" s="57"/>
      <c r="E552" s="57"/>
      <c r="F552" s="57"/>
      <c r="G552" s="57"/>
      <c r="H552" s="57"/>
      <c r="I552" s="57"/>
      <c r="J552" s="57"/>
      <c r="K552" s="57"/>
      <c r="L552" s="57"/>
      <c r="M552" s="57"/>
      <c r="N552" s="57"/>
      <c r="O552" s="57"/>
      <c r="P552" s="57"/>
      <c r="Q552" s="57"/>
      <c r="R552" s="57"/>
      <c r="S552" s="57"/>
      <c r="T552" s="57"/>
      <c r="U552" s="57"/>
      <c r="V552" s="146"/>
      <c r="W552" s="146"/>
      <c r="X552" s="146"/>
      <c r="Y552" s="146"/>
      <c r="Z552" s="146"/>
    </row>
    <row r="553" spans="1:26" ht="15.75" customHeight="1">
      <c r="A553" s="57"/>
      <c r="B553" s="57"/>
      <c r="C553" s="57"/>
      <c r="D553" s="57"/>
      <c r="E553" s="57"/>
      <c r="F553" s="57"/>
      <c r="G553" s="57"/>
      <c r="H553" s="57"/>
      <c r="I553" s="57"/>
      <c r="J553" s="57"/>
      <c r="K553" s="57"/>
      <c r="L553" s="57"/>
      <c r="M553" s="57"/>
      <c r="N553" s="57"/>
      <c r="O553" s="57"/>
      <c r="P553" s="57"/>
      <c r="Q553" s="57"/>
      <c r="R553" s="57"/>
      <c r="S553" s="57"/>
      <c r="T553" s="57"/>
      <c r="U553" s="57"/>
      <c r="V553" s="146"/>
      <c r="W553" s="146"/>
      <c r="X553" s="146"/>
      <c r="Y553" s="146"/>
      <c r="Z553" s="146"/>
    </row>
    <row r="554" spans="1:26" ht="15.75" customHeight="1">
      <c r="A554" s="57"/>
      <c r="B554" s="57"/>
      <c r="C554" s="57"/>
      <c r="D554" s="57"/>
      <c r="E554" s="57"/>
      <c r="F554" s="57"/>
      <c r="G554" s="57"/>
      <c r="H554" s="57"/>
      <c r="I554" s="57"/>
      <c r="J554" s="57"/>
      <c r="K554" s="57"/>
      <c r="L554" s="57"/>
      <c r="M554" s="57"/>
      <c r="N554" s="57"/>
      <c r="O554" s="57"/>
      <c r="P554" s="57"/>
      <c r="Q554" s="57"/>
      <c r="R554" s="57"/>
      <c r="S554" s="57"/>
      <c r="T554" s="57"/>
      <c r="U554" s="57"/>
      <c r="V554" s="146"/>
      <c r="W554" s="146"/>
      <c r="X554" s="146"/>
      <c r="Y554" s="146"/>
      <c r="Z554" s="146"/>
    </row>
    <row r="555" spans="1:26" ht="15.75" customHeight="1">
      <c r="A555" s="57"/>
      <c r="B555" s="57"/>
      <c r="C555" s="57"/>
      <c r="D555" s="57"/>
      <c r="E555" s="57"/>
      <c r="F555" s="57"/>
      <c r="G555" s="57"/>
      <c r="H555" s="57"/>
      <c r="I555" s="57"/>
      <c r="J555" s="57"/>
      <c r="K555" s="57"/>
      <c r="L555" s="57"/>
      <c r="M555" s="57"/>
      <c r="N555" s="57"/>
      <c r="O555" s="57"/>
      <c r="P555" s="57"/>
      <c r="Q555" s="57"/>
      <c r="R555" s="57"/>
      <c r="S555" s="57"/>
      <c r="T555" s="57"/>
      <c r="U555" s="57"/>
      <c r="V555" s="146"/>
      <c r="W555" s="146"/>
      <c r="X555" s="146"/>
      <c r="Y555" s="146"/>
      <c r="Z555" s="146"/>
    </row>
    <row r="556" spans="1:26" ht="15.75" customHeight="1">
      <c r="A556" s="57"/>
      <c r="B556" s="57"/>
      <c r="C556" s="57"/>
      <c r="D556" s="57"/>
      <c r="E556" s="57"/>
      <c r="F556" s="57"/>
      <c r="G556" s="57"/>
      <c r="H556" s="57"/>
      <c r="I556" s="57"/>
      <c r="J556" s="57"/>
      <c r="K556" s="57"/>
      <c r="L556" s="57"/>
      <c r="M556" s="57"/>
      <c r="N556" s="57"/>
      <c r="O556" s="57"/>
      <c r="P556" s="57"/>
      <c r="Q556" s="57"/>
      <c r="R556" s="57"/>
      <c r="S556" s="57"/>
      <c r="T556" s="57"/>
      <c r="U556" s="57"/>
      <c r="V556" s="146"/>
      <c r="W556" s="146"/>
      <c r="X556" s="146"/>
      <c r="Y556" s="146"/>
      <c r="Z556" s="146"/>
    </row>
    <row r="557" spans="1:26" ht="15.75" customHeight="1">
      <c r="A557" s="57"/>
      <c r="B557" s="57"/>
      <c r="C557" s="57"/>
      <c r="D557" s="57"/>
      <c r="E557" s="57"/>
      <c r="F557" s="57"/>
      <c r="G557" s="57"/>
      <c r="H557" s="57"/>
      <c r="I557" s="57"/>
      <c r="J557" s="57"/>
      <c r="K557" s="57"/>
      <c r="L557" s="57"/>
      <c r="M557" s="57"/>
      <c r="N557" s="57"/>
      <c r="O557" s="57"/>
      <c r="P557" s="57"/>
      <c r="Q557" s="57"/>
      <c r="R557" s="57"/>
      <c r="S557" s="57"/>
      <c r="T557" s="57"/>
      <c r="U557" s="57"/>
      <c r="V557" s="146"/>
      <c r="W557" s="146"/>
      <c r="X557" s="146"/>
      <c r="Y557" s="146"/>
      <c r="Z557" s="146"/>
    </row>
    <row r="558" spans="1:26" ht="15.75" customHeight="1">
      <c r="A558" s="57"/>
      <c r="B558" s="57"/>
      <c r="C558" s="57"/>
      <c r="D558" s="57"/>
      <c r="E558" s="57"/>
      <c r="F558" s="57"/>
      <c r="G558" s="57"/>
      <c r="H558" s="57"/>
      <c r="I558" s="57"/>
      <c r="J558" s="57"/>
      <c r="K558" s="57"/>
      <c r="L558" s="57"/>
      <c r="M558" s="57"/>
      <c r="N558" s="57"/>
      <c r="O558" s="57"/>
      <c r="P558" s="57"/>
      <c r="Q558" s="57"/>
      <c r="R558" s="57"/>
      <c r="S558" s="57"/>
      <c r="T558" s="57"/>
      <c r="U558" s="57"/>
      <c r="V558" s="146"/>
      <c r="W558" s="146"/>
      <c r="X558" s="146"/>
      <c r="Y558" s="146"/>
      <c r="Z558" s="146"/>
    </row>
    <row r="559" spans="1:26" ht="15.75" customHeight="1">
      <c r="A559" s="57"/>
      <c r="B559" s="57"/>
      <c r="C559" s="57"/>
      <c r="D559" s="57"/>
      <c r="E559" s="57"/>
      <c r="F559" s="57"/>
      <c r="G559" s="57"/>
      <c r="H559" s="57"/>
      <c r="I559" s="57"/>
      <c r="J559" s="57"/>
      <c r="K559" s="57"/>
      <c r="L559" s="57"/>
      <c r="M559" s="57"/>
      <c r="N559" s="57"/>
      <c r="O559" s="57"/>
      <c r="P559" s="57"/>
      <c r="Q559" s="57"/>
      <c r="R559" s="57"/>
      <c r="S559" s="57"/>
      <c r="T559" s="57"/>
      <c r="U559" s="57"/>
      <c r="V559" s="146"/>
      <c r="W559" s="146"/>
      <c r="X559" s="146"/>
      <c r="Y559" s="146"/>
      <c r="Z559" s="146"/>
    </row>
    <row r="560" spans="1:26" ht="15.75" customHeight="1">
      <c r="A560" s="57"/>
      <c r="B560" s="57"/>
      <c r="C560" s="57"/>
      <c r="D560" s="57"/>
      <c r="E560" s="57"/>
      <c r="F560" s="57"/>
      <c r="G560" s="57"/>
      <c r="H560" s="57"/>
      <c r="I560" s="57"/>
      <c r="J560" s="57"/>
      <c r="K560" s="57"/>
      <c r="L560" s="57"/>
      <c r="M560" s="57"/>
      <c r="N560" s="57"/>
      <c r="O560" s="57"/>
      <c r="P560" s="57"/>
      <c r="Q560" s="57"/>
      <c r="R560" s="57"/>
      <c r="S560" s="57"/>
      <c r="T560" s="57"/>
      <c r="U560" s="57"/>
      <c r="V560" s="146"/>
      <c r="W560" s="146"/>
      <c r="X560" s="146"/>
      <c r="Y560" s="146"/>
      <c r="Z560" s="146"/>
    </row>
    <row r="561" spans="1:26" ht="15.75" customHeight="1">
      <c r="A561" s="57"/>
      <c r="B561" s="57"/>
      <c r="C561" s="57"/>
      <c r="D561" s="57"/>
      <c r="E561" s="57"/>
      <c r="F561" s="57"/>
      <c r="G561" s="57"/>
      <c r="H561" s="57"/>
      <c r="I561" s="57"/>
      <c r="J561" s="57"/>
      <c r="K561" s="57"/>
      <c r="L561" s="57"/>
      <c r="M561" s="57"/>
      <c r="N561" s="57"/>
      <c r="O561" s="57"/>
      <c r="P561" s="57"/>
      <c r="Q561" s="57"/>
      <c r="R561" s="57"/>
      <c r="S561" s="57"/>
      <c r="T561" s="57"/>
      <c r="U561" s="57"/>
      <c r="V561" s="146"/>
      <c r="W561" s="146"/>
      <c r="X561" s="146"/>
      <c r="Y561" s="146"/>
      <c r="Z561" s="146"/>
    </row>
    <row r="562" spans="1:26" ht="15.75" customHeight="1">
      <c r="A562" s="57"/>
      <c r="B562" s="57"/>
      <c r="C562" s="57"/>
      <c r="D562" s="57"/>
      <c r="E562" s="57"/>
      <c r="F562" s="57"/>
      <c r="G562" s="57"/>
      <c r="H562" s="57"/>
      <c r="I562" s="57"/>
      <c r="J562" s="57"/>
      <c r="K562" s="57"/>
      <c r="L562" s="57"/>
      <c r="M562" s="57"/>
      <c r="N562" s="57"/>
      <c r="O562" s="57"/>
      <c r="P562" s="57"/>
      <c r="Q562" s="57"/>
      <c r="R562" s="57"/>
      <c r="S562" s="57"/>
      <c r="T562" s="57"/>
      <c r="U562" s="57"/>
      <c r="V562" s="146"/>
      <c r="W562" s="146"/>
      <c r="X562" s="146"/>
      <c r="Y562" s="146"/>
      <c r="Z562" s="146"/>
    </row>
    <row r="563" spans="1:26" ht="15.75" customHeight="1">
      <c r="A563" s="57"/>
      <c r="B563" s="57"/>
      <c r="C563" s="57"/>
      <c r="D563" s="57"/>
      <c r="E563" s="57"/>
      <c r="F563" s="57"/>
      <c r="G563" s="57"/>
      <c r="H563" s="57"/>
      <c r="I563" s="57"/>
      <c r="J563" s="57"/>
      <c r="K563" s="57"/>
      <c r="L563" s="57"/>
      <c r="M563" s="57"/>
      <c r="N563" s="57"/>
      <c r="O563" s="57"/>
      <c r="P563" s="57"/>
      <c r="Q563" s="57"/>
      <c r="R563" s="57"/>
      <c r="S563" s="57"/>
      <c r="T563" s="57"/>
      <c r="U563" s="57"/>
      <c r="V563" s="146"/>
      <c r="W563" s="146"/>
      <c r="X563" s="146"/>
      <c r="Y563" s="146"/>
      <c r="Z563" s="146"/>
    </row>
    <row r="564" spans="1:26" ht="15.75" customHeight="1">
      <c r="A564" s="57"/>
      <c r="B564" s="57"/>
      <c r="C564" s="57"/>
      <c r="D564" s="57"/>
      <c r="E564" s="57"/>
      <c r="F564" s="57"/>
      <c r="G564" s="57"/>
      <c r="H564" s="57"/>
      <c r="I564" s="57"/>
      <c r="J564" s="57"/>
      <c r="K564" s="57"/>
      <c r="L564" s="57"/>
      <c r="M564" s="57"/>
      <c r="N564" s="57"/>
      <c r="O564" s="57"/>
      <c r="P564" s="57"/>
      <c r="Q564" s="57"/>
      <c r="R564" s="57"/>
      <c r="S564" s="57"/>
      <c r="T564" s="57"/>
      <c r="U564" s="57"/>
      <c r="V564" s="146"/>
      <c r="W564" s="146"/>
      <c r="X564" s="146"/>
      <c r="Y564" s="146"/>
      <c r="Z564" s="146"/>
    </row>
    <row r="565" spans="1:26" ht="15.75" customHeight="1">
      <c r="A565" s="57"/>
      <c r="B565" s="57"/>
      <c r="C565" s="57"/>
      <c r="D565" s="57"/>
      <c r="E565" s="57"/>
      <c r="F565" s="57"/>
      <c r="G565" s="57"/>
      <c r="H565" s="57"/>
      <c r="I565" s="57"/>
      <c r="J565" s="57"/>
      <c r="K565" s="57"/>
      <c r="L565" s="57"/>
      <c r="M565" s="57"/>
      <c r="N565" s="57"/>
      <c r="O565" s="57"/>
      <c r="P565" s="57"/>
      <c r="Q565" s="57"/>
      <c r="R565" s="57"/>
      <c r="S565" s="57"/>
      <c r="T565" s="57"/>
      <c r="U565" s="57"/>
      <c r="V565" s="146"/>
      <c r="W565" s="146"/>
      <c r="X565" s="146"/>
      <c r="Y565" s="146"/>
      <c r="Z565" s="146"/>
    </row>
    <row r="566" spans="1:26" ht="15.75" customHeight="1">
      <c r="A566" s="57"/>
      <c r="B566" s="57"/>
      <c r="C566" s="57"/>
      <c r="D566" s="57"/>
      <c r="E566" s="57"/>
      <c r="F566" s="57"/>
      <c r="G566" s="57"/>
      <c r="H566" s="57"/>
      <c r="I566" s="57"/>
      <c r="J566" s="57"/>
      <c r="K566" s="57"/>
      <c r="L566" s="57"/>
      <c r="M566" s="57"/>
      <c r="N566" s="57"/>
      <c r="O566" s="57"/>
      <c r="P566" s="57"/>
      <c r="Q566" s="57"/>
      <c r="R566" s="57"/>
      <c r="S566" s="57"/>
      <c r="T566" s="57"/>
      <c r="U566" s="57"/>
      <c r="V566" s="146"/>
      <c r="W566" s="146"/>
      <c r="X566" s="146"/>
      <c r="Y566" s="146"/>
      <c r="Z566" s="146"/>
    </row>
    <row r="567" spans="1:26" ht="15.75" customHeight="1">
      <c r="A567" s="57"/>
      <c r="B567" s="57"/>
      <c r="C567" s="57"/>
      <c r="D567" s="57"/>
      <c r="E567" s="57"/>
      <c r="F567" s="57"/>
      <c r="G567" s="57"/>
      <c r="H567" s="57"/>
      <c r="I567" s="57"/>
      <c r="J567" s="57"/>
      <c r="K567" s="57"/>
      <c r="L567" s="57"/>
      <c r="M567" s="57"/>
      <c r="N567" s="57"/>
      <c r="O567" s="57"/>
      <c r="P567" s="57"/>
      <c r="Q567" s="57"/>
      <c r="R567" s="57"/>
      <c r="S567" s="57"/>
      <c r="T567" s="57"/>
      <c r="U567" s="57"/>
      <c r="V567" s="146"/>
      <c r="W567" s="146"/>
      <c r="X567" s="146"/>
      <c r="Y567" s="146"/>
      <c r="Z567" s="146"/>
    </row>
    <row r="568" spans="1:26" ht="15.75" customHeight="1">
      <c r="A568" s="57"/>
      <c r="B568" s="57"/>
      <c r="C568" s="57"/>
      <c r="D568" s="57"/>
      <c r="E568" s="57"/>
      <c r="F568" s="57"/>
      <c r="G568" s="57"/>
      <c r="H568" s="57"/>
      <c r="I568" s="57"/>
      <c r="J568" s="57"/>
      <c r="K568" s="57"/>
      <c r="L568" s="57"/>
      <c r="M568" s="57"/>
      <c r="N568" s="57"/>
      <c r="O568" s="57"/>
      <c r="P568" s="57"/>
      <c r="Q568" s="57"/>
      <c r="R568" s="57"/>
      <c r="S568" s="57"/>
      <c r="T568" s="57"/>
      <c r="U568" s="57"/>
      <c r="V568" s="146"/>
      <c r="W568" s="146"/>
      <c r="X568" s="146"/>
      <c r="Y568" s="146"/>
      <c r="Z568" s="146"/>
    </row>
    <row r="569" spans="1:26" ht="15.75" customHeight="1">
      <c r="A569" s="57"/>
      <c r="B569" s="57"/>
      <c r="C569" s="57"/>
      <c r="D569" s="57"/>
      <c r="E569" s="57"/>
      <c r="F569" s="57"/>
      <c r="G569" s="57"/>
      <c r="H569" s="57"/>
      <c r="I569" s="57"/>
      <c r="J569" s="57"/>
      <c r="K569" s="57"/>
      <c r="L569" s="57"/>
      <c r="M569" s="57"/>
      <c r="N569" s="57"/>
      <c r="O569" s="57"/>
      <c r="P569" s="57"/>
      <c r="Q569" s="57"/>
      <c r="R569" s="57"/>
      <c r="S569" s="57"/>
      <c r="T569" s="57"/>
      <c r="U569" s="57"/>
      <c r="V569" s="146"/>
      <c r="W569" s="146"/>
      <c r="X569" s="146"/>
      <c r="Y569" s="146"/>
      <c r="Z569" s="146"/>
    </row>
    <row r="570" spans="1:26" ht="15.75" customHeight="1">
      <c r="A570" s="57"/>
      <c r="B570" s="57"/>
      <c r="C570" s="57"/>
      <c r="D570" s="57"/>
      <c r="E570" s="57"/>
      <c r="F570" s="57"/>
      <c r="G570" s="57"/>
      <c r="H570" s="57"/>
      <c r="I570" s="57"/>
      <c r="J570" s="57"/>
      <c r="K570" s="57"/>
      <c r="L570" s="57"/>
      <c r="M570" s="57"/>
      <c r="N570" s="57"/>
      <c r="O570" s="57"/>
      <c r="P570" s="57"/>
      <c r="Q570" s="57"/>
      <c r="R570" s="57"/>
      <c r="S570" s="57"/>
      <c r="T570" s="57"/>
      <c r="U570" s="57"/>
      <c r="V570" s="146"/>
      <c r="W570" s="146"/>
      <c r="X570" s="146"/>
      <c r="Y570" s="146"/>
      <c r="Z570" s="146"/>
    </row>
    <row r="571" spans="1:26" ht="15.75" customHeight="1">
      <c r="A571" s="57"/>
      <c r="B571" s="57"/>
      <c r="C571" s="57"/>
      <c r="D571" s="57"/>
      <c r="E571" s="57"/>
      <c r="F571" s="57"/>
      <c r="G571" s="57"/>
      <c r="H571" s="57"/>
      <c r="I571" s="57"/>
      <c r="J571" s="57"/>
      <c r="K571" s="57"/>
      <c r="L571" s="57"/>
      <c r="M571" s="57"/>
      <c r="N571" s="57"/>
      <c r="O571" s="57"/>
      <c r="P571" s="57"/>
      <c r="Q571" s="57"/>
      <c r="R571" s="57"/>
      <c r="S571" s="57"/>
      <c r="T571" s="57"/>
      <c r="U571" s="57"/>
      <c r="V571" s="146"/>
      <c r="W571" s="146"/>
      <c r="X571" s="146"/>
      <c r="Y571" s="146"/>
      <c r="Z571" s="146"/>
    </row>
    <row r="572" spans="1:26" ht="15.75" customHeight="1">
      <c r="A572" s="57"/>
      <c r="B572" s="57"/>
      <c r="C572" s="57"/>
      <c r="D572" s="57"/>
      <c r="E572" s="57"/>
      <c r="F572" s="57"/>
      <c r="G572" s="57"/>
      <c r="H572" s="57"/>
      <c r="I572" s="57"/>
      <c r="J572" s="57"/>
      <c r="K572" s="57"/>
      <c r="L572" s="57"/>
      <c r="M572" s="57"/>
      <c r="N572" s="57"/>
      <c r="O572" s="57"/>
      <c r="P572" s="57"/>
      <c r="Q572" s="57"/>
      <c r="R572" s="57"/>
      <c r="S572" s="57"/>
      <c r="T572" s="57"/>
      <c r="U572" s="57"/>
      <c r="V572" s="146"/>
      <c r="W572" s="146"/>
      <c r="X572" s="146"/>
      <c r="Y572" s="146"/>
      <c r="Z572" s="146"/>
    </row>
    <row r="573" spans="1:26" ht="15.75" customHeight="1">
      <c r="A573" s="57"/>
      <c r="B573" s="57"/>
      <c r="C573" s="57"/>
      <c r="D573" s="57"/>
      <c r="E573" s="57"/>
      <c r="F573" s="57"/>
      <c r="G573" s="57"/>
      <c r="H573" s="57"/>
      <c r="I573" s="57"/>
      <c r="J573" s="57"/>
      <c r="K573" s="57"/>
      <c r="L573" s="57"/>
      <c r="M573" s="57"/>
      <c r="N573" s="57"/>
      <c r="O573" s="57"/>
      <c r="P573" s="57"/>
      <c r="Q573" s="57"/>
      <c r="R573" s="57"/>
      <c r="S573" s="57"/>
      <c r="T573" s="57"/>
      <c r="U573" s="57"/>
      <c r="V573" s="146"/>
      <c r="W573" s="146"/>
      <c r="X573" s="146"/>
      <c r="Y573" s="146"/>
      <c r="Z573" s="146"/>
    </row>
    <row r="574" spans="1:26" ht="15.75" customHeight="1">
      <c r="A574" s="57"/>
      <c r="B574" s="57"/>
      <c r="C574" s="57"/>
      <c r="D574" s="57"/>
      <c r="E574" s="57"/>
      <c r="F574" s="57"/>
      <c r="G574" s="57"/>
      <c r="H574" s="57"/>
      <c r="I574" s="57"/>
      <c r="J574" s="57"/>
      <c r="K574" s="57"/>
      <c r="L574" s="57"/>
      <c r="M574" s="57"/>
      <c r="N574" s="57"/>
      <c r="O574" s="57"/>
      <c r="P574" s="57"/>
      <c r="Q574" s="57"/>
      <c r="R574" s="57"/>
      <c r="S574" s="57"/>
      <c r="T574" s="57"/>
      <c r="U574" s="57"/>
      <c r="V574" s="146"/>
      <c r="W574" s="146"/>
      <c r="X574" s="146"/>
      <c r="Y574" s="146"/>
      <c r="Z574" s="146"/>
    </row>
    <row r="575" spans="1:26" ht="15.75" customHeight="1">
      <c r="A575" s="57"/>
      <c r="B575" s="57"/>
      <c r="C575" s="57"/>
      <c r="D575" s="57"/>
      <c r="E575" s="57"/>
      <c r="F575" s="57"/>
      <c r="G575" s="57"/>
      <c r="H575" s="57"/>
      <c r="I575" s="57"/>
      <c r="J575" s="57"/>
      <c r="K575" s="57"/>
      <c r="L575" s="57"/>
      <c r="M575" s="57"/>
      <c r="N575" s="57"/>
      <c r="O575" s="57"/>
      <c r="P575" s="57"/>
      <c r="Q575" s="57"/>
      <c r="R575" s="57"/>
      <c r="S575" s="57"/>
      <c r="T575" s="57"/>
      <c r="U575" s="57"/>
      <c r="V575" s="146"/>
      <c r="W575" s="146"/>
      <c r="X575" s="146"/>
      <c r="Y575" s="146"/>
      <c r="Z575" s="146"/>
    </row>
    <row r="576" spans="1:26" ht="15.75" customHeight="1">
      <c r="A576" s="57"/>
      <c r="B576" s="57"/>
      <c r="C576" s="57"/>
      <c r="D576" s="57"/>
      <c r="E576" s="57"/>
      <c r="F576" s="57"/>
      <c r="G576" s="57"/>
      <c r="H576" s="57"/>
      <c r="I576" s="57"/>
      <c r="J576" s="57"/>
      <c r="K576" s="57"/>
      <c r="L576" s="57"/>
      <c r="M576" s="57"/>
      <c r="N576" s="57"/>
      <c r="O576" s="57"/>
      <c r="P576" s="57"/>
      <c r="Q576" s="57"/>
      <c r="R576" s="57"/>
      <c r="S576" s="57"/>
      <c r="T576" s="57"/>
      <c r="U576" s="57"/>
      <c r="V576" s="146"/>
      <c r="W576" s="146"/>
      <c r="X576" s="146"/>
      <c r="Y576" s="146"/>
      <c r="Z576" s="146"/>
    </row>
    <row r="577" spans="1:26" ht="15.75" customHeight="1">
      <c r="A577" s="57"/>
      <c r="B577" s="57"/>
      <c r="C577" s="57"/>
      <c r="D577" s="57"/>
      <c r="E577" s="57"/>
      <c r="F577" s="57"/>
      <c r="G577" s="57"/>
      <c r="H577" s="57"/>
      <c r="I577" s="57"/>
      <c r="J577" s="57"/>
      <c r="K577" s="57"/>
      <c r="L577" s="57"/>
      <c r="M577" s="57"/>
      <c r="N577" s="57"/>
      <c r="O577" s="57"/>
      <c r="P577" s="57"/>
      <c r="Q577" s="57"/>
      <c r="R577" s="57"/>
      <c r="S577" s="57"/>
      <c r="T577" s="57"/>
      <c r="U577" s="57"/>
      <c r="V577" s="146"/>
      <c r="W577" s="146"/>
      <c r="X577" s="146"/>
      <c r="Y577" s="146"/>
      <c r="Z577" s="146"/>
    </row>
    <row r="578" spans="1:26" ht="15.75" customHeight="1">
      <c r="A578" s="57"/>
      <c r="B578" s="57"/>
      <c r="C578" s="57"/>
      <c r="D578" s="57"/>
      <c r="E578" s="57"/>
      <c r="F578" s="57"/>
      <c r="G578" s="57"/>
      <c r="H578" s="57"/>
      <c r="I578" s="57"/>
      <c r="J578" s="57"/>
      <c r="K578" s="57"/>
      <c r="L578" s="57"/>
      <c r="M578" s="57"/>
      <c r="N578" s="57"/>
      <c r="O578" s="57"/>
      <c r="P578" s="57"/>
      <c r="Q578" s="57"/>
      <c r="R578" s="57"/>
      <c r="S578" s="57"/>
      <c r="T578" s="57"/>
      <c r="U578" s="57"/>
      <c r="V578" s="146"/>
      <c r="W578" s="146"/>
      <c r="X578" s="146"/>
      <c r="Y578" s="146"/>
      <c r="Z578" s="146"/>
    </row>
    <row r="579" spans="1:26" ht="15.75" customHeight="1">
      <c r="A579" s="57"/>
      <c r="B579" s="57"/>
      <c r="C579" s="57"/>
      <c r="D579" s="57"/>
      <c r="E579" s="57"/>
      <c r="F579" s="57"/>
      <c r="G579" s="57"/>
      <c r="H579" s="57"/>
      <c r="I579" s="57"/>
      <c r="J579" s="57"/>
      <c r="K579" s="57"/>
      <c r="L579" s="57"/>
      <c r="M579" s="57"/>
      <c r="N579" s="57"/>
      <c r="O579" s="57"/>
      <c r="P579" s="57"/>
      <c r="Q579" s="57"/>
      <c r="R579" s="57"/>
      <c r="S579" s="57"/>
      <c r="T579" s="57"/>
      <c r="U579" s="57"/>
      <c r="V579" s="146"/>
      <c r="W579" s="146"/>
      <c r="X579" s="146"/>
      <c r="Y579" s="146"/>
      <c r="Z579" s="146"/>
    </row>
    <row r="580" spans="1:26" ht="15.75" customHeight="1">
      <c r="A580" s="57"/>
      <c r="B580" s="57"/>
      <c r="C580" s="57"/>
      <c r="D580" s="57"/>
      <c r="E580" s="57"/>
      <c r="F580" s="57"/>
      <c r="G580" s="57"/>
      <c r="H580" s="57"/>
      <c r="I580" s="57"/>
      <c r="J580" s="57"/>
      <c r="K580" s="57"/>
      <c r="L580" s="57"/>
      <c r="M580" s="57"/>
      <c r="N580" s="57"/>
      <c r="O580" s="57"/>
      <c r="P580" s="57"/>
      <c r="Q580" s="57"/>
      <c r="R580" s="57"/>
      <c r="S580" s="57"/>
      <c r="T580" s="57"/>
      <c r="U580" s="57"/>
      <c r="V580" s="146"/>
      <c r="W580" s="146"/>
      <c r="X580" s="146"/>
      <c r="Y580" s="146"/>
      <c r="Z580" s="146"/>
    </row>
    <row r="581" spans="1:26" ht="15.75" customHeight="1">
      <c r="A581" s="57"/>
      <c r="B581" s="57"/>
      <c r="C581" s="57"/>
      <c r="D581" s="57"/>
      <c r="E581" s="57"/>
      <c r="F581" s="57"/>
      <c r="G581" s="57"/>
      <c r="H581" s="57"/>
      <c r="I581" s="57"/>
      <c r="J581" s="57"/>
      <c r="K581" s="57"/>
      <c r="L581" s="57"/>
      <c r="M581" s="57"/>
      <c r="N581" s="57"/>
      <c r="O581" s="57"/>
      <c r="P581" s="57"/>
      <c r="Q581" s="57"/>
      <c r="R581" s="57"/>
      <c r="S581" s="57"/>
      <c r="T581" s="57"/>
      <c r="U581" s="57"/>
      <c r="V581" s="146"/>
      <c r="W581" s="146"/>
      <c r="X581" s="146"/>
      <c r="Y581" s="146"/>
      <c r="Z581" s="146"/>
    </row>
    <row r="582" spans="1:26" ht="15.75" customHeight="1">
      <c r="A582" s="57"/>
      <c r="B582" s="57"/>
      <c r="C582" s="57"/>
      <c r="D582" s="57"/>
      <c r="E582" s="57"/>
      <c r="F582" s="57"/>
      <c r="G582" s="57"/>
      <c r="H582" s="57"/>
      <c r="I582" s="57"/>
      <c r="J582" s="57"/>
      <c r="K582" s="57"/>
      <c r="L582" s="57"/>
      <c r="M582" s="57"/>
      <c r="N582" s="57"/>
      <c r="O582" s="57"/>
      <c r="P582" s="57"/>
      <c r="Q582" s="57"/>
      <c r="R582" s="57"/>
      <c r="S582" s="57"/>
      <c r="T582" s="57"/>
      <c r="U582" s="57"/>
      <c r="V582" s="146"/>
      <c r="W582" s="146"/>
      <c r="X582" s="146"/>
      <c r="Y582" s="146"/>
      <c r="Z582" s="146"/>
    </row>
    <row r="583" spans="1:26" ht="15.75" customHeight="1">
      <c r="A583" s="57"/>
      <c r="B583" s="57"/>
      <c r="C583" s="57"/>
      <c r="D583" s="57"/>
      <c r="E583" s="57"/>
      <c r="F583" s="57"/>
      <c r="G583" s="57"/>
      <c r="H583" s="57"/>
      <c r="I583" s="57"/>
      <c r="J583" s="57"/>
      <c r="K583" s="57"/>
      <c r="L583" s="57"/>
      <c r="M583" s="57"/>
      <c r="N583" s="57"/>
      <c r="O583" s="57"/>
      <c r="P583" s="57"/>
      <c r="Q583" s="57"/>
      <c r="R583" s="57"/>
      <c r="S583" s="57"/>
      <c r="T583" s="57"/>
      <c r="U583" s="57"/>
      <c r="V583" s="146"/>
      <c r="W583" s="146"/>
      <c r="X583" s="146"/>
      <c r="Y583" s="146"/>
      <c r="Z583" s="146"/>
    </row>
    <row r="584" spans="1:26" ht="15.75" customHeight="1">
      <c r="A584" s="57"/>
      <c r="B584" s="57"/>
      <c r="C584" s="57"/>
      <c r="D584" s="57"/>
      <c r="E584" s="57"/>
      <c r="F584" s="57"/>
      <c r="G584" s="57"/>
      <c r="H584" s="57"/>
      <c r="I584" s="57"/>
      <c r="J584" s="57"/>
      <c r="K584" s="57"/>
      <c r="L584" s="57"/>
      <c r="M584" s="57"/>
      <c r="N584" s="57"/>
      <c r="O584" s="57"/>
      <c r="P584" s="57"/>
      <c r="Q584" s="57"/>
      <c r="R584" s="57"/>
      <c r="S584" s="57"/>
      <c r="T584" s="57"/>
      <c r="U584" s="57"/>
      <c r="V584" s="146"/>
      <c r="W584" s="146"/>
      <c r="X584" s="146"/>
      <c r="Y584" s="146"/>
      <c r="Z584" s="146"/>
    </row>
    <row r="585" spans="1:26" ht="15.75" customHeight="1">
      <c r="A585" s="57"/>
      <c r="B585" s="57"/>
      <c r="C585" s="57"/>
      <c r="D585" s="57"/>
      <c r="E585" s="57"/>
      <c r="F585" s="57"/>
      <c r="G585" s="57"/>
      <c r="H585" s="57"/>
      <c r="I585" s="57"/>
      <c r="J585" s="57"/>
      <c r="K585" s="57"/>
      <c r="L585" s="57"/>
      <c r="M585" s="57"/>
      <c r="N585" s="57"/>
      <c r="O585" s="57"/>
      <c r="P585" s="57"/>
      <c r="Q585" s="57"/>
      <c r="R585" s="57"/>
      <c r="S585" s="57"/>
      <c r="T585" s="57"/>
      <c r="U585" s="57"/>
      <c r="V585" s="146"/>
      <c r="W585" s="146"/>
      <c r="X585" s="146"/>
      <c r="Y585" s="146"/>
      <c r="Z585" s="146"/>
    </row>
    <row r="586" spans="1:26" ht="15.75" customHeight="1">
      <c r="A586" s="57"/>
      <c r="B586" s="57"/>
      <c r="C586" s="57"/>
      <c r="D586" s="57"/>
      <c r="E586" s="57"/>
      <c r="F586" s="57"/>
      <c r="G586" s="57"/>
      <c r="H586" s="57"/>
      <c r="I586" s="57"/>
      <c r="J586" s="57"/>
      <c r="K586" s="57"/>
      <c r="L586" s="57"/>
      <c r="M586" s="57"/>
      <c r="N586" s="57"/>
      <c r="O586" s="57"/>
      <c r="P586" s="57"/>
      <c r="Q586" s="57"/>
      <c r="R586" s="57"/>
      <c r="S586" s="57"/>
      <c r="T586" s="57"/>
      <c r="U586" s="57"/>
      <c r="V586" s="146"/>
      <c r="W586" s="146"/>
      <c r="X586" s="146"/>
      <c r="Y586" s="146"/>
      <c r="Z586" s="146"/>
    </row>
    <row r="587" spans="1:26" ht="15.75" customHeight="1">
      <c r="A587" s="57"/>
      <c r="B587" s="57"/>
      <c r="C587" s="57"/>
      <c r="D587" s="57"/>
      <c r="E587" s="57"/>
      <c r="F587" s="57"/>
      <c r="G587" s="57"/>
      <c r="H587" s="57"/>
      <c r="I587" s="57"/>
      <c r="J587" s="57"/>
      <c r="K587" s="57"/>
      <c r="L587" s="57"/>
      <c r="M587" s="57"/>
      <c r="N587" s="57"/>
      <c r="O587" s="57"/>
      <c r="P587" s="57"/>
      <c r="Q587" s="57"/>
      <c r="R587" s="57"/>
      <c r="S587" s="57"/>
      <c r="T587" s="57"/>
      <c r="U587" s="57"/>
      <c r="V587" s="146"/>
      <c r="W587" s="146"/>
      <c r="X587" s="146"/>
      <c r="Y587" s="146"/>
      <c r="Z587" s="146"/>
    </row>
    <row r="588" spans="1:26" ht="15.75" customHeight="1">
      <c r="A588" s="57"/>
      <c r="B588" s="57"/>
      <c r="C588" s="57"/>
      <c r="D588" s="57"/>
      <c r="E588" s="57"/>
      <c r="F588" s="57"/>
      <c r="G588" s="57"/>
      <c r="H588" s="57"/>
      <c r="I588" s="57"/>
      <c r="J588" s="57"/>
      <c r="K588" s="57"/>
      <c r="L588" s="57"/>
      <c r="M588" s="57"/>
      <c r="N588" s="57"/>
      <c r="O588" s="57"/>
      <c r="P588" s="57"/>
      <c r="Q588" s="57"/>
      <c r="R588" s="57"/>
      <c r="S588" s="57"/>
      <c r="T588" s="57"/>
      <c r="U588" s="57"/>
      <c r="V588" s="146"/>
      <c r="W588" s="146"/>
      <c r="X588" s="146"/>
      <c r="Y588" s="146"/>
      <c r="Z588" s="146"/>
    </row>
    <row r="589" spans="1:26" ht="15.75" customHeight="1">
      <c r="A589" s="57"/>
      <c r="B589" s="57"/>
      <c r="C589" s="57"/>
      <c r="D589" s="57"/>
      <c r="E589" s="57"/>
      <c r="F589" s="57"/>
      <c r="G589" s="57"/>
      <c r="H589" s="57"/>
      <c r="I589" s="57"/>
      <c r="J589" s="57"/>
      <c r="K589" s="57"/>
      <c r="L589" s="57"/>
      <c r="M589" s="57"/>
      <c r="N589" s="57"/>
      <c r="O589" s="57"/>
      <c r="P589" s="57"/>
      <c r="Q589" s="57"/>
      <c r="R589" s="57"/>
      <c r="S589" s="57"/>
      <c r="T589" s="57"/>
      <c r="U589" s="57"/>
      <c r="V589" s="146"/>
      <c r="W589" s="146"/>
      <c r="X589" s="146"/>
      <c r="Y589" s="146"/>
      <c r="Z589" s="146"/>
    </row>
    <row r="590" spans="1:26" ht="15.75" customHeight="1">
      <c r="A590" s="57"/>
      <c r="B590" s="57"/>
      <c r="C590" s="57"/>
      <c r="D590" s="57"/>
      <c r="E590" s="57"/>
      <c r="F590" s="57"/>
      <c r="G590" s="57"/>
      <c r="H590" s="57"/>
      <c r="I590" s="57"/>
      <c r="J590" s="57"/>
      <c r="K590" s="57"/>
      <c r="L590" s="57"/>
      <c r="M590" s="57"/>
      <c r="N590" s="57"/>
      <c r="O590" s="57"/>
      <c r="P590" s="57"/>
      <c r="Q590" s="57"/>
      <c r="R590" s="57"/>
      <c r="S590" s="57"/>
      <c r="T590" s="57"/>
      <c r="U590" s="57"/>
      <c r="V590" s="146"/>
      <c r="W590" s="146"/>
      <c r="X590" s="146"/>
      <c r="Y590" s="146"/>
      <c r="Z590" s="146"/>
    </row>
    <row r="591" spans="1:26" ht="15.75" customHeight="1">
      <c r="A591" s="57"/>
      <c r="B591" s="57"/>
      <c r="C591" s="57"/>
      <c r="D591" s="57"/>
      <c r="E591" s="57"/>
      <c r="F591" s="57"/>
      <c r="G591" s="57"/>
      <c r="H591" s="57"/>
      <c r="I591" s="57"/>
      <c r="J591" s="57"/>
      <c r="K591" s="57"/>
      <c r="L591" s="57"/>
      <c r="M591" s="57"/>
      <c r="N591" s="57"/>
      <c r="O591" s="57"/>
      <c r="P591" s="57"/>
      <c r="Q591" s="57"/>
      <c r="R591" s="57"/>
      <c r="S591" s="57"/>
      <c r="T591" s="57"/>
      <c r="U591" s="57"/>
      <c r="V591" s="146"/>
      <c r="W591" s="146"/>
      <c r="X591" s="146"/>
      <c r="Y591" s="146"/>
      <c r="Z591" s="146"/>
    </row>
    <row r="592" spans="1:26" ht="15.75" customHeight="1">
      <c r="A592" s="57"/>
      <c r="B592" s="57"/>
      <c r="C592" s="57"/>
      <c r="D592" s="57"/>
      <c r="E592" s="57"/>
      <c r="F592" s="57"/>
      <c r="G592" s="57"/>
      <c r="H592" s="57"/>
      <c r="I592" s="57"/>
      <c r="J592" s="57"/>
      <c r="K592" s="57"/>
      <c r="L592" s="57"/>
      <c r="M592" s="57"/>
      <c r="N592" s="57"/>
      <c r="O592" s="57"/>
      <c r="P592" s="57"/>
      <c r="Q592" s="57"/>
      <c r="R592" s="57"/>
      <c r="S592" s="57"/>
      <c r="T592" s="57"/>
      <c r="U592" s="57"/>
      <c r="V592" s="146"/>
      <c r="W592" s="146"/>
      <c r="X592" s="146"/>
      <c r="Y592" s="146"/>
      <c r="Z592" s="146"/>
    </row>
    <row r="593" spans="1:26" ht="15.75" customHeight="1">
      <c r="A593" s="57"/>
      <c r="B593" s="57"/>
      <c r="C593" s="57"/>
      <c r="D593" s="57"/>
      <c r="E593" s="57"/>
      <c r="F593" s="57"/>
      <c r="G593" s="57"/>
      <c r="H593" s="57"/>
      <c r="I593" s="57"/>
      <c r="J593" s="57"/>
      <c r="K593" s="57"/>
      <c r="L593" s="57"/>
      <c r="M593" s="57"/>
      <c r="N593" s="57"/>
      <c r="O593" s="57"/>
      <c r="P593" s="57"/>
      <c r="Q593" s="57"/>
      <c r="R593" s="57"/>
      <c r="S593" s="57"/>
      <c r="T593" s="57"/>
      <c r="U593" s="57"/>
      <c r="V593" s="146"/>
      <c r="W593" s="146"/>
      <c r="X593" s="146"/>
      <c r="Y593" s="146"/>
      <c r="Z593" s="146"/>
    </row>
    <row r="594" spans="1:26" ht="15.75" customHeight="1">
      <c r="A594" s="57"/>
      <c r="B594" s="57"/>
      <c r="C594" s="57"/>
      <c r="D594" s="57"/>
      <c r="E594" s="57"/>
      <c r="F594" s="57"/>
      <c r="G594" s="57"/>
      <c r="H594" s="57"/>
      <c r="I594" s="57"/>
      <c r="J594" s="57"/>
      <c r="K594" s="57"/>
      <c r="L594" s="57"/>
      <c r="M594" s="57"/>
      <c r="N594" s="57"/>
      <c r="O594" s="57"/>
      <c r="P594" s="57"/>
      <c r="Q594" s="57"/>
      <c r="R594" s="57"/>
      <c r="S594" s="57"/>
      <c r="T594" s="57"/>
      <c r="U594" s="57"/>
      <c r="V594" s="146"/>
      <c r="W594" s="146"/>
      <c r="X594" s="146"/>
      <c r="Y594" s="146"/>
      <c r="Z594" s="146"/>
    </row>
    <row r="595" spans="1:26" ht="15.75" customHeight="1">
      <c r="A595" s="57"/>
      <c r="B595" s="57"/>
      <c r="C595" s="57"/>
      <c r="D595" s="57"/>
      <c r="E595" s="57"/>
      <c r="F595" s="57"/>
      <c r="G595" s="57"/>
      <c r="H595" s="57"/>
      <c r="I595" s="57"/>
      <c r="J595" s="57"/>
      <c r="K595" s="57"/>
      <c r="L595" s="57"/>
      <c r="M595" s="57"/>
      <c r="N595" s="57"/>
      <c r="O595" s="57"/>
      <c r="P595" s="57"/>
      <c r="Q595" s="57"/>
      <c r="R595" s="57"/>
      <c r="S595" s="57"/>
      <c r="T595" s="57"/>
      <c r="U595" s="57"/>
      <c r="V595" s="146"/>
      <c r="W595" s="146"/>
      <c r="X595" s="146"/>
      <c r="Y595" s="146"/>
      <c r="Z595" s="146"/>
    </row>
    <row r="596" spans="1:26" ht="15.75" customHeight="1">
      <c r="A596" s="57"/>
      <c r="B596" s="57"/>
      <c r="C596" s="57"/>
      <c r="D596" s="57"/>
      <c r="E596" s="57"/>
      <c r="F596" s="57"/>
      <c r="G596" s="57"/>
      <c r="H596" s="57"/>
      <c r="I596" s="57"/>
      <c r="J596" s="57"/>
      <c r="K596" s="57"/>
      <c r="L596" s="57"/>
      <c r="M596" s="57"/>
      <c r="N596" s="57"/>
      <c r="O596" s="57"/>
      <c r="P596" s="57"/>
      <c r="Q596" s="57"/>
      <c r="R596" s="57"/>
      <c r="S596" s="57"/>
      <c r="T596" s="57"/>
      <c r="U596" s="57"/>
      <c r="V596" s="146"/>
      <c r="W596" s="146"/>
      <c r="X596" s="146"/>
      <c r="Y596" s="146"/>
      <c r="Z596" s="146"/>
    </row>
    <row r="597" spans="1:26" ht="15.75" customHeight="1">
      <c r="A597" s="57"/>
      <c r="B597" s="57"/>
      <c r="C597" s="57"/>
      <c r="D597" s="57"/>
      <c r="E597" s="57"/>
      <c r="F597" s="57"/>
      <c r="G597" s="57"/>
      <c r="H597" s="57"/>
      <c r="I597" s="57"/>
      <c r="J597" s="57"/>
      <c r="K597" s="57"/>
      <c r="L597" s="57"/>
      <c r="M597" s="57"/>
      <c r="N597" s="57"/>
      <c r="O597" s="57"/>
      <c r="P597" s="57"/>
      <c r="Q597" s="57"/>
      <c r="R597" s="57"/>
      <c r="S597" s="57"/>
      <c r="T597" s="57"/>
      <c r="U597" s="57"/>
      <c r="V597" s="146"/>
      <c r="W597" s="146"/>
      <c r="X597" s="146"/>
      <c r="Y597" s="146"/>
      <c r="Z597" s="146"/>
    </row>
    <row r="598" spans="1:26" ht="15.75" customHeight="1">
      <c r="A598" s="57"/>
      <c r="B598" s="57"/>
      <c r="C598" s="57"/>
      <c r="D598" s="57"/>
      <c r="E598" s="57"/>
      <c r="F598" s="57"/>
      <c r="G598" s="57"/>
      <c r="H598" s="57"/>
      <c r="I598" s="57"/>
      <c r="J598" s="57"/>
      <c r="K598" s="57"/>
      <c r="L598" s="57"/>
      <c r="M598" s="57"/>
      <c r="N598" s="57"/>
      <c r="O598" s="57"/>
      <c r="P598" s="57"/>
      <c r="Q598" s="57"/>
      <c r="R598" s="57"/>
      <c r="S598" s="57"/>
      <c r="T598" s="57"/>
      <c r="U598" s="57"/>
      <c r="V598" s="146"/>
      <c r="W598" s="146"/>
      <c r="X598" s="146"/>
      <c r="Y598" s="146"/>
      <c r="Z598" s="146"/>
    </row>
    <row r="599" spans="1:26" ht="15.75" customHeight="1">
      <c r="A599" s="57"/>
      <c r="B599" s="57"/>
      <c r="C599" s="57"/>
      <c r="D599" s="57"/>
      <c r="E599" s="57"/>
      <c r="F599" s="57"/>
      <c r="G599" s="57"/>
      <c r="H599" s="57"/>
      <c r="I599" s="57"/>
      <c r="J599" s="57"/>
      <c r="K599" s="57"/>
      <c r="L599" s="57"/>
      <c r="M599" s="57"/>
      <c r="N599" s="57"/>
      <c r="O599" s="57"/>
      <c r="P599" s="57"/>
      <c r="Q599" s="57"/>
      <c r="R599" s="57"/>
      <c r="S599" s="57"/>
      <c r="T599" s="57"/>
      <c r="U599" s="57"/>
      <c r="V599" s="146"/>
      <c r="W599" s="146"/>
      <c r="X599" s="146"/>
      <c r="Y599" s="146"/>
      <c r="Z599" s="146"/>
    </row>
    <row r="600" spans="1:26" ht="15.75" customHeight="1">
      <c r="A600" s="57"/>
      <c r="B600" s="57"/>
      <c r="C600" s="57"/>
      <c r="D600" s="57"/>
      <c r="E600" s="57"/>
      <c r="F600" s="57"/>
      <c r="G600" s="57"/>
      <c r="H600" s="57"/>
      <c r="I600" s="57"/>
      <c r="J600" s="57"/>
      <c r="K600" s="57"/>
      <c r="L600" s="57"/>
      <c r="M600" s="57"/>
      <c r="N600" s="57"/>
      <c r="O600" s="57"/>
      <c r="P600" s="57"/>
      <c r="Q600" s="57"/>
      <c r="R600" s="57"/>
      <c r="S600" s="57"/>
      <c r="T600" s="57"/>
      <c r="U600" s="57"/>
      <c r="V600" s="146"/>
      <c r="W600" s="146"/>
      <c r="X600" s="146"/>
      <c r="Y600" s="146"/>
      <c r="Z600" s="146"/>
    </row>
    <row r="601" spans="1:26" ht="15.75" customHeight="1">
      <c r="A601" s="57"/>
      <c r="B601" s="57"/>
      <c r="C601" s="57"/>
      <c r="D601" s="57"/>
      <c r="E601" s="57"/>
      <c r="F601" s="57"/>
      <c r="G601" s="57"/>
      <c r="H601" s="57"/>
      <c r="I601" s="57"/>
      <c r="J601" s="57"/>
      <c r="K601" s="57"/>
      <c r="L601" s="57"/>
      <c r="M601" s="57"/>
      <c r="N601" s="57"/>
      <c r="O601" s="57"/>
      <c r="P601" s="57"/>
      <c r="Q601" s="57"/>
      <c r="R601" s="57"/>
      <c r="S601" s="57"/>
      <c r="T601" s="57"/>
      <c r="U601" s="57"/>
      <c r="V601" s="146"/>
      <c r="W601" s="146"/>
      <c r="X601" s="146"/>
      <c r="Y601" s="146"/>
      <c r="Z601" s="146"/>
    </row>
    <row r="602" spans="1:26" ht="15.75" customHeight="1">
      <c r="A602" s="57"/>
      <c r="B602" s="57"/>
      <c r="C602" s="57"/>
      <c r="D602" s="57"/>
      <c r="E602" s="57"/>
      <c r="F602" s="57"/>
      <c r="G602" s="57"/>
      <c r="H602" s="57"/>
      <c r="I602" s="57"/>
      <c r="J602" s="57"/>
      <c r="K602" s="57"/>
      <c r="L602" s="57"/>
      <c r="M602" s="57"/>
      <c r="N602" s="57"/>
      <c r="O602" s="57"/>
      <c r="P602" s="57"/>
      <c r="Q602" s="57"/>
      <c r="R602" s="57"/>
      <c r="S602" s="57"/>
      <c r="T602" s="57"/>
      <c r="U602" s="57"/>
      <c r="V602" s="146"/>
      <c r="W602" s="146"/>
      <c r="X602" s="146"/>
      <c r="Y602" s="146"/>
      <c r="Z602" s="146"/>
    </row>
    <row r="603" spans="1:26" ht="15.75" customHeight="1">
      <c r="A603" s="57"/>
      <c r="B603" s="57"/>
      <c r="C603" s="57"/>
      <c r="D603" s="57"/>
      <c r="E603" s="57"/>
      <c r="F603" s="57"/>
      <c r="G603" s="57"/>
      <c r="H603" s="57"/>
      <c r="I603" s="57"/>
      <c r="J603" s="57"/>
      <c r="K603" s="57"/>
      <c r="L603" s="57"/>
      <c r="M603" s="57"/>
      <c r="N603" s="57"/>
      <c r="O603" s="57"/>
      <c r="P603" s="57"/>
      <c r="Q603" s="57"/>
      <c r="R603" s="57"/>
      <c r="S603" s="57"/>
      <c r="T603" s="57"/>
      <c r="U603" s="57"/>
      <c r="V603" s="146"/>
      <c r="W603" s="146"/>
      <c r="X603" s="146"/>
      <c r="Y603" s="146"/>
      <c r="Z603" s="146"/>
    </row>
    <row r="604" spans="1:26" ht="15.75" customHeight="1">
      <c r="A604" s="57"/>
      <c r="B604" s="57"/>
      <c r="C604" s="57"/>
      <c r="D604" s="57"/>
      <c r="E604" s="57"/>
      <c r="F604" s="57"/>
      <c r="G604" s="57"/>
      <c r="H604" s="57"/>
      <c r="I604" s="57"/>
      <c r="J604" s="57"/>
      <c r="K604" s="57"/>
      <c r="L604" s="57"/>
      <c r="M604" s="57"/>
      <c r="N604" s="57"/>
      <c r="O604" s="57"/>
      <c r="P604" s="57"/>
      <c r="Q604" s="57"/>
      <c r="R604" s="57"/>
      <c r="S604" s="57"/>
      <c r="T604" s="57"/>
      <c r="U604" s="57"/>
      <c r="V604" s="146"/>
      <c r="W604" s="146"/>
      <c r="X604" s="146"/>
      <c r="Y604" s="146"/>
      <c r="Z604" s="146"/>
    </row>
    <row r="605" spans="1:26" ht="15.75" customHeight="1">
      <c r="A605" s="57"/>
      <c r="B605" s="57"/>
      <c r="C605" s="57"/>
      <c r="D605" s="57"/>
      <c r="E605" s="57"/>
      <c r="F605" s="57"/>
      <c r="G605" s="57"/>
      <c r="H605" s="57"/>
      <c r="I605" s="57"/>
      <c r="J605" s="57"/>
      <c r="K605" s="57"/>
      <c r="L605" s="57"/>
      <c r="M605" s="57"/>
      <c r="N605" s="57"/>
      <c r="O605" s="57"/>
      <c r="P605" s="57"/>
      <c r="Q605" s="57"/>
      <c r="R605" s="57"/>
      <c r="S605" s="57"/>
      <c r="T605" s="57"/>
      <c r="U605" s="57"/>
      <c r="V605" s="146"/>
      <c r="W605" s="146"/>
      <c r="X605" s="146"/>
      <c r="Y605" s="146"/>
      <c r="Z605" s="146"/>
    </row>
    <row r="606" spans="1:26" ht="15.75" customHeight="1">
      <c r="A606" s="57"/>
      <c r="B606" s="57"/>
      <c r="C606" s="57"/>
      <c r="D606" s="57"/>
      <c r="E606" s="57"/>
      <c r="F606" s="57"/>
      <c r="G606" s="57"/>
      <c r="H606" s="57"/>
      <c r="I606" s="57"/>
      <c r="J606" s="57"/>
      <c r="K606" s="57"/>
      <c r="L606" s="57"/>
      <c r="M606" s="57"/>
      <c r="N606" s="57"/>
      <c r="O606" s="57"/>
      <c r="P606" s="57"/>
      <c r="Q606" s="57"/>
      <c r="R606" s="57"/>
      <c r="S606" s="57"/>
      <c r="T606" s="57"/>
      <c r="U606" s="57"/>
      <c r="V606" s="146"/>
      <c r="W606" s="146"/>
      <c r="X606" s="146"/>
      <c r="Y606" s="146"/>
      <c r="Z606" s="146"/>
    </row>
    <row r="607" spans="1:26" ht="15.75" customHeight="1">
      <c r="A607" s="57"/>
      <c r="B607" s="57"/>
      <c r="C607" s="57"/>
      <c r="D607" s="57"/>
      <c r="E607" s="57"/>
      <c r="F607" s="57"/>
      <c r="G607" s="57"/>
      <c r="H607" s="57"/>
      <c r="I607" s="57"/>
      <c r="J607" s="57"/>
      <c r="K607" s="57"/>
      <c r="L607" s="57"/>
      <c r="M607" s="57"/>
      <c r="N607" s="57"/>
      <c r="O607" s="57"/>
      <c r="P607" s="57"/>
      <c r="Q607" s="57"/>
      <c r="R607" s="57"/>
      <c r="S607" s="57"/>
      <c r="T607" s="57"/>
      <c r="U607" s="57"/>
      <c r="V607" s="146"/>
      <c r="W607" s="146"/>
      <c r="X607" s="146"/>
      <c r="Y607" s="146"/>
      <c r="Z607" s="146"/>
    </row>
    <row r="608" spans="1:26" ht="15.75" customHeight="1">
      <c r="A608" s="57"/>
      <c r="B608" s="57"/>
      <c r="C608" s="57"/>
      <c r="D608" s="57"/>
      <c r="E608" s="57"/>
      <c r="F608" s="57"/>
      <c r="G608" s="57"/>
      <c r="H608" s="57"/>
      <c r="I608" s="57"/>
      <c r="J608" s="57"/>
      <c r="K608" s="57"/>
      <c r="L608" s="57"/>
      <c r="M608" s="57"/>
      <c r="N608" s="57"/>
      <c r="O608" s="57"/>
      <c r="P608" s="57"/>
      <c r="Q608" s="57"/>
      <c r="R608" s="57"/>
      <c r="S608" s="57"/>
      <c r="T608" s="57"/>
      <c r="U608" s="57"/>
      <c r="V608" s="146"/>
      <c r="W608" s="146"/>
      <c r="X608" s="146"/>
      <c r="Y608" s="146"/>
      <c r="Z608" s="146"/>
    </row>
    <row r="609" spans="1:26" ht="15.75" customHeight="1">
      <c r="A609" s="57"/>
      <c r="B609" s="57"/>
      <c r="C609" s="57"/>
      <c r="D609" s="57"/>
      <c r="E609" s="57"/>
      <c r="F609" s="57"/>
      <c r="G609" s="57"/>
      <c r="H609" s="57"/>
      <c r="I609" s="57"/>
      <c r="J609" s="57"/>
      <c r="K609" s="57"/>
      <c r="L609" s="57"/>
      <c r="M609" s="57"/>
      <c r="N609" s="57"/>
      <c r="O609" s="57"/>
      <c r="P609" s="57"/>
      <c r="Q609" s="57"/>
      <c r="R609" s="57"/>
      <c r="S609" s="57"/>
      <c r="T609" s="57"/>
      <c r="U609" s="57"/>
      <c r="V609" s="146"/>
      <c r="W609" s="146"/>
      <c r="X609" s="146"/>
      <c r="Y609" s="146"/>
      <c r="Z609" s="146"/>
    </row>
    <row r="610" spans="1:26" ht="15.75" customHeight="1">
      <c r="A610" s="57"/>
      <c r="B610" s="57"/>
      <c r="C610" s="57"/>
      <c r="D610" s="57"/>
      <c r="E610" s="57"/>
      <c r="F610" s="57"/>
      <c r="G610" s="57"/>
      <c r="H610" s="57"/>
      <c r="I610" s="57"/>
      <c r="J610" s="57"/>
      <c r="K610" s="57"/>
      <c r="L610" s="57"/>
      <c r="M610" s="57"/>
      <c r="N610" s="57"/>
      <c r="O610" s="57"/>
      <c r="P610" s="57"/>
      <c r="Q610" s="57"/>
      <c r="R610" s="57"/>
      <c r="S610" s="57"/>
      <c r="T610" s="57"/>
      <c r="U610" s="57"/>
      <c r="V610" s="146"/>
      <c r="W610" s="146"/>
      <c r="X610" s="146"/>
      <c r="Y610" s="146"/>
      <c r="Z610" s="146"/>
    </row>
    <row r="611" spans="1:26" ht="15.75" customHeight="1">
      <c r="A611" s="57"/>
      <c r="B611" s="57"/>
      <c r="C611" s="57"/>
      <c r="D611" s="57"/>
      <c r="E611" s="57"/>
      <c r="F611" s="57"/>
      <c r="G611" s="57"/>
      <c r="H611" s="57"/>
      <c r="I611" s="57"/>
      <c r="J611" s="57"/>
      <c r="K611" s="57"/>
      <c r="L611" s="57"/>
      <c r="M611" s="57"/>
      <c r="N611" s="57"/>
      <c r="O611" s="57"/>
      <c r="P611" s="57"/>
      <c r="Q611" s="57"/>
      <c r="R611" s="57"/>
      <c r="S611" s="57"/>
      <c r="T611" s="57"/>
      <c r="U611" s="57"/>
      <c r="V611" s="146"/>
      <c r="W611" s="146"/>
      <c r="X611" s="146"/>
      <c r="Y611" s="146"/>
      <c r="Z611" s="146"/>
    </row>
    <row r="612" spans="1:26" ht="15.75" customHeight="1">
      <c r="A612" s="57"/>
      <c r="B612" s="57"/>
      <c r="C612" s="57"/>
      <c r="D612" s="57"/>
      <c r="E612" s="57"/>
      <c r="F612" s="57"/>
      <c r="G612" s="57"/>
      <c r="H612" s="57"/>
      <c r="I612" s="57"/>
      <c r="J612" s="57"/>
      <c r="K612" s="57"/>
      <c r="L612" s="57"/>
      <c r="M612" s="57"/>
      <c r="N612" s="57"/>
      <c r="O612" s="57"/>
      <c r="P612" s="57"/>
      <c r="Q612" s="57"/>
      <c r="R612" s="57"/>
      <c r="S612" s="57"/>
      <c r="T612" s="57"/>
      <c r="U612" s="57"/>
      <c r="V612" s="146"/>
      <c r="W612" s="146"/>
      <c r="X612" s="146"/>
      <c r="Y612" s="146"/>
      <c r="Z612" s="146"/>
    </row>
    <row r="613" spans="1:26" ht="15.75" customHeight="1">
      <c r="A613" s="57"/>
      <c r="B613" s="57"/>
      <c r="C613" s="57"/>
      <c r="D613" s="57"/>
      <c r="E613" s="57"/>
      <c r="F613" s="57"/>
      <c r="G613" s="57"/>
      <c r="H613" s="57"/>
      <c r="I613" s="57"/>
      <c r="J613" s="57"/>
      <c r="K613" s="57"/>
      <c r="L613" s="57"/>
      <c r="M613" s="57"/>
      <c r="N613" s="57"/>
      <c r="O613" s="57"/>
      <c r="P613" s="57"/>
      <c r="Q613" s="57"/>
      <c r="R613" s="57"/>
      <c r="S613" s="57"/>
      <c r="T613" s="57"/>
      <c r="U613" s="57"/>
      <c r="V613" s="146"/>
      <c r="W613" s="146"/>
      <c r="X613" s="146"/>
      <c r="Y613" s="146"/>
      <c r="Z613" s="146"/>
    </row>
    <row r="614" spans="1:26" ht="15.75" customHeight="1">
      <c r="A614" s="57"/>
      <c r="B614" s="57"/>
      <c r="C614" s="57"/>
      <c r="D614" s="57"/>
      <c r="E614" s="57"/>
      <c r="F614" s="57"/>
      <c r="G614" s="57"/>
      <c r="H614" s="57"/>
      <c r="I614" s="57"/>
      <c r="J614" s="57"/>
      <c r="K614" s="57"/>
      <c r="L614" s="57"/>
      <c r="M614" s="57"/>
      <c r="N614" s="57"/>
      <c r="O614" s="57"/>
      <c r="P614" s="57"/>
      <c r="Q614" s="57"/>
      <c r="R614" s="57"/>
      <c r="S614" s="57"/>
      <c r="T614" s="57"/>
      <c r="U614" s="57"/>
      <c r="V614" s="146"/>
      <c r="W614" s="146"/>
      <c r="X614" s="146"/>
      <c r="Y614" s="146"/>
      <c r="Z614" s="146"/>
    </row>
    <row r="615" spans="1:26" ht="15.75" customHeight="1">
      <c r="A615" s="57"/>
      <c r="B615" s="57"/>
      <c r="C615" s="57"/>
      <c r="D615" s="57"/>
      <c r="E615" s="57"/>
      <c r="F615" s="57"/>
      <c r="G615" s="57"/>
      <c r="H615" s="57"/>
      <c r="I615" s="57"/>
      <c r="J615" s="57"/>
      <c r="K615" s="57"/>
      <c r="L615" s="57"/>
      <c r="M615" s="57"/>
      <c r="N615" s="57"/>
      <c r="O615" s="57"/>
      <c r="P615" s="57"/>
      <c r="Q615" s="57"/>
      <c r="R615" s="57"/>
      <c r="S615" s="57"/>
      <c r="T615" s="57"/>
      <c r="U615" s="57"/>
      <c r="V615" s="146"/>
      <c r="W615" s="146"/>
      <c r="X615" s="146"/>
      <c r="Y615" s="146"/>
      <c r="Z615" s="146"/>
    </row>
    <row r="616" spans="1:26" ht="15.75" customHeight="1">
      <c r="A616" s="57"/>
      <c r="B616" s="57"/>
      <c r="C616" s="57"/>
      <c r="D616" s="57"/>
      <c r="E616" s="57"/>
      <c r="F616" s="57"/>
      <c r="G616" s="57"/>
      <c r="H616" s="57"/>
      <c r="I616" s="57"/>
      <c r="J616" s="57"/>
      <c r="K616" s="57"/>
      <c r="L616" s="57"/>
      <c r="M616" s="57"/>
      <c r="N616" s="57"/>
      <c r="O616" s="57"/>
      <c r="P616" s="57"/>
      <c r="Q616" s="57"/>
      <c r="R616" s="57"/>
      <c r="S616" s="57"/>
      <c r="T616" s="57"/>
      <c r="U616" s="57"/>
      <c r="V616" s="146"/>
      <c r="W616" s="146"/>
      <c r="X616" s="146"/>
      <c r="Y616" s="146"/>
      <c r="Z616" s="146"/>
    </row>
    <row r="617" spans="1:26" ht="15.75" customHeight="1">
      <c r="A617" s="57"/>
      <c r="B617" s="57"/>
      <c r="C617" s="57"/>
      <c r="D617" s="57"/>
      <c r="E617" s="57"/>
      <c r="F617" s="57"/>
      <c r="G617" s="57"/>
      <c r="H617" s="57"/>
      <c r="I617" s="57"/>
      <c r="J617" s="57"/>
      <c r="K617" s="57"/>
      <c r="L617" s="57"/>
      <c r="M617" s="57"/>
      <c r="N617" s="57"/>
      <c r="O617" s="57"/>
      <c r="P617" s="57"/>
      <c r="Q617" s="57"/>
      <c r="R617" s="57"/>
      <c r="S617" s="57"/>
      <c r="T617" s="57"/>
      <c r="U617" s="57"/>
      <c r="V617" s="146"/>
      <c r="W617" s="146"/>
      <c r="X617" s="146"/>
      <c r="Y617" s="146"/>
      <c r="Z617" s="146"/>
    </row>
    <row r="618" spans="1:26" ht="15.75" customHeight="1">
      <c r="A618" s="57"/>
      <c r="B618" s="57"/>
      <c r="C618" s="57"/>
      <c r="D618" s="57"/>
      <c r="E618" s="57"/>
      <c r="F618" s="57"/>
      <c r="G618" s="57"/>
      <c r="H618" s="57"/>
      <c r="I618" s="57"/>
      <c r="J618" s="57"/>
      <c r="K618" s="57"/>
      <c r="L618" s="57"/>
      <c r="M618" s="57"/>
      <c r="N618" s="57"/>
      <c r="O618" s="57"/>
      <c r="P618" s="57"/>
      <c r="Q618" s="57"/>
      <c r="R618" s="57"/>
      <c r="S618" s="57"/>
      <c r="T618" s="57"/>
      <c r="U618" s="57"/>
      <c r="V618" s="146"/>
      <c r="W618" s="146"/>
      <c r="X618" s="146"/>
      <c r="Y618" s="146"/>
      <c r="Z618" s="146"/>
    </row>
    <row r="619" spans="1:26" ht="15.75" customHeight="1">
      <c r="A619" s="57"/>
      <c r="B619" s="57"/>
      <c r="C619" s="57"/>
      <c r="D619" s="57"/>
      <c r="E619" s="57"/>
      <c r="F619" s="57"/>
      <c r="G619" s="57"/>
      <c r="H619" s="57"/>
      <c r="I619" s="57"/>
      <c r="J619" s="57"/>
      <c r="K619" s="57"/>
      <c r="L619" s="57"/>
      <c r="M619" s="57"/>
      <c r="N619" s="57"/>
      <c r="O619" s="57"/>
      <c r="P619" s="57"/>
      <c r="Q619" s="57"/>
      <c r="R619" s="57"/>
      <c r="S619" s="57"/>
      <c r="T619" s="57"/>
      <c r="U619" s="57"/>
      <c r="V619" s="146"/>
      <c r="W619" s="146"/>
      <c r="X619" s="146"/>
      <c r="Y619" s="146"/>
      <c r="Z619" s="146"/>
    </row>
    <row r="620" spans="1:26" ht="15.75" customHeight="1">
      <c r="A620" s="57"/>
      <c r="B620" s="57"/>
      <c r="C620" s="57"/>
      <c r="D620" s="57"/>
      <c r="E620" s="57"/>
      <c r="F620" s="57"/>
      <c r="G620" s="57"/>
      <c r="H620" s="57"/>
      <c r="I620" s="57"/>
      <c r="J620" s="57"/>
      <c r="K620" s="57"/>
      <c r="L620" s="57"/>
      <c r="M620" s="57"/>
      <c r="N620" s="57"/>
      <c r="O620" s="57"/>
      <c r="P620" s="57"/>
      <c r="Q620" s="57"/>
      <c r="R620" s="57"/>
      <c r="S620" s="57"/>
      <c r="T620" s="57"/>
      <c r="U620" s="57"/>
      <c r="V620" s="146"/>
      <c r="W620" s="146"/>
      <c r="X620" s="146"/>
      <c r="Y620" s="146"/>
      <c r="Z620" s="146"/>
    </row>
    <row r="621" spans="1:26" ht="15.75" customHeight="1">
      <c r="A621" s="57"/>
      <c r="B621" s="57"/>
      <c r="C621" s="57"/>
      <c r="D621" s="57"/>
      <c r="E621" s="57"/>
      <c r="F621" s="57"/>
      <c r="G621" s="57"/>
      <c r="H621" s="57"/>
      <c r="I621" s="57"/>
      <c r="J621" s="57"/>
      <c r="K621" s="57"/>
      <c r="L621" s="57"/>
      <c r="M621" s="57"/>
      <c r="N621" s="57"/>
      <c r="O621" s="57"/>
      <c r="P621" s="57"/>
      <c r="Q621" s="57"/>
      <c r="R621" s="57"/>
      <c r="S621" s="57"/>
      <c r="T621" s="57"/>
      <c r="U621" s="57"/>
      <c r="V621" s="146"/>
      <c r="W621" s="146"/>
      <c r="X621" s="146"/>
      <c r="Y621" s="146"/>
      <c r="Z621" s="146"/>
    </row>
    <row r="622" spans="1:26" ht="15.75" customHeight="1">
      <c r="A622" s="57"/>
      <c r="B622" s="57"/>
      <c r="C622" s="57"/>
      <c r="D622" s="57"/>
      <c r="E622" s="57"/>
      <c r="F622" s="57"/>
      <c r="G622" s="57"/>
      <c r="H622" s="57"/>
      <c r="I622" s="57"/>
      <c r="J622" s="57"/>
      <c r="K622" s="57"/>
      <c r="L622" s="57"/>
      <c r="M622" s="57"/>
      <c r="N622" s="57"/>
      <c r="O622" s="57"/>
      <c r="P622" s="57"/>
      <c r="Q622" s="57"/>
      <c r="R622" s="57"/>
      <c r="S622" s="57"/>
      <c r="T622" s="57"/>
      <c r="U622" s="57"/>
      <c r="V622" s="146"/>
      <c r="W622" s="146"/>
      <c r="X622" s="146"/>
      <c r="Y622" s="146"/>
      <c r="Z622" s="146"/>
    </row>
    <row r="623" spans="1:26" ht="15.75" customHeight="1">
      <c r="A623" s="57"/>
      <c r="B623" s="57"/>
      <c r="C623" s="57"/>
      <c r="D623" s="57"/>
      <c r="E623" s="57"/>
      <c r="F623" s="57"/>
      <c r="G623" s="57"/>
      <c r="H623" s="57"/>
      <c r="I623" s="57"/>
      <c r="J623" s="57"/>
      <c r="K623" s="57"/>
      <c r="L623" s="57"/>
      <c r="M623" s="57"/>
      <c r="N623" s="57"/>
      <c r="O623" s="57"/>
      <c r="P623" s="57"/>
      <c r="Q623" s="57"/>
      <c r="R623" s="57"/>
      <c r="S623" s="57"/>
      <c r="T623" s="57"/>
      <c r="U623" s="57"/>
      <c r="V623" s="146"/>
      <c r="W623" s="146"/>
      <c r="X623" s="146"/>
      <c r="Y623" s="146"/>
      <c r="Z623" s="146"/>
    </row>
    <row r="624" spans="1:26" ht="15.75" customHeight="1">
      <c r="A624" s="57"/>
      <c r="B624" s="57"/>
      <c r="C624" s="57"/>
      <c r="D624" s="57"/>
      <c r="E624" s="57"/>
      <c r="F624" s="57"/>
      <c r="G624" s="57"/>
      <c r="H624" s="57"/>
      <c r="I624" s="57"/>
      <c r="J624" s="57"/>
      <c r="K624" s="57"/>
      <c r="L624" s="57"/>
      <c r="M624" s="57"/>
      <c r="N624" s="57"/>
      <c r="O624" s="57"/>
      <c r="P624" s="57"/>
      <c r="Q624" s="57"/>
      <c r="R624" s="57"/>
      <c r="S624" s="57"/>
      <c r="T624" s="57"/>
      <c r="U624" s="57"/>
      <c r="V624" s="146"/>
      <c r="W624" s="146"/>
      <c r="X624" s="146"/>
      <c r="Y624" s="146"/>
      <c r="Z624" s="146"/>
    </row>
    <row r="625" spans="1:26" ht="15.75" customHeight="1">
      <c r="A625" s="57"/>
      <c r="B625" s="57"/>
      <c r="C625" s="57"/>
      <c r="D625" s="57"/>
      <c r="E625" s="57"/>
      <c r="F625" s="57"/>
      <c r="G625" s="57"/>
      <c r="H625" s="57"/>
      <c r="I625" s="57"/>
      <c r="J625" s="57"/>
      <c r="K625" s="57"/>
      <c r="L625" s="57"/>
      <c r="M625" s="57"/>
      <c r="N625" s="57"/>
      <c r="O625" s="57"/>
      <c r="P625" s="57"/>
      <c r="Q625" s="57"/>
      <c r="R625" s="57"/>
      <c r="S625" s="57"/>
      <c r="T625" s="57"/>
      <c r="U625" s="57"/>
      <c r="V625" s="146"/>
      <c r="W625" s="146"/>
      <c r="X625" s="146"/>
      <c r="Y625" s="146"/>
      <c r="Z625" s="146"/>
    </row>
    <row r="626" spans="1:26" ht="15.75" customHeight="1">
      <c r="A626" s="57"/>
      <c r="B626" s="57"/>
      <c r="C626" s="57"/>
      <c r="D626" s="57"/>
      <c r="E626" s="57"/>
      <c r="F626" s="57"/>
      <c r="G626" s="57"/>
      <c r="H626" s="57"/>
      <c r="I626" s="57"/>
      <c r="J626" s="57"/>
      <c r="K626" s="57"/>
      <c r="L626" s="57"/>
      <c r="M626" s="57"/>
      <c r="N626" s="57"/>
      <c r="O626" s="57"/>
      <c r="P626" s="57"/>
      <c r="Q626" s="57"/>
      <c r="R626" s="57"/>
      <c r="S626" s="57"/>
      <c r="T626" s="57"/>
      <c r="U626" s="57"/>
      <c r="V626" s="146"/>
      <c r="W626" s="146"/>
      <c r="X626" s="146"/>
      <c r="Y626" s="146"/>
      <c r="Z626" s="146"/>
    </row>
    <row r="627" spans="1:26" ht="15.75" customHeight="1">
      <c r="A627" s="57"/>
      <c r="B627" s="57"/>
      <c r="C627" s="57"/>
      <c r="D627" s="57"/>
      <c r="E627" s="57"/>
      <c r="F627" s="57"/>
      <c r="G627" s="57"/>
      <c r="H627" s="57"/>
      <c r="I627" s="57"/>
      <c r="J627" s="57"/>
      <c r="K627" s="57"/>
      <c r="L627" s="57"/>
      <c r="M627" s="57"/>
      <c r="N627" s="57"/>
      <c r="O627" s="57"/>
      <c r="P627" s="57"/>
      <c r="Q627" s="57"/>
      <c r="R627" s="57"/>
      <c r="S627" s="57"/>
      <c r="T627" s="57"/>
      <c r="U627" s="57"/>
      <c r="V627" s="146"/>
      <c r="W627" s="146"/>
      <c r="X627" s="146"/>
      <c r="Y627" s="146"/>
      <c r="Z627" s="146"/>
    </row>
    <row r="628" spans="1:26" ht="15.75" customHeight="1">
      <c r="A628" s="57"/>
      <c r="B628" s="57"/>
      <c r="C628" s="57"/>
      <c r="D628" s="57"/>
      <c r="E628" s="57"/>
      <c r="F628" s="57"/>
      <c r="G628" s="57"/>
      <c r="H628" s="57"/>
      <c r="I628" s="57"/>
      <c r="J628" s="57"/>
      <c r="K628" s="57"/>
      <c r="L628" s="57"/>
      <c r="M628" s="57"/>
      <c r="N628" s="57"/>
      <c r="O628" s="57"/>
      <c r="P628" s="57"/>
      <c r="Q628" s="57"/>
      <c r="R628" s="57"/>
      <c r="S628" s="57"/>
      <c r="T628" s="57"/>
      <c r="U628" s="57"/>
      <c r="V628" s="146"/>
      <c r="W628" s="146"/>
      <c r="X628" s="146"/>
      <c r="Y628" s="146"/>
      <c r="Z628" s="146"/>
    </row>
    <row r="629" spans="1:26" ht="15.75" customHeight="1">
      <c r="A629" s="57"/>
      <c r="B629" s="57"/>
      <c r="C629" s="57"/>
      <c r="D629" s="57"/>
      <c r="E629" s="57"/>
      <c r="F629" s="57"/>
      <c r="G629" s="57"/>
      <c r="H629" s="57"/>
      <c r="I629" s="57"/>
      <c r="J629" s="57"/>
      <c r="K629" s="57"/>
      <c r="L629" s="57"/>
      <c r="M629" s="57"/>
      <c r="N629" s="57"/>
      <c r="O629" s="57"/>
      <c r="P629" s="57"/>
      <c r="Q629" s="57"/>
      <c r="R629" s="57"/>
      <c r="S629" s="57"/>
      <c r="T629" s="57"/>
      <c r="U629" s="57"/>
      <c r="V629" s="146"/>
      <c r="W629" s="146"/>
      <c r="X629" s="146"/>
      <c r="Y629" s="146"/>
      <c r="Z629" s="146"/>
    </row>
    <row r="630" spans="1:26" ht="15.75" customHeight="1">
      <c r="A630" s="57"/>
      <c r="B630" s="57"/>
      <c r="C630" s="57"/>
      <c r="D630" s="57"/>
      <c r="E630" s="57"/>
      <c r="F630" s="57"/>
      <c r="G630" s="57"/>
      <c r="H630" s="57"/>
      <c r="I630" s="57"/>
      <c r="J630" s="57"/>
      <c r="K630" s="57"/>
      <c r="L630" s="57"/>
      <c r="M630" s="57"/>
      <c r="N630" s="57"/>
      <c r="O630" s="57"/>
      <c r="P630" s="57"/>
      <c r="Q630" s="57"/>
      <c r="R630" s="57"/>
      <c r="S630" s="57"/>
      <c r="T630" s="57"/>
      <c r="U630" s="57"/>
      <c r="V630" s="146"/>
      <c r="W630" s="146"/>
      <c r="X630" s="146"/>
      <c r="Y630" s="146"/>
      <c r="Z630" s="146"/>
    </row>
    <row r="631" spans="1:26" ht="15.75" customHeight="1">
      <c r="A631" s="57"/>
      <c r="B631" s="57"/>
      <c r="C631" s="57"/>
      <c r="D631" s="57"/>
      <c r="E631" s="57"/>
      <c r="F631" s="57"/>
      <c r="G631" s="57"/>
      <c r="H631" s="57"/>
      <c r="I631" s="57"/>
      <c r="J631" s="57"/>
      <c r="K631" s="57"/>
      <c r="L631" s="57"/>
      <c r="M631" s="57"/>
      <c r="N631" s="57"/>
      <c r="O631" s="57"/>
      <c r="P631" s="57"/>
      <c r="Q631" s="57"/>
      <c r="R631" s="57"/>
      <c r="S631" s="57"/>
      <c r="T631" s="57"/>
      <c r="U631" s="57"/>
      <c r="V631" s="146"/>
      <c r="W631" s="146"/>
      <c r="X631" s="146"/>
      <c r="Y631" s="146"/>
      <c r="Z631" s="146"/>
    </row>
    <row r="632" spans="1:26" ht="15.75" customHeight="1">
      <c r="A632" s="57"/>
      <c r="B632" s="57"/>
      <c r="C632" s="57"/>
      <c r="D632" s="57"/>
      <c r="E632" s="57"/>
      <c r="F632" s="57"/>
      <c r="G632" s="57"/>
      <c r="H632" s="57"/>
      <c r="I632" s="57"/>
      <c r="J632" s="57"/>
      <c r="K632" s="57"/>
      <c r="L632" s="57"/>
      <c r="M632" s="57"/>
      <c r="N632" s="57"/>
      <c r="O632" s="57"/>
      <c r="P632" s="57"/>
      <c r="Q632" s="57"/>
      <c r="R632" s="57"/>
      <c r="S632" s="57"/>
      <c r="T632" s="57"/>
      <c r="U632" s="57"/>
      <c r="V632" s="146"/>
      <c r="W632" s="146"/>
      <c r="X632" s="146"/>
      <c r="Y632" s="146"/>
      <c r="Z632" s="146"/>
    </row>
    <row r="633" spans="1:26" ht="15.75" customHeight="1">
      <c r="A633" s="57"/>
      <c r="B633" s="57"/>
      <c r="C633" s="57"/>
      <c r="D633" s="57"/>
      <c r="E633" s="57"/>
      <c r="F633" s="57"/>
      <c r="G633" s="57"/>
      <c r="H633" s="57"/>
      <c r="I633" s="57"/>
      <c r="J633" s="57"/>
      <c r="K633" s="57"/>
      <c r="L633" s="57"/>
      <c r="M633" s="57"/>
      <c r="N633" s="57"/>
      <c r="O633" s="57"/>
      <c r="P633" s="57"/>
      <c r="Q633" s="57"/>
      <c r="R633" s="57"/>
      <c r="S633" s="57"/>
      <c r="T633" s="57"/>
      <c r="U633" s="57"/>
      <c r="V633" s="146"/>
      <c r="W633" s="146"/>
      <c r="X633" s="146"/>
      <c r="Y633" s="146"/>
      <c r="Z633" s="146"/>
    </row>
    <row r="634" spans="1:26" ht="15.75" customHeight="1">
      <c r="A634" s="57"/>
      <c r="B634" s="57"/>
      <c r="C634" s="57"/>
      <c r="D634" s="57"/>
      <c r="E634" s="57"/>
      <c r="F634" s="57"/>
      <c r="G634" s="57"/>
      <c r="H634" s="57"/>
      <c r="I634" s="57"/>
      <c r="J634" s="57"/>
      <c r="K634" s="57"/>
      <c r="L634" s="57"/>
      <c r="M634" s="57"/>
      <c r="N634" s="57"/>
      <c r="O634" s="57"/>
      <c r="P634" s="57"/>
      <c r="Q634" s="57"/>
      <c r="R634" s="57"/>
      <c r="S634" s="57"/>
      <c r="T634" s="57"/>
      <c r="U634" s="57"/>
      <c r="V634" s="146"/>
      <c r="W634" s="146"/>
      <c r="X634" s="146"/>
      <c r="Y634" s="146"/>
      <c r="Z634" s="146"/>
    </row>
    <row r="635" spans="1:26" ht="15.75" customHeight="1">
      <c r="A635" s="57"/>
      <c r="B635" s="57"/>
      <c r="C635" s="57"/>
      <c r="D635" s="57"/>
      <c r="E635" s="57"/>
      <c r="F635" s="57"/>
      <c r="G635" s="57"/>
      <c r="H635" s="57"/>
      <c r="I635" s="57"/>
      <c r="J635" s="57"/>
      <c r="K635" s="57"/>
      <c r="L635" s="57"/>
      <c r="M635" s="57"/>
      <c r="N635" s="57"/>
      <c r="O635" s="57"/>
      <c r="P635" s="57"/>
      <c r="Q635" s="57"/>
      <c r="R635" s="57"/>
      <c r="S635" s="57"/>
      <c r="T635" s="57"/>
      <c r="U635" s="57"/>
      <c r="V635" s="146"/>
      <c r="W635" s="146"/>
      <c r="X635" s="146"/>
      <c r="Y635" s="146"/>
      <c r="Z635" s="146"/>
    </row>
    <row r="636" spans="1:26" ht="15.75" customHeight="1">
      <c r="A636" s="57"/>
      <c r="B636" s="57"/>
      <c r="C636" s="57"/>
      <c r="D636" s="57"/>
      <c r="E636" s="57"/>
      <c r="F636" s="57"/>
      <c r="G636" s="57"/>
      <c r="H636" s="57"/>
      <c r="I636" s="57"/>
      <c r="J636" s="57"/>
      <c r="K636" s="57"/>
      <c r="L636" s="57"/>
      <c r="M636" s="57"/>
      <c r="N636" s="57"/>
      <c r="O636" s="57"/>
      <c r="P636" s="57"/>
      <c r="Q636" s="57"/>
      <c r="R636" s="57"/>
      <c r="S636" s="57"/>
      <c r="T636" s="57"/>
      <c r="U636" s="57"/>
      <c r="V636" s="146"/>
      <c r="W636" s="146"/>
      <c r="X636" s="146"/>
      <c r="Y636" s="146"/>
      <c r="Z636" s="146"/>
    </row>
    <row r="637" spans="1:26" ht="15.75" customHeight="1">
      <c r="A637" s="57"/>
      <c r="B637" s="57"/>
      <c r="C637" s="57"/>
      <c r="D637" s="57"/>
      <c r="E637" s="57"/>
      <c r="F637" s="57"/>
      <c r="G637" s="57"/>
      <c r="H637" s="57"/>
      <c r="I637" s="57"/>
      <c r="J637" s="57"/>
      <c r="K637" s="57"/>
      <c r="L637" s="57"/>
      <c r="M637" s="57"/>
      <c r="N637" s="57"/>
      <c r="O637" s="57"/>
      <c r="P637" s="57"/>
      <c r="Q637" s="57"/>
      <c r="R637" s="57"/>
      <c r="S637" s="57"/>
      <c r="T637" s="57"/>
      <c r="U637" s="57"/>
      <c r="V637" s="146"/>
      <c r="W637" s="146"/>
      <c r="X637" s="146"/>
      <c r="Y637" s="146"/>
      <c r="Z637" s="146"/>
    </row>
    <row r="638" spans="1:26" ht="15.75" customHeight="1">
      <c r="A638" s="57"/>
      <c r="B638" s="57"/>
      <c r="C638" s="57"/>
      <c r="D638" s="57"/>
      <c r="E638" s="57"/>
      <c r="F638" s="57"/>
      <c r="G638" s="57"/>
      <c r="H638" s="57"/>
      <c r="I638" s="57"/>
      <c r="J638" s="57"/>
      <c r="K638" s="57"/>
      <c r="L638" s="57"/>
      <c r="M638" s="57"/>
      <c r="N638" s="57"/>
      <c r="O638" s="57"/>
      <c r="P638" s="57"/>
      <c r="Q638" s="57"/>
      <c r="R638" s="57"/>
      <c r="S638" s="57"/>
      <c r="T638" s="57"/>
      <c r="U638" s="57"/>
      <c r="V638" s="146"/>
      <c r="W638" s="146"/>
      <c r="X638" s="146"/>
      <c r="Y638" s="146"/>
      <c r="Z638" s="146"/>
    </row>
    <row r="639" spans="1:26" ht="15.75" customHeight="1">
      <c r="A639" s="57"/>
      <c r="B639" s="57"/>
      <c r="C639" s="57"/>
      <c r="D639" s="57"/>
      <c r="E639" s="57"/>
      <c r="F639" s="57"/>
      <c r="G639" s="57"/>
      <c r="H639" s="57"/>
      <c r="I639" s="57"/>
      <c r="J639" s="57"/>
      <c r="K639" s="57"/>
      <c r="L639" s="57"/>
      <c r="M639" s="57"/>
      <c r="N639" s="57"/>
      <c r="O639" s="57"/>
      <c r="P639" s="57"/>
      <c r="Q639" s="57"/>
      <c r="R639" s="57"/>
      <c r="S639" s="57"/>
      <c r="T639" s="57"/>
      <c r="U639" s="57"/>
      <c r="V639" s="146"/>
      <c r="W639" s="146"/>
      <c r="X639" s="146"/>
      <c r="Y639" s="146"/>
      <c r="Z639" s="146"/>
    </row>
    <row r="640" spans="1:26" ht="15.75" customHeight="1">
      <c r="A640" s="57"/>
      <c r="B640" s="57"/>
      <c r="C640" s="57"/>
      <c r="D640" s="57"/>
      <c r="E640" s="57"/>
      <c r="F640" s="57"/>
      <c r="G640" s="57"/>
      <c r="H640" s="57"/>
      <c r="I640" s="57"/>
      <c r="J640" s="57"/>
      <c r="K640" s="57"/>
      <c r="L640" s="57"/>
      <c r="M640" s="57"/>
      <c r="N640" s="57"/>
      <c r="O640" s="57"/>
      <c r="P640" s="57"/>
      <c r="Q640" s="57"/>
      <c r="R640" s="57"/>
      <c r="S640" s="57"/>
      <c r="T640" s="57"/>
      <c r="U640" s="57"/>
      <c r="V640" s="146"/>
      <c r="W640" s="146"/>
      <c r="X640" s="146"/>
      <c r="Y640" s="146"/>
      <c r="Z640" s="146"/>
    </row>
    <row r="641" spans="1:26" ht="15.75" customHeight="1">
      <c r="A641" s="57"/>
      <c r="B641" s="57"/>
      <c r="C641" s="57"/>
      <c r="D641" s="57"/>
      <c r="E641" s="57"/>
      <c r="F641" s="57"/>
      <c r="G641" s="57"/>
      <c r="H641" s="57"/>
      <c r="I641" s="57"/>
      <c r="J641" s="57"/>
      <c r="K641" s="57"/>
      <c r="L641" s="57"/>
      <c r="M641" s="57"/>
      <c r="N641" s="57"/>
      <c r="O641" s="57"/>
      <c r="P641" s="57"/>
      <c r="Q641" s="57"/>
      <c r="R641" s="57"/>
      <c r="S641" s="57"/>
      <c r="T641" s="57"/>
      <c r="U641" s="57"/>
      <c r="V641" s="146"/>
      <c r="W641" s="146"/>
      <c r="X641" s="146"/>
      <c r="Y641" s="146"/>
      <c r="Z641" s="146"/>
    </row>
    <row r="642" spans="1:26" ht="15.75" customHeight="1">
      <c r="A642" s="57"/>
      <c r="B642" s="57"/>
      <c r="C642" s="57"/>
      <c r="D642" s="57"/>
      <c r="E642" s="57"/>
      <c r="F642" s="57"/>
      <c r="G642" s="57"/>
      <c r="H642" s="57"/>
      <c r="I642" s="57"/>
      <c r="J642" s="57"/>
      <c r="K642" s="57"/>
      <c r="L642" s="57"/>
      <c r="M642" s="57"/>
      <c r="N642" s="57"/>
      <c r="O642" s="57"/>
      <c r="P642" s="57"/>
      <c r="Q642" s="57"/>
      <c r="R642" s="57"/>
      <c r="S642" s="57"/>
      <c r="T642" s="57"/>
      <c r="U642" s="57"/>
      <c r="V642" s="146"/>
      <c r="W642" s="146"/>
      <c r="X642" s="146"/>
      <c r="Y642" s="146"/>
      <c r="Z642" s="146"/>
    </row>
    <row r="643" spans="1:26" ht="15.75" customHeight="1">
      <c r="A643" s="57"/>
      <c r="B643" s="57"/>
      <c r="C643" s="57"/>
      <c r="D643" s="57"/>
      <c r="E643" s="57"/>
      <c r="F643" s="57"/>
      <c r="G643" s="57"/>
      <c r="H643" s="57"/>
      <c r="I643" s="57"/>
      <c r="J643" s="57"/>
      <c r="K643" s="57"/>
      <c r="L643" s="57"/>
      <c r="M643" s="57"/>
      <c r="N643" s="57"/>
      <c r="O643" s="57"/>
      <c r="P643" s="57"/>
      <c r="Q643" s="57"/>
      <c r="R643" s="57"/>
      <c r="S643" s="57"/>
      <c r="T643" s="57"/>
      <c r="U643" s="57"/>
      <c r="V643" s="146"/>
      <c r="W643" s="146"/>
      <c r="X643" s="146"/>
      <c r="Y643" s="146"/>
      <c r="Z643" s="146"/>
    </row>
    <row r="644" spans="1:26" ht="15.75" customHeight="1">
      <c r="A644" s="57"/>
      <c r="B644" s="57"/>
      <c r="C644" s="57"/>
      <c r="D644" s="57"/>
      <c r="E644" s="57"/>
      <c r="F644" s="57"/>
      <c r="G644" s="57"/>
      <c r="H644" s="57"/>
      <c r="I644" s="57"/>
      <c r="J644" s="57"/>
      <c r="K644" s="57"/>
      <c r="L644" s="57"/>
      <c r="M644" s="57"/>
      <c r="N644" s="57"/>
      <c r="O644" s="57"/>
      <c r="P644" s="57"/>
      <c r="Q644" s="57"/>
      <c r="R644" s="57"/>
      <c r="S644" s="57"/>
      <c r="T644" s="57"/>
      <c r="U644" s="57"/>
      <c r="V644" s="146"/>
      <c r="W644" s="146"/>
      <c r="X644" s="146"/>
      <c r="Y644" s="146"/>
      <c r="Z644" s="146"/>
    </row>
    <row r="645" spans="1:26" ht="15.75" customHeight="1">
      <c r="A645" s="57"/>
      <c r="B645" s="57"/>
      <c r="C645" s="57"/>
      <c r="D645" s="57"/>
      <c r="E645" s="57"/>
      <c r="F645" s="57"/>
      <c r="G645" s="57"/>
      <c r="H645" s="57"/>
      <c r="I645" s="57"/>
      <c r="J645" s="57"/>
      <c r="K645" s="57"/>
      <c r="L645" s="57"/>
      <c r="M645" s="57"/>
      <c r="N645" s="57"/>
      <c r="O645" s="57"/>
      <c r="P645" s="57"/>
      <c r="Q645" s="57"/>
      <c r="R645" s="57"/>
      <c r="S645" s="57"/>
      <c r="T645" s="57"/>
      <c r="U645" s="57"/>
      <c r="V645" s="146"/>
      <c r="W645" s="146"/>
      <c r="X645" s="146"/>
      <c r="Y645" s="146"/>
      <c r="Z645" s="146"/>
    </row>
    <row r="646" spans="1:26" ht="15.75" customHeight="1">
      <c r="A646" s="57"/>
      <c r="B646" s="57"/>
      <c r="C646" s="57"/>
      <c r="D646" s="57"/>
      <c r="E646" s="57"/>
      <c r="F646" s="57"/>
      <c r="G646" s="57"/>
      <c r="H646" s="57"/>
      <c r="I646" s="57"/>
      <c r="J646" s="57"/>
      <c r="K646" s="57"/>
      <c r="L646" s="57"/>
      <c r="M646" s="57"/>
      <c r="N646" s="57"/>
      <c r="O646" s="57"/>
      <c r="P646" s="57"/>
      <c r="Q646" s="57"/>
      <c r="R646" s="57"/>
      <c r="S646" s="57"/>
      <c r="T646" s="57"/>
      <c r="U646" s="57"/>
      <c r="V646" s="146"/>
      <c r="W646" s="146"/>
      <c r="X646" s="146"/>
      <c r="Y646" s="146"/>
      <c r="Z646" s="146"/>
    </row>
    <row r="647" spans="1:26" ht="15.75" customHeight="1">
      <c r="A647" s="57"/>
      <c r="B647" s="57"/>
      <c r="C647" s="57"/>
      <c r="D647" s="57"/>
      <c r="E647" s="57"/>
      <c r="F647" s="57"/>
      <c r="G647" s="57"/>
      <c r="H647" s="57"/>
      <c r="I647" s="57"/>
      <c r="J647" s="57"/>
      <c r="K647" s="57"/>
      <c r="L647" s="57"/>
      <c r="M647" s="57"/>
      <c r="N647" s="57"/>
      <c r="O647" s="57"/>
      <c r="P647" s="57"/>
      <c r="Q647" s="57"/>
      <c r="R647" s="57"/>
      <c r="S647" s="57"/>
      <c r="T647" s="57"/>
      <c r="U647" s="57"/>
      <c r="V647" s="146"/>
      <c r="W647" s="146"/>
      <c r="X647" s="146"/>
      <c r="Y647" s="146"/>
      <c r="Z647" s="146"/>
    </row>
    <row r="648" spans="1:26" ht="15.75" customHeight="1">
      <c r="A648" s="57"/>
      <c r="B648" s="57"/>
      <c r="C648" s="57"/>
      <c r="D648" s="57"/>
      <c r="E648" s="57"/>
      <c r="F648" s="57"/>
      <c r="G648" s="57"/>
      <c r="H648" s="57"/>
      <c r="I648" s="57"/>
      <c r="J648" s="57"/>
      <c r="K648" s="57"/>
      <c r="L648" s="57"/>
      <c r="M648" s="57"/>
      <c r="N648" s="57"/>
      <c r="O648" s="57"/>
      <c r="P648" s="57"/>
      <c r="Q648" s="57"/>
      <c r="R648" s="57"/>
      <c r="S648" s="57"/>
      <c r="T648" s="57"/>
      <c r="U648" s="57"/>
      <c r="V648" s="146"/>
      <c r="W648" s="146"/>
      <c r="X648" s="146"/>
      <c r="Y648" s="146"/>
      <c r="Z648" s="146"/>
    </row>
    <row r="649" spans="1:26" ht="15.75" customHeight="1">
      <c r="A649" s="57"/>
      <c r="B649" s="57"/>
      <c r="C649" s="57"/>
      <c r="D649" s="57"/>
      <c r="E649" s="57"/>
      <c r="F649" s="57"/>
      <c r="G649" s="57"/>
      <c r="H649" s="57"/>
      <c r="I649" s="57"/>
      <c r="J649" s="57"/>
      <c r="K649" s="57"/>
      <c r="L649" s="57"/>
      <c r="M649" s="57"/>
      <c r="N649" s="57"/>
      <c r="O649" s="57"/>
      <c r="P649" s="57"/>
      <c r="Q649" s="57"/>
      <c r="R649" s="57"/>
      <c r="S649" s="57"/>
      <c r="T649" s="57"/>
      <c r="U649" s="57"/>
      <c r="V649" s="146"/>
      <c r="W649" s="146"/>
      <c r="X649" s="146"/>
      <c r="Y649" s="146"/>
      <c r="Z649" s="146"/>
    </row>
    <row r="650" spans="1:26" ht="15.75" customHeight="1">
      <c r="A650" s="57"/>
      <c r="B650" s="57"/>
      <c r="C650" s="57"/>
      <c r="D650" s="57"/>
      <c r="E650" s="57"/>
      <c r="F650" s="57"/>
      <c r="G650" s="57"/>
      <c r="H650" s="57"/>
      <c r="I650" s="57"/>
      <c r="J650" s="57"/>
      <c r="K650" s="57"/>
      <c r="L650" s="57"/>
      <c r="M650" s="57"/>
      <c r="N650" s="57"/>
      <c r="O650" s="57"/>
      <c r="P650" s="57"/>
      <c r="Q650" s="57"/>
      <c r="R650" s="57"/>
      <c r="S650" s="57"/>
      <c r="T650" s="57"/>
      <c r="U650" s="57"/>
      <c r="V650" s="146"/>
      <c r="W650" s="146"/>
      <c r="X650" s="146"/>
      <c r="Y650" s="146"/>
      <c r="Z650" s="146"/>
    </row>
    <row r="651" spans="1:26" ht="15.75" customHeight="1">
      <c r="A651" s="57"/>
      <c r="B651" s="57"/>
      <c r="C651" s="57"/>
      <c r="D651" s="57"/>
      <c r="E651" s="57"/>
      <c r="F651" s="57"/>
      <c r="G651" s="57"/>
      <c r="H651" s="57"/>
      <c r="I651" s="57"/>
      <c r="J651" s="57"/>
      <c r="K651" s="57"/>
      <c r="L651" s="57"/>
      <c r="M651" s="57"/>
      <c r="N651" s="57"/>
      <c r="O651" s="57"/>
      <c r="P651" s="57"/>
      <c r="Q651" s="57"/>
      <c r="R651" s="57"/>
      <c r="S651" s="57"/>
      <c r="T651" s="57"/>
      <c r="U651" s="57"/>
      <c r="V651" s="146"/>
      <c r="W651" s="146"/>
      <c r="X651" s="146"/>
      <c r="Y651" s="146"/>
      <c r="Z651" s="146"/>
    </row>
    <row r="652" spans="1:26" ht="15.75" customHeight="1">
      <c r="A652" s="57"/>
      <c r="B652" s="57"/>
      <c r="C652" s="57"/>
      <c r="D652" s="57"/>
      <c r="E652" s="57"/>
      <c r="F652" s="57"/>
      <c r="G652" s="57"/>
      <c r="H652" s="57"/>
      <c r="I652" s="57"/>
      <c r="J652" s="57"/>
      <c r="K652" s="57"/>
      <c r="L652" s="57"/>
      <c r="M652" s="57"/>
      <c r="N652" s="57"/>
      <c r="O652" s="57"/>
      <c r="P652" s="57"/>
      <c r="Q652" s="57"/>
      <c r="R652" s="57"/>
      <c r="S652" s="57"/>
      <c r="T652" s="57"/>
      <c r="U652" s="57"/>
      <c r="V652" s="146"/>
      <c r="W652" s="146"/>
      <c r="X652" s="146"/>
      <c r="Y652" s="146"/>
      <c r="Z652" s="146"/>
    </row>
    <row r="653" spans="1:26" ht="15.75" customHeight="1">
      <c r="A653" s="57"/>
      <c r="B653" s="57"/>
      <c r="C653" s="57"/>
      <c r="D653" s="57"/>
      <c r="E653" s="57"/>
      <c r="F653" s="57"/>
      <c r="G653" s="57"/>
      <c r="H653" s="57"/>
      <c r="I653" s="57"/>
      <c r="J653" s="57"/>
      <c r="K653" s="57"/>
      <c r="L653" s="57"/>
      <c r="M653" s="57"/>
      <c r="N653" s="57"/>
      <c r="O653" s="57"/>
      <c r="P653" s="57"/>
      <c r="Q653" s="57"/>
      <c r="R653" s="57"/>
      <c r="S653" s="57"/>
      <c r="T653" s="57"/>
      <c r="U653" s="57"/>
      <c r="V653" s="146"/>
      <c r="W653" s="146"/>
      <c r="X653" s="146"/>
      <c r="Y653" s="146"/>
      <c r="Z653" s="146"/>
    </row>
    <row r="654" spans="1:26" ht="15.75" customHeight="1">
      <c r="A654" s="57"/>
      <c r="B654" s="57"/>
      <c r="C654" s="57"/>
      <c r="D654" s="57"/>
      <c r="E654" s="57"/>
      <c r="F654" s="57"/>
      <c r="G654" s="57"/>
      <c r="H654" s="57"/>
      <c r="I654" s="57"/>
      <c r="J654" s="57"/>
      <c r="K654" s="57"/>
      <c r="L654" s="57"/>
      <c r="M654" s="57"/>
      <c r="N654" s="57"/>
      <c r="O654" s="57"/>
      <c r="P654" s="57"/>
      <c r="Q654" s="57"/>
      <c r="R654" s="57"/>
      <c r="S654" s="57"/>
      <c r="T654" s="57"/>
      <c r="U654" s="57"/>
      <c r="V654" s="146"/>
      <c r="W654" s="146"/>
      <c r="X654" s="146"/>
      <c r="Y654" s="146"/>
      <c r="Z654" s="146"/>
    </row>
    <row r="655" spans="1:26" ht="15.75" customHeight="1">
      <c r="A655" s="57"/>
      <c r="B655" s="57"/>
      <c r="C655" s="57"/>
      <c r="D655" s="57"/>
      <c r="E655" s="57"/>
      <c r="F655" s="57"/>
      <c r="G655" s="57"/>
      <c r="H655" s="57"/>
      <c r="I655" s="57"/>
      <c r="J655" s="57"/>
      <c r="K655" s="57"/>
      <c r="L655" s="57"/>
      <c r="M655" s="57"/>
      <c r="N655" s="57"/>
      <c r="O655" s="57"/>
      <c r="P655" s="57"/>
      <c r="Q655" s="57"/>
      <c r="R655" s="57"/>
      <c r="S655" s="57"/>
      <c r="T655" s="57"/>
      <c r="U655" s="57"/>
      <c r="V655" s="146"/>
      <c r="W655" s="146"/>
      <c r="X655" s="146"/>
      <c r="Y655" s="146"/>
      <c r="Z655" s="146"/>
    </row>
    <row r="656" spans="1:26" ht="15.75" customHeight="1">
      <c r="A656" s="57"/>
      <c r="B656" s="57"/>
      <c r="C656" s="57"/>
      <c r="D656" s="57"/>
      <c r="E656" s="57"/>
      <c r="F656" s="57"/>
      <c r="G656" s="57"/>
      <c r="H656" s="57"/>
      <c r="I656" s="57"/>
      <c r="J656" s="57"/>
      <c r="K656" s="57"/>
      <c r="L656" s="57"/>
      <c r="M656" s="57"/>
      <c r="N656" s="57"/>
      <c r="O656" s="57"/>
      <c r="P656" s="57"/>
      <c r="Q656" s="57"/>
      <c r="R656" s="57"/>
      <c r="S656" s="57"/>
      <c r="T656" s="57"/>
      <c r="U656" s="57"/>
      <c r="V656" s="146"/>
      <c r="W656" s="146"/>
      <c r="X656" s="146"/>
      <c r="Y656" s="146"/>
      <c r="Z656" s="146"/>
    </row>
    <row r="657" spans="1:26" ht="15.75" customHeight="1">
      <c r="A657" s="57"/>
      <c r="B657" s="57"/>
      <c r="C657" s="57"/>
      <c r="D657" s="57"/>
      <c r="E657" s="57"/>
      <c r="F657" s="57"/>
      <c r="G657" s="57"/>
      <c r="H657" s="57"/>
      <c r="I657" s="57"/>
      <c r="J657" s="57"/>
      <c r="K657" s="57"/>
      <c r="L657" s="57"/>
      <c r="M657" s="57"/>
      <c r="N657" s="57"/>
      <c r="O657" s="57"/>
      <c r="P657" s="57"/>
      <c r="Q657" s="57"/>
      <c r="R657" s="57"/>
      <c r="S657" s="57"/>
      <c r="T657" s="57"/>
      <c r="U657" s="57"/>
      <c r="V657" s="146"/>
      <c r="W657" s="146"/>
      <c r="X657" s="146"/>
      <c r="Y657" s="146"/>
      <c r="Z657" s="146"/>
    </row>
    <row r="658" spans="1:26" ht="15.75" customHeight="1">
      <c r="A658" s="57"/>
      <c r="B658" s="57"/>
      <c r="C658" s="57"/>
      <c r="D658" s="57"/>
      <c r="E658" s="57"/>
      <c r="F658" s="57"/>
      <c r="G658" s="57"/>
      <c r="H658" s="57"/>
      <c r="I658" s="57"/>
      <c r="J658" s="57"/>
      <c r="K658" s="57"/>
      <c r="L658" s="57"/>
      <c r="M658" s="57"/>
      <c r="N658" s="57"/>
      <c r="O658" s="57"/>
      <c r="P658" s="57"/>
      <c r="Q658" s="57"/>
      <c r="R658" s="57"/>
      <c r="S658" s="57"/>
      <c r="T658" s="57"/>
      <c r="U658" s="57"/>
      <c r="V658" s="146"/>
      <c r="W658" s="146"/>
      <c r="X658" s="146"/>
      <c r="Y658" s="146"/>
      <c r="Z658" s="146"/>
    </row>
    <row r="659" spans="1:26" ht="15.75" customHeight="1">
      <c r="A659" s="57"/>
      <c r="B659" s="57"/>
      <c r="C659" s="57"/>
      <c r="D659" s="57"/>
      <c r="E659" s="57"/>
      <c r="F659" s="57"/>
      <c r="G659" s="57"/>
      <c r="H659" s="57"/>
      <c r="I659" s="57"/>
      <c r="J659" s="57"/>
      <c r="K659" s="57"/>
      <c r="L659" s="57"/>
      <c r="M659" s="57"/>
      <c r="N659" s="57"/>
      <c r="O659" s="57"/>
      <c r="P659" s="57"/>
      <c r="Q659" s="57"/>
      <c r="R659" s="57"/>
      <c r="S659" s="57"/>
      <c r="T659" s="57"/>
      <c r="U659" s="57"/>
      <c r="V659" s="146"/>
      <c r="W659" s="146"/>
      <c r="X659" s="146"/>
      <c r="Y659" s="146"/>
      <c r="Z659" s="146"/>
    </row>
    <row r="660" spans="1:26" ht="15.75" customHeight="1">
      <c r="A660" s="57"/>
      <c r="B660" s="57"/>
      <c r="C660" s="57"/>
      <c r="D660" s="57"/>
      <c r="E660" s="57"/>
      <c r="F660" s="57"/>
      <c r="G660" s="57"/>
      <c r="H660" s="57"/>
      <c r="I660" s="57"/>
      <c r="J660" s="57"/>
      <c r="K660" s="57"/>
      <c r="L660" s="57"/>
      <c r="M660" s="57"/>
      <c r="N660" s="57"/>
      <c r="O660" s="57"/>
      <c r="P660" s="57"/>
      <c r="Q660" s="57"/>
      <c r="R660" s="57"/>
      <c r="S660" s="57"/>
      <c r="T660" s="57"/>
      <c r="U660" s="57"/>
      <c r="V660" s="146"/>
      <c r="W660" s="146"/>
      <c r="X660" s="146"/>
      <c r="Y660" s="146"/>
      <c r="Z660" s="146"/>
    </row>
    <row r="661" spans="1:26" ht="15.75" customHeight="1">
      <c r="A661" s="57"/>
      <c r="B661" s="57"/>
      <c r="C661" s="57"/>
      <c r="D661" s="57"/>
      <c r="E661" s="57"/>
      <c r="F661" s="57"/>
      <c r="G661" s="57"/>
      <c r="H661" s="57"/>
      <c r="I661" s="57"/>
      <c r="J661" s="57"/>
      <c r="K661" s="57"/>
      <c r="L661" s="57"/>
      <c r="M661" s="57"/>
      <c r="N661" s="57"/>
      <c r="O661" s="57"/>
      <c r="P661" s="57"/>
      <c r="Q661" s="57"/>
      <c r="R661" s="57"/>
      <c r="S661" s="57"/>
      <c r="T661" s="57"/>
      <c r="U661" s="57"/>
      <c r="V661" s="146"/>
      <c r="W661" s="146"/>
      <c r="X661" s="146"/>
      <c r="Y661" s="146"/>
      <c r="Z661" s="146"/>
    </row>
    <row r="662" spans="1:26" ht="15.75" customHeight="1">
      <c r="A662" s="57"/>
      <c r="B662" s="57"/>
      <c r="C662" s="57"/>
      <c r="D662" s="57"/>
      <c r="E662" s="57"/>
      <c r="F662" s="57"/>
      <c r="G662" s="57"/>
      <c r="H662" s="57"/>
      <c r="I662" s="57"/>
      <c r="J662" s="57"/>
      <c r="K662" s="57"/>
      <c r="L662" s="57"/>
      <c r="M662" s="57"/>
      <c r="N662" s="57"/>
      <c r="O662" s="57"/>
      <c r="P662" s="57"/>
      <c r="Q662" s="57"/>
      <c r="R662" s="57"/>
      <c r="S662" s="57"/>
      <c r="T662" s="57"/>
      <c r="U662" s="57"/>
      <c r="V662" s="146"/>
      <c r="W662" s="146"/>
      <c r="X662" s="146"/>
      <c r="Y662" s="146"/>
      <c r="Z662" s="146"/>
    </row>
    <row r="663" spans="1:26" ht="15.75" customHeight="1">
      <c r="A663" s="57"/>
      <c r="B663" s="57"/>
      <c r="C663" s="57"/>
      <c r="D663" s="57"/>
      <c r="E663" s="57"/>
      <c r="F663" s="57"/>
      <c r="G663" s="57"/>
      <c r="H663" s="57"/>
      <c r="I663" s="57"/>
      <c r="J663" s="57"/>
      <c r="K663" s="57"/>
      <c r="L663" s="57"/>
      <c r="M663" s="57"/>
      <c r="N663" s="57"/>
      <c r="O663" s="57"/>
      <c r="P663" s="57"/>
      <c r="Q663" s="57"/>
      <c r="R663" s="57"/>
      <c r="S663" s="57"/>
      <c r="T663" s="57"/>
      <c r="U663" s="57"/>
      <c r="V663" s="146"/>
      <c r="W663" s="146"/>
      <c r="X663" s="146"/>
      <c r="Y663" s="146"/>
      <c r="Z663" s="146"/>
    </row>
    <row r="664" spans="1:26" ht="15.75" customHeight="1">
      <c r="A664" s="57"/>
      <c r="B664" s="57"/>
      <c r="C664" s="57"/>
      <c r="D664" s="57"/>
      <c r="E664" s="57"/>
      <c r="F664" s="57"/>
      <c r="G664" s="57"/>
      <c r="H664" s="57"/>
      <c r="I664" s="57"/>
      <c r="J664" s="57"/>
      <c r="K664" s="57"/>
      <c r="L664" s="57"/>
      <c r="M664" s="57"/>
      <c r="N664" s="57"/>
      <c r="O664" s="57"/>
      <c r="P664" s="57"/>
      <c r="Q664" s="57"/>
      <c r="R664" s="57"/>
      <c r="S664" s="57"/>
      <c r="T664" s="57"/>
      <c r="U664" s="57"/>
      <c r="V664" s="146"/>
      <c r="W664" s="146"/>
      <c r="X664" s="146"/>
      <c r="Y664" s="146"/>
      <c r="Z664" s="146"/>
    </row>
    <row r="665" spans="1:26" ht="15.75" customHeight="1">
      <c r="A665" s="57"/>
      <c r="B665" s="57"/>
      <c r="C665" s="57"/>
      <c r="D665" s="57"/>
      <c r="E665" s="57"/>
      <c r="F665" s="57"/>
      <c r="G665" s="57"/>
      <c r="H665" s="57"/>
      <c r="I665" s="57"/>
      <c r="J665" s="57"/>
      <c r="K665" s="57"/>
      <c r="L665" s="57"/>
      <c r="M665" s="57"/>
      <c r="N665" s="57"/>
      <c r="O665" s="57"/>
      <c r="P665" s="57"/>
      <c r="Q665" s="57"/>
      <c r="R665" s="57"/>
      <c r="S665" s="57"/>
      <c r="T665" s="57"/>
      <c r="U665" s="57"/>
      <c r="V665" s="146"/>
      <c r="W665" s="146"/>
      <c r="X665" s="146"/>
      <c r="Y665" s="146"/>
      <c r="Z665" s="146"/>
    </row>
    <row r="666" spans="1:26" ht="15.75" customHeight="1">
      <c r="A666" s="57"/>
      <c r="B666" s="57"/>
      <c r="C666" s="57"/>
      <c r="D666" s="57"/>
      <c r="E666" s="57"/>
      <c r="F666" s="57"/>
      <c r="G666" s="57"/>
      <c r="H666" s="57"/>
      <c r="I666" s="57"/>
      <c r="J666" s="57"/>
      <c r="K666" s="57"/>
      <c r="L666" s="57"/>
      <c r="M666" s="57"/>
      <c r="N666" s="57"/>
      <c r="O666" s="57"/>
      <c r="P666" s="57"/>
      <c r="Q666" s="57"/>
      <c r="R666" s="57"/>
      <c r="S666" s="57"/>
      <c r="T666" s="57"/>
      <c r="U666" s="57"/>
      <c r="V666" s="146"/>
      <c r="W666" s="146"/>
      <c r="X666" s="146"/>
      <c r="Y666" s="146"/>
      <c r="Z666" s="146"/>
    </row>
    <row r="667" spans="1:26" ht="15.75" customHeight="1">
      <c r="A667" s="57"/>
      <c r="B667" s="57"/>
      <c r="C667" s="57"/>
      <c r="D667" s="57"/>
      <c r="E667" s="57"/>
      <c r="F667" s="57"/>
      <c r="G667" s="57"/>
      <c r="H667" s="57"/>
      <c r="I667" s="57"/>
      <c r="J667" s="57"/>
      <c r="K667" s="57"/>
      <c r="L667" s="57"/>
      <c r="M667" s="57"/>
      <c r="N667" s="57"/>
      <c r="O667" s="57"/>
      <c r="P667" s="57"/>
      <c r="Q667" s="57"/>
      <c r="R667" s="57"/>
      <c r="S667" s="57"/>
      <c r="T667" s="57"/>
      <c r="U667" s="57"/>
      <c r="V667" s="146"/>
      <c r="W667" s="146"/>
      <c r="X667" s="146"/>
      <c r="Y667" s="146"/>
      <c r="Z667" s="146"/>
    </row>
    <row r="668" spans="1:26" ht="15.75" customHeight="1">
      <c r="A668" s="57"/>
      <c r="B668" s="57"/>
      <c r="C668" s="57"/>
      <c r="D668" s="57"/>
      <c r="E668" s="57"/>
      <c r="F668" s="57"/>
      <c r="G668" s="57"/>
      <c r="H668" s="57"/>
      <c r="I668" s="57"/>
      <c r="J668" s="57"/>
      <c r="K668" s="57"/>
      <c r="L668" s="57"/>
      <c r="M668" s="57"/>
      <c r="N668" s="57"/>
      <c r="O668" s="57"/>
      <c r="P668" s="57"/>
      <c r="Q668" s="57"/>
      <c r="R668" s="57"/>
      <c r="S668" s="57"/>
      <c r="T668" s="57"/>
      <c r="U668" s="57"/>
      <c r="V668" s="146"/>
      <c r="W668" s="146"/>
      <c r="X668" s="146"/>
      <c r="Y668" s="146"/>
      <c r="Z668" s="146"/>
    </row>
    <row r="669" spans="1:26" ht="15.75" customHeight="1">
      <c r="A669" s="57"/>
      <c r="B669" s="57"/>
      <c r="C669" s="57"/>
      <c r="D669" s="57"/>
      <c r="E669" s="57"/>
      <c r="F669" s="57"/>
      <c r="G669" s="57"/>
      <c r="H669" s="57"/>
      <c r="I669" s="57"/>
      <c r="J669" s="57"/>
      <c r="K669" s="57"/>
      <c r="L669" s="57"/>
      <c r="M669" s="57"/>
      <c r="N669" s="57"/>
      <c r="O669" s="57"/>
      <c r="P669" s="57"/>
      <c r="Q669" s="57"/>
      <c r="R669" s="57"/>
      <c r="S669" s="57"/>
      <c r="T669" s="57"/>
      <c r="U669" s="57"/>
      <c r="V669" s="146"/>
      <c r="W669" s="146"/>
      <c r="X669" s="146"/>
      <c r="Y669" s="146"/>
      <c r="Z669" s="146"/>
    </row>
    <row r="670" spans="1:26" ht="15.75" customHeight="1">
      <c r="A670" s="57"/>
      <c r="B670" s="57"/>
      <c r="C670" s="57"/>
      <c r="D670" s="57"/>
      <c r="E670" s="57"/>
      <c r="F670" s="57"/>
      <c r="G670" s="57"/>
      <c r="H670" s="57"/>
      <c r="I670" s="57"/>
      <c r="J670" s="57"/>
      <c r="K670" s="57"/>
      <c r="L670" s="57"/>
      <c r="M670" s="57"/>
      <c r="N670" s="57"/>
      <c r="O670" s="57"/>
      <c r="P670" s="57"/>
      <c r="Q670" s="57"/>
      <c r="R670" s="57"/>
      <c r="S670" s="57"/>
      <c r="T670" s="57"/>
      <c r="U670" s="57"/>
      <c r="V670" s="146"/>
      <c r="W670" s="146"/>
      <c r="X670" s="146"/>
      <c r="Y670" s="146"/>
      <c r="Z670" s="146"/>
    </row>
    <row r="671" spans="1:26" ht="15.75" customHeight="1">
      <c r="A671" s="57"/>
      <c r="B671" s="57"/>
      <c r="C671" s="57"/>
      <c r="D671" s="57"/>
      <c r="E671" s="57"/>
      <c r="F671" s="57"/>
      <c r="G671" s="57"/>
      <c r="H671" s="57"/>
      <c r="I671" s="57"/>
      <c r="J671" s="57"/>
      <c r="K671" s="57"/>
      <c r="L671" s="57"/>
      <c r="M671" s="57"/>
      <c r="N671" s="57"/>
      <c r="O671" s="57"/>
      <c r="P671" s="57"/>
      <c r="Q671" s="57"/>
      <c r="R671" s="57"/>
      <c r="S671" s="57"/>
      <c r="T671" s="57"/>
      <c r="U671" s="57"/>
      <c r="V671" s="146"/>
      <c r="W671" s="146"/>
      <c r="X671" s="146"/>
      <c r="Y671" s="146"/>
      <c r="Z671" s="146"/>
    </row>
    <row r="672" spans="1:26" ht="15.75" customHeight="1">
      <c r="A672" s="57"/>
      <c r="B672" s="57"/>
      <c r="C672" s="57"/>
      <c r="D672" s="57"/>
      <c r="E672" s="57"/>
      <c r="F672" s="57"/>
      <c r="G672" s="57"/>
      <c r="H672" s="57"/>
      <c r="I672" s="57"/>
      <c r="J672" s="57"/>
      <c r="K672" s="57"/>
      <c r="L672" s="57"/>
      <c r="M672" s="57"/>
      <c r="N672" s="57"/>
      <c r="O672" s="57"/>
      <c r="P672" s="57"/>
      <c r="Q672" s="57"/>
      <c r="R672" s="57"/>
      <c r="S672" s="57"/>
      <c r="T672" s="57"/>
      <c r="U672" s="57"/>
      <c r="V672" s="146"/>
      <c r="W672" s="146"/>
      <c r="X672" s="146"/>
      <c r="Y672" s="146"/>
      <c r="Z672" s="146"/>
    </row>
    <row r="673" spans="1:26" ht="15.75" customHeight="1">
      <c r="A673" s="57"/>
      <c r="B673" s="57"/>
      <c r="C673" s="57"/>
      <c r="D673" s="57"/>
      <c r="E673" s="57"/>
      <c r="F673" s="57"/>
      <c r="G673" s="57"/>
      <c r="H673" s="57"/>
      <c r="I673" s="57"/>
      <c r="J673" s="57"/>
      <c r="K673" s="57"/>
      <c r="L673" s="57"/>
      <c r="M673" s="57"/>
      <c r="N673" s="57"/>
      <c r="O673" s="57"/>
      <c r="P673" s="57"/>
      <c r="Q673" s="57"/>
      <c r="R673" s="57"/>
      <c r="S673" s="57"/>
      <c r="T673" s="57"/>
      <c r="U673" s="57"/>
      <c r="V673" s="146"/>
      <c r="W673" s="146"/>
      <c r="X673" s="146"/>
      <c r="Y673" s="146"/>
      <c r="Z673" s="146"/>
    </row>
    <row r="674" spans="1:26" ht="15.75" customHeight="1">
      <c r="A674" s="57"/>
      <c r="B674" s="57"/>
      <c r="C674" s="57"/>
      <c r="D674" s="57"/>
      <c r="E674" s="57"/>
      <c r="F674" s="57"/>
      <c r="G674" s="57"/>
      <c r="H674" s="57"/>
      <c r="I674" s="57"/>
      <c r="J674" s="57"/>
      <c r="K674" s="57"/>
      <c r="L674" s="57"/>
      <c r="M674" s="57"/>
      <c r="N674" s="57"/>
      <c r="O674" s="57"/>
      <c r="P674" s="57"/>
      <c r="Q674" s="57"/>
      <c r="R674" s="57"/>
      <c r="S674" s="57"/>
      <c r="T674" s="57"/>
      <c r="U674" s="57"/>
      <c r="V674" s="146"/>
      <c r="W674" s="146"/>
      <c r="X674" s="146"/>
      <c r="Y674" s="146"/>
      <c r="Z674" s="146"/>
    </row>
    <row r="675" spans="1:26" ht="15.75" customHeight="1">
      <c r="A675" s="57"/>
      <c r="B675" s="57"/>
      <c r="C675" s="57"/>
      <c r="D675" s="57"/>
      <c r="E675" s="57"/>
      <c r="F675" s="57"/>
      <c r="G675" s="57"/>
      <c r="H675" s="57"/>
      <c r="I675" s="57"/>
      <c r="J675" s="57"/>
      <c r="K675" s="57"/>
      <c r="L675" s="57"/>
      <c r="M675" s="57"/>
      <c r="N675" s="57"/>
      <c r="O675" s="57"/>
      <c r="P675" s="57"/>
      <c r="Q675" s="57"/>
      <c r="R675" s="57"/>
      <c r="S675" s="57"/>
      <c r="T675" s="57"/>
      <c r="U675" s="57"/>
      <c r="V675" s="146"/>
      <c r="W675" s="146"/>
      <c r="X675" s="146"/>
      <c r="Y675" s="146"/>
      <c r="Z675" s="146"/>
    </row>
    <row r="676" spans="1:26" ht="15.75" customHeight="1">
      <c r="A676" s="57"/>
      <c r="B676" s="57"/>
      <c r="C676" s="57"/>
      <c r="D676" s="57"/>
      <c r="E676" s="57"/>
      <c r="F676" s="57"/>
      <c r="G676" s="57"/>
      <c r="H676" s="57"/>
      <c r="I676" s="57"/>
      <c r="J676" s="57"/>
      <c r="K676" s="57"/>
      <c r="L676" s="57"/>
      <c r="M676" s="57"/>
      <c r="N676" s="57"/>
      <c r="O676" s="57"/>
      <c r="P676" s="57"/>
      <c r="Q676" s="57"/>
      <c r="R676" s="57"/>
      <c r="S676" s="57"/>
      <c r="T676" s="57"/>
      <c r="U676" s="57"/>
      <c r="V676" s="146"/>
      <c r="W676" s="146"/>
      <c r="X676" s="146"/>
      <c r="Y676" s="146"/>
      <c r="Z676" s="146"/>
    </row>
    <row r="677" spans="1:26" ht="15.75" customHeight="1">
      <c r="A677" s="57"/>
      <c r="B677" s="57"/>
      <c r="C677" s="57"/>
      <c r="D677" s="57"/>
      <c r="E677" s="57"/>
      <c r="F677" s="57"/>
      <c r="G677" s="57"/>
      <c r="H677" s="57"/>
      <c r="I677" s="57"/>
      <c r="J677" s="57"/>
      <c r="K677" s="57"/>
      <c r="L677" s="57"/>
      <c r="M677" s="57"/>
      <c r="N677" s="57"/>
      <c r="O677" s="57"/>
      <c r="P677" s="57"/>
      <c r="Q677" s="57"/>
      <c r="R677" s="57"/>
      <c r="S677" s="57"/>
      <c r="T677" s="57"/>
      <c r="U677" s="57"/>
      <c r="V677" s="146"/>
      <c r="W677" s="146"/>
      <c r="X677" s="146"/>
      <c r="Y677" s="146"/>
      <c r="Z677" s="146"/>
    </row>
    <row r="678" spans="1:26" ht="15.75" customHeight="1">
      <c r="A678" s="57"/>
      <c r="B678" s="57"/>
      <c r="C678" s="57"/>
      <c r="D678" s="57"/>
      <c r="E678" s="57"/>
      <c r="F678" s="57"/>
      <c r="G678" s="57"/>
      <c r="H678" s="57"/>
      <c r="I678" s="57"/>
      <c r="J678" s="57"/>
      <c r="K678" s="57"/>
      <c r="L678" s="57"/>
      <c r="M678" s="57"/>
      <c r="N678" s="57"/>
      <c r="O678" s="57"/>
      <c r="P678" s="57"/>
      <c r="Q678" s="57"/>
      <c r="R678" s="57"/>
      <c r="S678" s="57"/>
      <c r="T678" s="57"/>
      <c r="U678" s="57"/>
      <c r="V678" s="146"/>
      <c r="W678" s="146"/>
      <c r="X678" s="146"/>
      <c r="Y678" s="146"/>
      <c r="Z678" s="146"/>
    </row>
    <row r="679" spans="1:26" ht="15.75" customHeight="1">
      <c r="A679" s="57"/>
      <c r="B679" s="57"/>
      <c r="C679" s="57"/>
      <c r="D679" s="57"/>
      <c r="E679" s="57"/>
      <c r="F679" s="57"/>
      <c r="G679" s="57"/>
      <c r="H679" s="57"/>
      <c r="I679" s="57"/>
      <c r="J679" s="57"/>
      <c r="K679" s="57"/>
      <c r="L679" s="57"/>
      <c r="M679" s="57"/>
      <c r="N679" s="57"/>
      <c r="O679" s="57"/>
      <c r="P679" s="57"/>
      <c r="Q679" s="57"/>
      <c r="R679" s="57"/>
      <c r="S679" s="57"/>
      <c r="T679" s="57"/>
      <c r="U679" s="57"/>
      <c r="V679" s="146"/>
      <c r="W679" s="146"/>
      <c r="X679" s="146"/>
      <c r="Y679" s="146"/>
      <c r="Z679" s="146"/>
    </row>
    <row r="680" spans="1:26" ht="15.75" customHeight="1">
      <c r="A680" s="57"/>
      <c r="B680" s="57"/>
      <c r="C680" s="57"/>
      <c r="D680" s="57"/>
      <c r="E680" s="57"/>
      <c r="F680" s="57"/>
      <c r="G680" s="57"/>
      <c r="H680" s="57"/>
      <c r="I680" s="57"/>
      <c r="J680" s="57"/>
      <c r="K680" s="57"/>
      <c r="L680" s="57"/>
      <c r="M680" s="57"/>
      <c r="N680" s="57"/>
      <c r="O680" s="57"/>
      <c r="P680" s="57"/>
      <c r="Q680" s="57"/>
      <c r="R680" s="57"/>
      <c r="S680" s="57"/>
      <c r="T680" s="57"/>
      <c r="U680" s="57"/>
      <c r="V680" s="146"/>
      <c r="W680" s="146"/>
      <c r="X680" s="146"/>
      <c r="Y680" s="146"/>
      <c r="Z680" s="146"/>
    </row>
    <row r="681" spans="1:26" ht="15.75" customHeight="1">
      <c r="A681" s="57"/>
      <c r="B681" s="57"/>
      <c r="C681" s="57"/>
      <c r="D681" s="57"/>
      <c r="E681" s="57"/>
      <c r="F681" s="57"/>
      <c r="G681" s="57"/>
      <c r="H681" s="57"/>
      <c r="I681" s="57"/>
      <c r="J681" s="57"/>
      <c r="K681" s="57"/>
      <c r="L681" s="57"/>
      <c r="M681" s="57"/>
      <c r="N681" s="57"/>
      <c r="O681" s="57"/>
      <c r="P681" s="57"/>
      <c r="Q681" s="57"/>
      <c r="R681" s="57"/>
      <c r="S681" s="57"/>
      <c r="T681" s="57"/>
      <c r="U681" s="57"/>
      <c r="V681" s="146"/>
      <c r="W681" s="146"/>
      <c r="X681" s="146"/>
      <c r="Y681" s="146"/>
      <c r="Z681" s="146"/>
    </row>
    <row r="682" spans="1:26" ht="15.75" customHeight="1">
      <c r="A682" s="57"/>
      <c r="B682" s="57"/>
      <c r="C682" s="57"/>
      <c r="D682" s="57"/>
      <c r="E682" s="57"/>
      <c r="F682" s="57"/>
      <c r="G682" s="57"/>
      <c r="H682" s="57"/>
      <c r="I682" s="57"/>
      <c r="J682" s="57"/>
      <c r="K682" s="57"/>
      <c r="L682" s="57"/>
      <c r="M682" s="57"/>
      <c r="N682" s="57"/>
      <c r="O682" s="57"/>
      <c r="P682" s="57"/>
      <c r="Q682" s="57"/>
      <c r="R682" s="57"/>
      <c r="S682" s="57"/>
      <c r="T682" s="57"/>
      <c r="U682" s="57"/>
      <c r="V682" s="146"/>
      <c r="W682" s="146"/>
      <c r="X682" s="146"/>
      <c r="Y682" s="146"/>
      <c r="Z682" s="146"/>
    </row>
    <row r="683" spans="1:26" ht="15.75" customHeight="1">
      <c r="A683" s="57"/>
      <c r="B683" s="57"/>
      <c r="C683" s="57"/>
      <c r="D683" s="57"/>
      <c r="E683" s="57"/>
      <c r="F683" s="57"/>
      <c r="G683" s="57"/>
      <c r="H683" s="57"/>
      <c r="I683" s="57"/>
      <c r="J683" s="57"/>
      <c r="K683" s="57"/>
      <c r="L683" s="57"/>
      <c r="M683" s="57"/>
      <c r="N683" s="57"/>
      <c r="O683" s="57"/>
      <c r="P683" s="57"/>
      <c r="Q683" s="57"/>
      <c r="R683" s="57"/>
      <c r="S683" s="57"/>
      <c r="T683" s="57"/>
      <c r="U683" s="57"/>
      <c r="V683" s="146"/>
      <c r="W683" s="146"/>
      <c r="X683" s="146"/>
      <c r="Y683" s="146"/>
      <c r="Z683" s="146"/>
    </row>
    <row r="684" spans="1:26" ht="15.75" customHeight="1">
      <c r="A684" s="57"/>
      <c r="B684" s="57"/>
      <c r="C684" s="57"/>
      <c r="D684" s="57"/>
      <c r="E684" s="57"/>
      <c r="F684" s="57"/>
      <c r="G684" s="57"/>
      <c r="H684" s="57"/>
      <c r="I684" s="57"/>
      <c r="J684" s="57"/>
      <c r="K684" s="57"/>
      <c r="L684" s="57"/>
      <c r="M684" s="57"/>
      <c r="N684" s="57"/>
      <c r="O684" s="57"/>
      <c r="P684" s="57"/>
      <c r="Q684" s="57"/>
      <c r="R684" s="57"/>
      <c r="S684" s="57"/>
      <c r="T684" s="57"/>
      <c r="U684" s="57"/>
      <c r="V684" s="146"/>
      <c r="W684" s="146"/>
      <c r="X684" s="146"/>
      <c r="Y684" s="146"/>
      <c r="Z684" s="146"/>
    </row>
    <row r="685" spans="1:26" ht="15.75" customHeight="1">
      <c r="A685" s="57"/>
      <c r="B685" s="57"/>
      <c r="C685" s="57"/>
      <c r="D685" s="57"/>
      <c r="E685" s="57"/>
      <c r="F685" s="57"/>
      <c r="G685" s="57"/>
      <c r="H685" s="57"/>
      <c r="I685" s="57"/>
      <c r="J685" s="57"/>
      <c r="K685" s="57"/>
      <c r="L685" s="57"/>
      <c r="M685" s="57"/>
      <c r="N685" s="57"/>
      <c r="O685" s="57"/>
      <c r="P685" s="57"/>
      <c r="Q685" s="57"/>
      <c r="R685" s="57"/>
      <c r="S685" s="57"/>
      <c r="T685" s="57"/>
      <c r="U685" s="57"/>
      <c r="V685" s="146"/>
      <c r="W685" s="146"/>
      <c r="X685" s="146"/>
      <c r="Y685" s="146"/>
      <c r="Z685" s="146"/>
    </row>
    <row r="686" spans="1:26" ht="15.75" customHeight="1">
      <c r="A686" s="57"/>
      <c r="B686" s="57"/>
      <c r="C686" s="57"/>
      <c r="D686" s="57"/>
      <c r="E686" s="57"/>
      <c r="F686" s="57"/>
      <c r="G686" s="57"/>
      <c r="H686" s="57"/>
      <c r="I686" s="57"/>
      <c r="J686" s="57"/>
      <c r="K686" s="57"/>
      <c r="L686" s="57"/>
      <c r="M686" s="57"/>
      <c r="N686" s="57"/>
      <c r="O686" s="57"/>
      <c r="P686" s="57"/>
      <c r="Q686" s="57"/>
      <c r="R686" s="57"/>
      <c r="S686" s="57"/>
      <c r="T686" s="57"/>
      <c r="U686" s="57"/>
      <c r="V686" s="146"/>
      <c r="W686" s="146"/>
      <c r="X686" s="146"/>
      <c r="Y686" s="146"/>
      <c r="Z686" s="146"/>
    </row>
    <row r="687" spans="1:26" ht="15.75" customHeight="1">
      <c r="A687" s="57"/>
      <c r="B687" s="57"/>
      <c r="C687" s="57"/>
      <c r="D687" s="57"/>
      <c r="E687" s="57"/>
      <c r="F687" s="57"/>
      <c r="G687" s="57"/>
      <c r="H687" s="57"/>
      <c r="I687" s="57"/>
      <c r="J687" s="57"/>
      <c r="K687" s="57"/>
      <c r="L687" s="57"/>
      <c r="M687" s="57"/>
      <c r="N687" s="57"/>
      <c r="O687" s="57"/>
      <c r="P687" s="57"/>
      <c r="Q687" s="57"/>
      <c r="R687" s="57"/>
      <c r="S687" s="57"/>
      <c r="T687" s="57"/>
      <c r="U687" s="57"/>
      <c r="V687" s="146"/>
      <c r="W687" s="146"/>
      <c r="X687" s="146"/>
      <c r="Y687" s="146"/>
      <c r="Z687" s="146"/>
    </row>
    <row r="688" spans="1:26" ht="15.75" customHeight="1">
      <c r="A688" s="57"/>
      <c r="B688" s="57"/>
      <c r="C688" s="57"/>
      <c r="D688" s="57"/>
      <c r="E688" s="57"/>
      <c r="F688" s="57"/>
      <c r="G688" s="57"/>
      <c r="H688" s="57"/>
      <c r="I688" s="57"/>
      <c r="J688" s="57"/>
      <c r="K688" s="57"/>
      <c r="L688" s="57"/>
      <c r="M688" s="57"/>
      <c r="N688" s="57"/>
      <c r="O688" s="57"/>
      <c r="P688" s="57"/>
      <c r="Q688" s="57"/>
      <c r="R688" s="57"/>
      <c r="S688" s="57"/>
      <c r="T688" s="57"/>
      <c r="U688" s="57"/>
      <c r="V688" s="146"/>
      <c r="W688" s="146"/>
      <c r="X688" s="146"/>
      <c r="Y688" s="146"/>
      <c r="Z688" s="146"/>
    </row>
    <row r="689" spans="1:26" ht="15.75" customHeight="1">
      <c r="A689" s="57"/>
      <c r="B689" s="57"/>
      <c r="C689" s="57"/>
      <c r="D689" s="57"/>
      <c r="E689" s="57"/>
      <c r="F689" s="57"/>
      <c r="G689" s="57"/>
      <c r="H689" s="57"/>
      <c r="I689" s="57"/>
      <c r="J689" s="57"/>
      <c r="K689" s="57"/>
      <c r="L689" s="57"/>
      <c r="M689" s="57"/>
      <c r="N689" s="57"/>
      <c r="O689" s="57"/>
      <c r="P689" s="57"/>
      <c r="Q689" s="57"/>
      <c r="R689" s="57"/>
      <c r="S689" s="57"/>
      <c r="T689" s="57"/>
      <c r="U689" s="57"/>
      <c r="V689" s="146"/>
      <c r="W689" s="146"/>
      <c r="X689" s="146"/>
      <c r="Y689" s="146"/>
      <c r="Z689" s="146"/>
    </row>
    <row r="690" spans="1:26" ht="15.75" customHeight="1">
      <c r="A690" s="57"/>
      <c r="B690" s="57"/>
      <c r="C690" s="57"/>
      <c r="D690" s="57"/>
      <c r="E690" s="57"/>
      <c r="F690" s="57"/>
      <c r="G690" s="57"/>
      <c r="H690" s="57"/>
      <c r="I690" s="57"/>
      <c r="J690" s="57"/>
      <c r="K690" s="57"/>
      <c r="L690" s="57"/>
      <c r="M690" s="57"/>
      <c r="N690" s="57"/>
      <c r="O690" s="57"/>
      <c r="P690" s="57"/>
      <c r="Q690" s="57"/>
      <c r="R690" s="57"/>
      <c r="S690" s="57"/>
      <c r="T690" s="57"/>
      <c r="U690" s="57"/>
      <c r="V690" s="146"/>
      <c r="W690" s="146"/>
      <c r="X690" s="146"/>
      <c r="Y690" s="146"/>
      <c r="Z690" s="146"/>
    </row>
    <row r="691" spans="1:26" ht="15.75" customHeight="1">
      <c r="A691" s="57"/>
      <c r="B691" s="57"/>
      <c r="C691" s="57"/>
      <c r="D691" s="57"/>
      <c r="E691" s="57"/>
      <c r="F691" s="57"/>
      <c r="G691" s="57"/>
      <c r="H691" s="57"/>
      <c r="I691" s="57"/>
      <c r="J691" s="57"/>
      <c r="K691" s="57"/>
      <c r="L691" s="57"/>
      <c r="M691" s="57"/>
      <c r="N691" s="57"/>
      <c r="O691" s="57"/>
      <c r="P691" s="57"/>
      <c r="Q691" s="57"/>
      <c r="R691" s="57"/>
      <c r="S691" s="57"/>
      <c r="T691" s="57"/>
      <c r="U691" s="57"/>
      <c r="V691" s="146"/>
      <c r="W691" s="146"/>
      <c r="X691" s="146"/>
      <c r="Y691" s="146"/>
      <c r="Z691" s="146"/>
    </row>
    <row r="692" spans="1:26" ht="15.75" customHeight="1">
      <c r="A692" s="57"/>
      <c r="B692" s="57"/>
      <c r="C692" s="57"/>
      <c r="D692" s="57"/>
      <c r="E692" s="57"/>
      <c r="F692" s="57"/>
      <c r="G692" s="57"/>
      <c r="H692" s="57"/>
      <c r="I692" s="57"/>
      <c r="J692" s="57"/>
      <c r="K692" s="57"/>
      <c r="L692" s="57"/>
      <c r="M692" s="57"/>
      <c r="N692" s="57"/>
      <c r="O692" s="57"/>
      <c r="P692" s="57"/>
      <c r="Q692" s="57"/>
      <c r="R692" s="57"/>
      <c r="S692" s="57"/>
      <c r="T692" s="57"/>
      <c r="U692" s="57"/>
      <c r="V692" s="146"/>
      <c r="W692" s="146"/>
      <c r="X692" s="146"/>
      <c r="Y692" s="146"/>
      <c r="Z692" s="146"/>
    </row>
    <row r="693" spans="1:26" ht="15.75" customHeight="1">
      <c r="A693" s="57"/>
      <c r="B693" s="57"/>
      <c r="C693" s="57"/>
      <c r="D693" s="57"/>
      <c r="E693" s="57"/>
      <c r="F693" s="57"/>
      <c r="G693" s="57"/>
      <c r="H693" s="57"/>
      <c r="I693" s="57"/>
      <c r="J693" s="57"/>
      <c r="K693" s="57"/>
      <c r="L693" s="57"/>
      <c r="M693" s="57"/>
      <c r="N693" s="57"/>
      <c r="O693" s="57"/>
      <c r="P693" s="57"/>
      <c r="Q693" s="57"/>
      <c r="R693" s="57"/>
      <c r="S693" s="57"/>
      <c r="T693" s="57"/>
      <c r="U693" s="57"/>
      <c r="V693" s="146"/>
      <c r="W693" s="146"/>
      <c r="X693" s="146"/>
      <c r="Y693" s="146"/>
      <c r="Z693" s="146"/>
    </row>
    <row r="694" spans="1:26" ht="15.75" customHeight="1">
      <c r="A694" s="57"/>
      <c r="B694" s="57"/>
      <c r="C694" s="57"/>
      <c r="D694" s="57"/>
      <c r="E694" s="57"/>
      <c r="F694" s="57"/>
      <c r="G694" s="57"/>
      <c r="H694" s="57"/>
      <c r="I694" s="57"/>
      <c r="J694" s="57"/>
      <c r="K694" s="57"/>
      <c r="L694" s="57"/>
      <c r="M694" s="57"/>
      <c r="N694" s="57"/>
      <c r="O694" s="57"/>
      <c r="P694" s="57"/>
      <c r="Q694" s="57"/>
      <c r="R694" s="57"/>
      <c r="S694" s="57"/>
      <c r="T694" s="57"/>
      <c r="U694" s="57"/>
      <c r="V694" s="146"/>
      <c r="W694" s="146"/>
      <c r="X694" s="146"/>
      <c r="Y694" s="146"/>
      <c r="Z694" s="146"/>
    </row>
    <row r="695" spans="1:26" ht="15.75" customHeight="1">
      <c r="A695" s="57"/>
      <c r="B695" s="57"/>
      <c r="C695" s="57"/>
      <c r="D695" s="57"/>
      <c r="E695" s="57"/>
      <c r="F695" s="57"/>
      <c r="G695" s="57"/>
      <c r="H695" s="57"/>
      <c r="I695" s="57"/>
      <c r="J695" s="57"/>
      <c r="K695" s="57"/>
      <c r="L695" s="57"/>
      <c r="M695" s="57"/>
      <c r="N695" s="57"/>
      <c r="O695" s="57"/>
      <c r="P695" s="57"/>
      <c r="Q695" s="57"/>
      <c r="R695" s="57"/>
      <c r="S695" s="57"/>
      <c r="T695" s="57"/>
      <c r="U695" s="57"/>
      <c r="V695" s="146"/>
      <c r="W695" s="146"/>
      <c r="X695" s="146"/>
      <c r="Y695" s="146"/>
      <c r="Z695" s="146"/>
    </row>
    <row r="696" spans="1:26" ht="15.75" customHeight="1">
      <c r="A696" s="57"/>
      <c r="B696" s="57"/>
      <c r="C696" s="57"/>
      <c r="D696" s="57"/>
      <c r="E696" s="57"/>
      <c r="F696" s="57"/>
      <c r="G696" s="57"/>
      <c r="H696" s="57"/>
      <c r="I696" s="57"/>
      <c r="J696" s="57"/>
      <c r="K696" s="57"/>
      <c r="L696" s="57"/>
      <c r="M696" s="57"/>
      <c r="N696" s="57"/>
      <c r="O696" s="57"/>
      <c r="P696" s="57"/>
      <c r="Q696" s="57"/>
      <c r="R696" s="57"/>
      <c r="S696" s="57"/>
      <c r="T696" s="57"/>
      <c r="U696" s="57"/>
      <c r="V696" s="146"/>
      <c r="W696" s="146"/>
      <c r="X696" s="146"/>
      <c r="Y696" s="146"/>
      <c r="Z696" s="146"/>
    </row>
    <row r="697" spans="1:26" ht="15.75" customHeight="1">
      <c r="A697" s="57"/>
      <c r="B697" s="57"/>
      <c r="C697" s="57"/>
      <c r="D697" s="57"/>
      <c r="E697" s="57"/>
      <c r="F697" s="57"/>
      <c r="G697" s="57"/>
      <c r="H697" s="57"/>
      <c r="I697" s="57"/>
      <c r="J697" s="57"/>
      <c r="K697" s="57"/>
      <c r="L697" s="57"/>
      <c r="M697" s="57"/>
      <c r="N697" s="57"/>
      <c r="O697" s="57"/>
      <c r="P697" s="57"/>
      <c r="Q697" s="57"/>
      <c r="R697" s="57"/>
      <c r="S697" s="57"/>
      <c r="T697" s="57"/>
      <c r="U697" s="57"/>
      <c r="V697" s="146"/>
      <c r="W697" s="146"/>
      <c r="X697" s="146"/>
      <c r="Y697" s="146"/>
      <c r="Z697" s="146"/>
    </row>
    <row r="698" spans="1:26" ht="15.75" customHeight="1">
      <c r="A698" s="57"/>
      <c r="B698" s="57"/>
      <c r="C698" s="57"/>
      <c r="D698" s="57"/>
      <c r="E698" s="57"/>
      <c r="F698" s="57"/>
      <c r="G698" s="57"/>
      <c r="H698" s="57"/>
      <c r="I698" s="57"/>
      <c r="J698" s="57"/>
      <c r="K698" s="57"/>
      <c r="L698" s="57"/>
      <c r="M698" s="57"/>
      <c r="N698" s="57"/>
      <c r="O698" s="57"/>
      <c r="P698" s="57"/>
      <c r="Q698" s="57"/>
      <c r="R698" s="57"/>
      <c r="S698" s="57"/>
      <c r="T698" s="57"/>
      <c r="U698" s="57"/>
      <c r="V698" s="146"/>
      <c r="W698" s="146"/>
      <c r="X698" s="146"/>
      <c r="Y698" s="146"/>
      <c r="Z698" s="146"/>
    </row>
    <row r="699" spans="1:26" ht="15.75" customHeight="1">
      <c r="A699" s="57"/>
      <c r="B699" s="57"/>
      <c r="C699" s="57"/>
      <c r="D699" s="57"/>
      <c r="E699" s="57"/>
      <c r="F699" s="57"/>
      <c r="G699" s="57"/>
      <c r="H699" s="57"/>
      <c r="I699" s="57"/>
      <c r="J699" s="57"/>
      <c r="K699" s="57"/>
      <c r="L699" s="57"/>
      <c r="M699" s="57"/>
      <c r="N699" s="57"/>
      <c r="O699" s="57"/>
      <c r="P699" s="57"/>
      <c r="Q699" s="57"/>
      <c r="R699" s="57"/>
      <c r="S699" s="57"/>
      <c r="T699" s="57"/>
      <c r="U699" s="57"/>
      <c r="V699" s="146"/>
      <c r="W699" s="146"/>
      <c r="X699" s="146"/>
      <c r="Y699" s="146"/>
      <c r="Z699" s="146"/>
    </row>
    <row r="700" spans="1:26" ht="15.75" customHeight="1">
      <c r="A700" s="57"/>
      <c r="B700" s="57"/>
      <c r="C700" s="57"/>
      <c r="D700" s="57"/>
      <c r="E700" s="57"/>
      <c r="F700" s="57"/>
      <c r="G700" s="57"/>
      <c r="H700" s="57"/>
      <c r="I700" s="57"/>
      <c r="J700" s="57"/>
      <c r="K700" s="57"/>
      <c r="L700" s="57"/>
      <c r="M700" s="57"/>
      <c r="N700" s="57"/>
      <c r="O700" s="57"/>
      <c r="P700" s="57"/>
      <c r="Q700" s="57"/>
      <c r="R700" s="57"/>
      <c r="S700" s="57"/>
      <c r="T700" s="57"/>
      <c r="U700" s="57"/>
      <c r="V700" s="146"/>
      <c r="W700" s="146"/>
      <c r="X700" s="146"/>
      <c r="Y700" s="146"/>
      <c r="Z700" s="146"/>
    </row>
    <row r="701" spans="1:26" ht="15.75" customHeight="1">
      <c r="A701" s="57"/>
      <c r="B701" s="57"/>
      <c r="C701" s="57"/>
      <c r="D701" s="57"/>
      <c r="E701" s="57"/>
      <c r="F701" s="57"/>
      <c r="G701" s="57"/>
      <c r="H701" s="57"/>
      <c r="I701" s="57"/>
      <c r="J701" s="57"/>
      <c r="K701" s="57"/>
      <c r="L701" s="57"/>
      <c r="M701" s="57"/>
      <c r="N701" s="57"/>
      <c r="O701" s="57"/>
      <c r="P701" s="57"/>
      <c r="Q701" s="57"/>
      <c r="R701" s="57"/>
      <c r="S701" s="57"/>
      <c r="T701" s="57"/>
      <c r="U701" s="57"/>
      <c r="V701" s="146"/>
      <c r="W701" s="146"/>
      <c r="X701" s="146"/>
      <c r="Y701" s="146"/>
      <c r="Z701" s="146"/>
    </row>
    <row r="702" spans="1:26" ht="15.75" customHeight="1">
      <c r="A702" s="57"/>
      <c r="B702" s="57"/>
      <c r="C702" s="57"/>
      <c r="D702" s="57"/>
      <c r="E702" s="57"/>
      <c r="F702" s="57"/>
      <c r="G702" s="57"/>
      <c r="H702" s="57"/>
      <c r="I702" s="57"/>
      <c r="J702" s="57"/>
      <c r="K702" s="57"/>
      <c r="L702" s="57"/>
      <c r="M702" s="57"/>
      <c r="N702" s="57"/>
      <c r="O702" s="57"/>
      <c r="P702" s="57"/>
      <c r="Q702" s="57"/>
      <c r="R702" s="57"/>
      <c r="S702" s="57"/>
      <c r="T702" s="57"/>
      <c r="U702" s="57"/>
      <c r="V702" s="146"/>
      <c r="W702" s="146"/>
      <c r="X702" s="146"/>
      <c r="Y702" s="146"/>
      <c r="Z702" s="146"/>
    </row>
    <row r="703" spans="1:26" ht="15.75" customHeight="1">
      <c r="A703" s="57"/>
      <c r="B703" s="57"/>
      <c r="C703" s="57"/>
      <c r="D703" s="57"/>
      <c r="E703" s="57"/>
      <c r="F703" s="57"/>
      <c r="G703" s="57"/>
      <c r="H703" s="57"/>
      <c r="I703" s="57"/>
      <c r="J703" s="57"/>
      <c r="K703" s="57"/>
      <c r="L703" s="57"/>
      <c r="M703" s="57"/>
      <c r="N703" s="57"/>
      <c r="O703" s="57"/>
      <c r="P703" s="57"/>
      <c r="Q703" s="57"/>
      <c r="R703" s="57"/>
      <c r="S703" s="57"/>
      <c r="T703" s="57"/>
      <c r="U703" s="57"/>
      <c r="V703" s="146"/>
      <c r="W703" s="146"/>
      <c r="X703" s="146"/>
      <c r="Y703" s="146"/>
      <c r="Z703" s="146"/>
    </row>
    <row r="704" spans="1:26" ht="15.75" customHeight="1">
      <c r="A704" s="57"/>
      <c r="B704" s="57"/>
      <c r="C704" s="57"/>
      <c r="D704" s="57"/>
      <c r="E704" s="57"/>
      <c r="F704" s="57"/>
      <c r="G704" s="57"/>
      <c r="H704" s="57"/>
      <c r="I704" s="57"/>
      <c r="J704" s="57"/>
      <c r="K704" s="57"/>
      <c r="L704" s="57"/>
      <c r="M704" s="57"/>
      <c r="N704" s="57"/>
      <c r="O704" s="57"/>
      <c r="P704" s="57"/>
      <c r="Q704" s="57"/>
      <c r="R704" s="57"/>
      <c r="S704" s="57"/>
      <c r="T704" s="57"/>
      <c r="U704" s="57"/>
      <c r="V704" s="146"/>
      <c r="W704" s="146"/>
      <c r="X704" s="146"/>
      <c r="Y704" s="146"/>
      <c r="Z704" s="146"/>
    </row>
    <row r="705" spans="1:26" ht="15.75" customHeight="1">
      <c r="A705" s="57"/>
      <c r="B705" s="57"/>
      <c r="C705" s="57"/>
      <c r="D705" s="57"/>
      <c r="E705" s="57"/>
      <c r="F705" s="57"/>
      <c r="G705" s="57"/>
      <c r="H705" s="57"/>
      <c r="I705" s="57"/>
      <c r="J705" s="57"/>
      <c r="K705" s="57"/>
      <c r="L705" s="57"/>
      <c r="M705" s="57"/>
      <c r="N705" s="57"/>
      <c r="O705" s="57"/>
      <c r="P705" s="57"/>
      <c r="Q705" s="57"/>
      <c r="R705" s="57"/>
      <c r="S705" s="57"/>
      <c r="T705" s="57"/>
      <c r="U705" s="57"/>
      <c r="V705" s="146"/>
      <c r="W705" s="146"/>
      <c r="X705" s="146"/>
      <c r="Y705" s="146"/>
      <c r="Z705" s="146"/>
    </row>
    <row r="706" spans="1:26" ht="15.75" customHeight="1">
      <c r="A706" s="57"/>
      <c r="B706" s="57"/>
      <c r="C706" s="57"/>
      <c r="D706" s="57"/>
      <c r="E706" s="57"/>
      <c r="F706" s="57"/>
      <c r="G706" s="57"/>
      <c r="H706" s="57"/>
      <c r="I706" s="57"/>
      <c r="J706" s="57"/>
      <c r="K706" s="57"/>
      <c r="L706" s="57"/>
      <c r="M706" s="57"/>
      <c r="N706" s="57"/>
      <c r="O706" s="57"/>
      <c r="P706" s="57"/>
      <c r="Q706" s="57"/>
      <c r="R706" s="57"/>
      <c r="S706" s="57"/>
      <c r="T706" s="57"/>
      <c r="U706" s="57"/>
      <c r="V706" s="146"/>
      <c r="W706" s="146"/>
      <c r="X706" s="146"/>
      <c r="Y706" s="146"/>
      <c r="Z706" s="146"/>
    </row>
    <row r="707" spans="1:26" ht="15.75" customHeight="1">
      <c r="A707" s="57"/>
      <c r="B707" s="57"/>
      <c r="C707" s="57"/>
      <c r="D707" s="57"/>
      <c r="E707" s="57"/>
      <c r="F707" s="57"/>
      <c r="G707" s="57"/>
      <c r="H707" s="57"/>
      <c r="I707" s="57"/>
      <c r="J707" s="57"/>
      <c r="K707" s="57"/>
      <c r="L707" s="57"/>
      <c r="M707" s="57"/>
      <c r="N707" s="57"/>
      <c r="O707" s="57"/>
      <c r="P707" s="57"/>
      <c r="Q707" s="57"/>
      <c r="R707" s="57"/>
      <c r="S707" s="57"/>
      <c r="T707" s="57"/>
      <c r="U707" s="57"/>
      <c r="V707" s="146"/>
      <c r="W707" s="146"/>
      <c r="X707" s="146"/>
      <c r="Y707" s="146"/>
      <c r="Z707" s="146"/>
    </row>
    <row r="708" spans="1:26" ht="15.75" customHeight="1">
      <c r="A708" s="57"/>
      <c r="B708" s="57"/>
      <c r="C708" s="57"/>
      <c r="D708" s="57"/>
      <c r="E708" s="57"/>
      <c r="F708" s="57"/>
      <c r="G708" s="57"/>
      <c r="H708" s="57"/>
      <c r="I708" s="57"/>
      <c r="J708" s="57"/>
      <c r="K708" s="57"/>
      <c r="L708" s="57"/>
      <c r="M708" s="57"/>
      <c r="N708" s="57"/>
      <c r="O708" s="57"/>
      <c r="P708" s="57"/>
      <c r="Q708" s="57"/>
      <c r="R708" s="57"/>
      <c r="S708" s="57"/>
      <c r="T708" s="57"/>
      <c r="U708" s="57"/>
      <c r="V708" s="146"/>
      <c r="W708" s="146"/>
      <c r="X708" s="146"/>
      <c r="Y708" s="146"/>
      <c r="Z708" s="146"/>
    </row>
    <row r="709" spans="1:26" ht="15.75" customHeight="1">
      <c r="A709" s="57"/>
      <c r="B709" s="57"/>
      <c r="C709" s="57"/>
      <c r="D709" s="57"/>
      <c r="E709" s="57"/>
      <c r="F709" s="57"/>
      <c r="G709" s="57"/>
      <c r="H709" s="57"/>
      <c r="I709" s="57"/>
      <c r="J709" s="57"/>
      <c r="K709" s="57"/>
      <c r="L709" s="57"/>
      <c r="M709" s="57"/>
      <c r="N709" s="57"/>
      <c r="O709" s="57"/>
      <c r="P709" s="57"/>
      <c r="Q709" s="57"/>
      <c r="R709" s="57"/>
      <c r="S709" s="57"/>
      <c r="T709" s="57"/>
      <c r="U709" s="57"/>
      <c r="V709" s="146"/>
      <c r="W709" s="146"/>
      <c r="X709" s="146"/>
      <c r="Y709" s="146"/>
      <c r="Z709" s="146"/>
    </row>
    <row r="710" spans="1:26" ht="15.75" customHeight="1">
      <c r="A710" s="57"/>
      <c r="B710" s="57"/>
      <c r="C710" s="57"/>
      <c r="D710" s="57"/>
      <c r="E710" s="57"/>
      <c r="F710" s="57"/>
      <c r="G710" s="57"/>
      <c r="H710" s="57"/>
      <c r="I710" s="57"/>
      <c r="J710" s="57"/>
      <c r="K710" s="57"/>
      <c r="L710" s="57"/>
      <c r="M710" s="57"/>
      <c r="N710" s="57"/>
      <c r="O710" s="57"/>
      <c r="P710" s="57"/>
      <c r="Q710" s="57"/>
      <c r="R710" s="57"/>
      <c r="S710" s="57"/>
      <c r="T710" s="57"/>
      <c r="U710" s="57"/>
      <c r="V710" s="146"/>
      <c r="W710" s="146"/>
      <c r="X710" s="146"/>
      <c r="Y710" s="146"/>
      <c r="Z710" s="146"/>
    </row>
    <row r="711" spans="1:26" ht="15.75" customHeight="1">
      <c r="A711" s="57"/>
      <c r="B711" s="57"/>
      <c r="C711" s="57"/>
      <c r="D711" s="57"/>
      <c r="E711" s="57"/>
      <c r="F711" s="57"/>
      <c r="G711" s="57"/>
      <c r="H711" s="57"/>
      <c r="I711" s="57"/>
      <c r="J711" s="57"/>
      <c r="K711" s="57"/>
      <c r="L711" s="57"/>
      <c r="M711" s="57"/>
      <c r="N711" s="57"/>
      <c r="O711" s="57"/>
      <c r="P711" s="57"/>
      <c r="Q711" s="57"/>
      <c r="R711" s="57"/>
      <c r="S711" s="57"/>
      <c r="T711" s="57"/>
      <c r="U711" s="57"/>
      <c r="V711" s="146"/>
      <c r="W711" s="146"/>
      <c r="X711" s="146"/>
      <c r="Y711" s="146"/>
      <c r="Z711" s="146"/>
    </row>
    <row r="712" spans="1:26" ht="15.75" customHeight="1">
      <c r="A712" s="57"/>
      <c r="B712" s="57"/>
      <c r="C712" s="57"/>
      <c r="D712" s="57"/>
      <c r="E712" s="57"/>
      <c r="F712" s="57"/>
      <c r="G712" s="57"/>
      <c r="H712" s="57"/>
      <c r="I712" s="57"/>
      <c r="J712" s="57"/>
      <c r="K712" s="57"/>
      <c r="L712" s="57"/>
      <c r="M712" s="57"/>
      <c r="N712" s="57"/>
      <c r="O712" s="57"/>
      <c r="P712" s="57"/>
      <c r="Q712" s="57"/>
      <c r="R712" s="57"/>
      <c r="S712" s="57"/>
      <c r="T712" s="57"/>
      <c r="U712" s="57"/>
      <c r="V712" s="146"/>
      <c r="W712" s="146"/>
      <c r="X712" s="146"/>
      <c r="Y712" s="146"/>
      <c r="Z712" s="146"/>
    </row>
    <row r="713" spans="1:26" ht="15.75" customHeight="1">
      <c r="A713" s="57"/>
      <c r="B713" s="57"/>
      <c r="C713" s="57"/>
      <c r="D713" s="57"/>
      <c r="E713" s="57"/>
      <c r="F713" s="57"/>
      <c r="G713" s="57"/>
      <c r="H713" s="57"/>
      <c r="I713" s="57"/>
      <c r="J713" s="57"/>
      <c r="K713" s="57"/>
      <c r="L713" s="57"/>
      <c r="M713" s="57"/>
      <c r="N713" s="57"/>
      <c r="O713" s="57"/>
      <c r="P713" s="57"/>
      <c r="Q713" s="57"/>
      <c r="R713" s="57"/>
      <c r="S713" s="57"/>
      <c r="T713" s="57"/>
      <c r="U713" s="57"/>
      <c r="V713" s="146"/>
      <c r="W713" s="146"/>
      <c r="X713" s="146"/>
      <c r="Y713" s="146"/>
      <c r="Z713" s="146"/>
    </row>
    <row r="714" spans="1:26" ht="15.75" customHeight="1">
      <c r="A714" s="57"/>
      <c r="B714" s="57"/>
      <c r="C714" s="57"/>
      <c r="D714" s="57"/>
      <c r="E714" s="57"/>
      <c r="F714" s="57"/>
      <c r="G714" s="57"/>
      <c r="H714" s="57"/>
      <c r="I714" s="57"/>
      <c r="J714" s="57"/>
      <c r="K714" s="57"/>
      <c r="L714" s="57"/>
      <c r="M714" s="57"/>
      <c r="N714" s="57"/>
      <c r="O714" s="57"/>
      <c r="P714" s="57"/>
      <c r="Q714" s="57"/>
      <c r="R714" s="57"/>
      <c r="S714" s="57"/>
      <c r="T714" s="57"/>
      <c r="U714" s="57"/>
      <c r="V714" s="146"/>
      <c r="W714" s="146"/>
      <c r="X714" s="146"/>
      <c r="Y714" s="146"/>
      <c r="Z714" s="146"/>
    </row>
    <row r="715" spans="1:26" ht="15.75" customHeight="1">
      <c r="A715" s="57"/>
      <c r="B715" s="57"/>
      <c r="C715" s="57"/>
      <c r="D715" s="57"/>
      <c r="E715" s="57"/>
      <c r="F715" s="57"/>
      <c r="G715" s="57"/>
      <c r="H715" s="57"/>
      <c r="I715" s="57"/>
      <c r="J715" s="57"/>
      <c r="K715" s="57"/>
      <c r="L715" s="57"/>
      <c r="M715" s="57"/>
      <c r="N715" s="57"/>
      <c r="O715" s="57"/>
      <c r="P715" s="57"/>
      <c r="Q715" s="57"/>
      <c r="R715" s="57"/>
      <c r="S715" s="57"/>
      <c r="T715" s="57"/>
      <c r="U715" s="57"/>
      <c r="V715" s="146"/>
      <c r="W715" s="146"/>
      <c r="X715" s="146"/>
      <c r="Y715" s="146"/>
      <c r="Z715" s="146"/>
    </row>
    <row r="716" spans="1:26" ht="15.75" customHeight="1">
      <c r="A716" s="57"/>
      <c r="B716" s="57"/>
      <c r="C716" s="57"/>
      <c r="D716" s="57"/>
      <c r="E716" s="57"/>
      <c r="F716" s="57"/>
      <c r="G716" s="57"/>
      <c r="H716" s="57"/>
      <c r="I716" s="57"/>
      <c r="J716" s="57"/>
      <c r="K716" s="57"/>
      <c r="L716" s="57"/>
      <c r="M716" s="57"/>
      <c r="N716" s="57"/>
      <c r="O716" s="57"/>
      <c r="P716" s="57"/>
      <c r="Q716" s="57"/>
      <c r="R716" s="57"/>
      <c r="S716" s="57"/>
      <c r="T716" s="57"/>
      <c r="U716" s="57"/>
      <c r="V716" s="146"/>
      <c r="W716" s="146"/>
      <c r="X716" s="146"/>
      <c r="Y716" s="146"/>
      <c r="Z716" s="146"/>
    </row>
    <row r="717" spans="1:26" ht="15.75" customHeight="1">
      <c r="A717" s="57"/>
      <c r="B717" s="57"/>
      <c r="C717" s="57"/>
      <c r="D717" s="57"/>
      <c r="E717" s="57"/>
      <c r="F717" s="57"/>
      <c r="G717" s="57"/>
      <c r="H717" s="57"/>
      <c r="I717" s="57"/>
      <c r="J717" s="57"/>
      <c r="K717" s="57"/>
      <c r="L717" s="57"/>
      <c r="M717" s="57"/>
      <c r="N717" s="57"/>
      <c r="O717" s="57"/>
      <c r="P717" s="57"/>
      <c r="Q717" s="57"/>
      <c r="R717" s="57"/>
      <c r="S717" s="57"/>
      <c r="T717" s="57"/>
      <c r="U717" s="57"/>
      <c r="V717" s="146"/>
      <c r="W717" s="146"/>
      <c r="X717" s="146"/>
      <c r="Y717" s="146"/>
      <c r="Z717" s="146"/>
    </row>
    <row r="718" spans="1:26" ht="15.75" customHeight="1">
      <c r="A718" s="57"/>
      <c r="B718" s="57"/>
      <c r="C718" s="57"/>
      <c r="D718" s="57"/>
      <c r="E718" s="57"/>
      <c r="F718" s="57"/>
      <c r="G718" s="57"/>
      <c r="H718" s="57"/>
      <c r="I718" s="57"/>
      <c r="J718" s="57"/>
      <c r="K718" s="57"/>
      <c r="L718" s="57"/>
      <c r="M718" s="57"/>
      <c r="N718" s="57"/>
      <c r="O718" s="57"/>
      <c r="P718" s="57"/>
      <c r="Q718" s="57"/>
      <c r="R718" s="57"/>
      <c r="S718" s="57"/>
      <c r="T718" s="57"/>
      <c r="U718" s="57"/>
      <c r="V718" s="146"/>
      <c r="W718" s="146"/>
      <c r="X718" s="146"/>
      <c r="Y718" s="146"/>
      <c r="Z718" s="146"/>
    </row>
    <row r="719" spans="1:26" ht="15.75" customHeight="1">
      <c r="A719" s="57"/>
      <c r="B719" s="57"/>
      <c r="C719" s="57"/>
      <c r="D719" s="57"/>
      <c r="E719" s="57"/>
      <c r="F719" s="57"/>
      <c r="G719" s="57"/>
      <c r="H719" s="57"/>
      <c r="I719" s="57"/>
      <c r="J719" s="57"/>
      <c r="K719" s="57"/>
      <c r="L719" s="57"/>
      <c r="M719" s="57"/>
      <c r="N719" s="57"/>
      <c r="O719" s="57"/>
      <c r="P719" s="57"/>
      <c r="Q719" s="57"/>
      <c r="R719" s="57"/>
      <c r="S719" s="57"/>
      <c r="T719" s="57"/>
      <c r="U719" s="57"/>
      <c r="V719" s="146"/>
      <c r="W719" s="146"/>
      <c r="X719" s="146"/>
      <c r="Y719" s="146"/>
      <c r="Z719" s="146"/>
    </row>
    <row r="720" spans="1:26" ht="15.75" customHeight="1">
      <c r="A720" s="57"/>
      <c r="B720" s="57"/>
      <c r="C720" s="57"/>
      <c r="D720" s="57"/>
      <c r="E720" s="57"/>
      <c r="F720" s="57"/>
      <c r="G720" s="57"/>
      <c r="H720" s="57"/>
      <c r="I720" s="57"/>
      <c r="J720" s="57"/>
      <c r="K720" s="57"/>
      <c r="L720" s="57"/>
      <c r="M720" s="57"/>
      <c r="N720" s="57"/>
      <c r="O720" s="57"/>
      <c r="P720" s="57"/>
      <c r="Q720" s="57"/>
      <c r="R720" s="57"/>
      <c r="S720" s="57"/>
      <c r="T720" s="57"/>
      <c r="U720" s="57"/>
      <c r="V720" s="146"/>
      <c r="W720" s="146"/>
      <c r="X720" s="146"/>
      <c r="Y720" s="146"/>
      <c r="Z720" s="146"/>
    </row>
    <row r="721" spans="1:26" ht="15.75" customHeight="1">
      <c r="A721" s="57"/>
      <c r="B721" s="57"/>
      <c r="C721" s="57"/>
      <c r="D721" s="57"/>
      <c r="E721" s="57"/>
      <c r="F721" s="57"/>
      <c r="G721" s="57"/>
      <c r="H721" s="57"/>
      <c r="I721" s="57"/>
      <c r="J721" s="57"/>
      <c r="K721" s="57"/>
      <c r="L721" s="57"/>
      <c r="M721" s="57"/>
      <c r="N721" s="57"/>
      <c r="O721" s="57"/>
      <c r="P721" s="57"/>
      <c r="Q721" s="57"/>
      <c r="R721" s="57"/>
      <c r="S721" s="57"/>
      <c r="T721" s="57"/>
      <c r="U721" s="57"/>
      <c r="V721" s="146"/>
      <c r="W721" s="146"/>
      <c r="X721" s="146"/>
      <c r="Y721" s="146"/>
      <c r="Z721" s="146"/>
    </row>
    <row r="722" spans="1:26" ht="15.75" customHeight="1">
      <c r="A722" s="57"/>
      <c r="B722" s="57"/>
      <c r="C722" s="57"/>
      <c r="D722" s="57"/>
      <c r="E722" s="57"/>
      <c r="F722" s="57"/>
      <c r="G722" s="57"/>
      <c r="H722" s="57"/>
      <c r="I722" s="57"/>
      <c r="J722" s="57"/>
      <c r="K722" s="57"/>
      <c r="L722" s="57"/>
      <c r="M722" s="57"/>
      <c r="N722" s="57"/>
      <c r="O722" s="57"/>
      <c r="P722" s="57"/>
      <c r="Q722" s="57"/>
      <c r="R722" s="57"/>
      <c r="S722" s="57"/>
      <c r="T722" s="57"/>
      <c r="U722" s="57"/>
      <c r="V722" s="146"/>
      <c r="W722" s="146"/>
      <c r="X722" s="146"/>
      <c r="Y722" s="146"/>
      <c r="Z722" s="146"/>
    </row>
    <row r="723" spans="1:26" ht="15.75" customHeight="1">
      <c r="A723" s="57"/>
      <c r="B723" s="57"/>
      <c r="C723" s="57"/>
      <c r="D723" s="57"/>
      <c r="E723" s="57"/>
      <c r="F723" s="57"/>
      <c r="G723" s="57"/>
      <c r="H723" s="57"/>
      <c r="I723" s="57"/>
      <c r="J723" s="57"/>
      <c r="K723" s="57"/>
      <c r="L723" s="57"/>
      <c r="M723" s="57"/>
      <c r="N723" s="57"/>
      <c r="O723" s="57"/>
      <c r="P723" s="57"/>
      <c r="Q723" s="57"/>
      <c r="R723" s="57"/>
      <c r="S723" s="57"/>
      <c r="T723" s="57"/>
      <c r="U723" s="57"/>
      <c r="V723" s="146"/>
      <c r="W723" s="146"/>
      <c r="X723" s="146"/>
      <c r="Y723" s="146"/>
      <c r="Z723" s="146"/>
    </row>
    <row r="724" spans="1:26" ht="15.75" customHeight="1">
      <c r="A724" s="57"/>
      <c r="B724" s="57"/>
      <c r="C724" s="57"/>
      <c r="D724" s="57"/>
      <c r="E724" s="57"/>
      <c r="F724" s="57"/>
      <c r="G724" s="57"/>
      <c r="H724" s="57"/>
      <c r="I724" s="57"/>
      <c r="J724" s="57"/>
      <c r="K724" s="57"/>
      <c r="L724" s="57"/>
      <c r="M724" s="57"/>
      <c r="N724" s="57"/>
      <c r="O724" s="57"/>
      <c r="P724" s="57"/>
      <c r="Q724" s="57"/>
      <c r="R724" s="57"/>
      <c r="S724" s="57"/>
      <c r="T724" s="57"/>
      <c r="U724" s="57"/>
      <c r="V724" s="146"/>
      <c r="W724" s="146"/>
      <c r="X724" s="146"/>
      <c r="Y724" s="146"/>
      <c r="Z724" s="146"/>
    </row>
    <row r="725" spans="1:26" ht="15.75" customHeight="1">
      <c r="A725" s="57"/>
      <c r="B725" s="57"/>
      <c r="C725" s="57"/>
      <c r="D725" s="57"/>
      <c r="E725" s="57"/>
      <c r="F725" s="57"/>
      <c r="G725" s="57"/>
      <c r="H725" s="57"/>
      <c r="I725" s="57"/>
      <c r="J725" s="57"/>
      <c r="K725" s="57"/>
      <c r="L725" s="57"/>
      <c r="M725" s="57"/>
      <c r="N725" s="57"/>
      <c r="O725" s="57"/>
      <c r="P725" s="57"/>
      <c r="Q725" s="57"/>
      <c r="R725" s="57"/>
      <c r="S725" s="57"/>
      <c r="T725" s="57"/>
      <c r="U725" s="57"/>
      <c r="V725" s="146"/>
      <c r="W725" s="146"/>
      <c r="X725" s="146"/>
      <c r="Y725" s="146"/>
      <c r="Z725" s="146"/>
    </row>
    <row r="726" spans="1:26" ht="15.75" customHeight="1">
      <c r="A726" s="57"/>
      <c r="B726" s="57"/>
      <c r="C726" s="57"/>
      <c r="D726" s="57"/>
      <c r="E726" s="57"/>
      <c r="F726" s="57"/>
      <c r="G726" s="57"/>
      <c r="H726" s="57"/>
      <c r="I726" s="57"/>
      <c r="J726" s="57"/>
      <c r="K726" s="57"/>
      <c r="L726" s="57"/>
      <c r="M726" s="57"/>
      <c r="N726" s="57"/>
      <c r="O726" s="57"/>
      <c r="P726" s="57"/>
      <c r="Q726" s="57"/>
      <c r="R726" s="57"/>
      <c r="S726" s="57"/>
      <c r="T726" s="57"/>
      <c r="U726" s="57"/>
      <c r="V726" s="146"/>
      <c r="W726" s="146"/>
      <c r="X726" s="146"/>
      <c r="Y726" s="146"/>
      <c r="Z726" s="146"/>
    </row>
    <row r="727" spans="1:26" ht="15.75" customHeight="1">
      <c r="A727" s="57"/>
      <c r="B727" s="57"/>
      <c r="C727" s="57"/>
      <c r="D727" s="57"/>
      <c r="E727" s="57"/>
      <c r="F727" s="57"/>
      <c r="G727" s="57"/>
      <c r="H727" s="57"/>
      <c r="I727" s="57"/>
      <c r="J727" s="57"/>
      <c r="K727" s="57"/>
      <c r="L727" s="57"/>
      <c r="M727" s="57"/>
      <c r="N727" s="57"/>
      <c r="O727" s="57"/>
      <c r="P727" s="57"/>
      <c r="Q727" s="57"/>
      <c r="R727" s="57"/>
      <c r="S727" s="57"/>
      <c r="T727" s="57"/>
      <c r="U727" s="57"/>
      <c r="V727" s="146"/>
      <c r="W727" s="146"/>
      <c r="X727" s="146"/>
      <c r="Y727" s="146"/>
      <c r="Z727" s="146"/>
    </row>
    <row r="728" spans="1:26" ht="15.75" customHeight="1">
      <c r="A728" s="57"/>
      <c r="B728" s="57"/>
      <c r="C728" s="57"/>
      <c r="D728" s="57"/>
      <c r="E728" s="57"/>
      <c r="F728" s="57"/>
      <c r="G728" s="57"/>
      <c r="H728" s="57"/>
      <c r="I728" s="57"/>
      <c r="J728" s="57"/>
      <c r="K728" s="57"/>
      <c r="L728" s="57"/>
      <c r="M728" s="57"/>
      <c r="N728" s="57"/>
      <c r="O728" s="57"/>
      <c r="P728" s="57"/>
      <c r="Q728" s="57"/>
      <c r="R728" s="57"/>
      <c r="S728" s="57"/>
      <c r="T728" s="57"/>
      <c r="U728" s="57"/>
      <c r="V728" s="146"/>
      <c r="W728" s="146"/>
      <c r="X728" s="146"/>
      <c r="Y728" s="146"/>
      <c r="Z728" s="146"/>
    </row>
    <row r="729" spans="1:26" ht="15.75" customHeight="1">
      <c r="A729" s="57"/>
      <c r="B729" s="57"/>
      <c r="C729" s="57"/>
      <c r="D729" s="57"/>
      <c r="E729" s="57"/>
      <c r="F729" s="57"/>
      <c r="G729" s="57"/>
      <c r="H729" s="57"/>
      <c r="I729" s="57"/>
      <c r="J729" s="57"/>
      <c r="K729" s="57"/>
      <c r="L729" s="57"/>
      <c r="M729" s="57"/>
      <c r="N729" s="57"/>
      <c r="O729" s="57"/>
      <c r="P729" s="57"/>
      <c r="Q729" s="57"/>
      <c r="R729" s="57"/>
      <c r="S729" s="57"/>
      <c r="T729" s="57"/>
      <c r="U729" s="57"/>
      <c r="V729" s="146"/>
      <c r="W729" s="146"/>
      <c r="X729" s="146"/>
      <c r="Y729" s="146"/>
      <c r="Z729" s="146"/>
    </row>
    <row r="730" spans="1:26" ht="15.75" customHeight="1">
      <c r="A730" s="57"/>
      <c r="B730" s="57"/>
      <c r="C730" s="57"/>
      <c r="D730" s="57"/>
      <c r="E730" s="57"/>
      <c r="F730" s="57"/>
      <c r="G730" s="57"/>
      <c r="H730" s="57"/>
      <c r="I730" s="57"/>
      <c r="J730" s="57"/>
      <c r="K730" s="57"/>
      <c r="L730" s="57"/>
      <c r="M730" s="57"/>
      <c r="N730" s="57"/>
      <c r="O730" s="57"/>
      <c r="P730" s="57"/>
      <c r="Q730" s="57"/>
      <c r="R730" s="57"/>
      <c r="S730" s="57"/>
      <c r="T730" s="57"/>
      <c r="U730" s="57"/>
      <c r="V730" s="146"/>
      <c r="W730" s="146"/>
      <c r="X730" s="146"/>
      <c r="Y730" s="146"/>
      <c r="Z730" s="146"/>
    </row>
    <row r="731" spans="1:26" ht="15.75" customHeight="1">
      <c r="A731" s="57"/>
      <c r="B731" s="57"/>
      <c r="C731" s="57"/>
      <c r="D731" s="57"/>
      <c r="E731" s="57"/>
      <c r="F731" s="57"/>
      <c r="G731" s="57"/>
      <c r="H731" s="57"/>
      <c r="I731" s="57"/>
      <c r="J731" s="57"/>
      <c r="K731" s="57"/>
      <c r="L731" s="57"/>
      <c r="M731" s="57"/>
      <c r="N731" s="57"/>
      <c r="O731" s="57"/>
      <c r="P731" s="57"/>
      <c r="Q731" s="57"/>
      <c r="R731" s="57"/>
      <c r="S731" s="57"/>
      <c r="T731" s="57"/>
      <c r="U731" s="57"/>
      <c r="V731" s="146"/>
      <c r="W731" s="146"/>
      <c r="X731" s="146"/>
      <c r="Y731" s="146"/>
      <c r="Z731" s="146"/>
    </row>
    <row r="732" spans="1:26" ht="15.75" customHeight="1">
      <c r="A732" s="57"/>
      <c r="B732" s="57"/>
      <c r="C732" s="57"/>
      <c r="D732" s="57"/>
      <c r="E732" s="57"/>
      <c r="F732" s="57"/>
      <c r="G732" s="57"/>
      <c r="H732" s="57"/>
      <c r="I732" s="57"/>
      <c r="J732" s="57"/>
      <c r="K732" s="57"/>
      <c r="L732" s="57"/>
      <c r="M732" s="57"/>
      <c r="N732" s="57"/>
      <c r="O732" s="57"/>
      <c r="P732" s="57"/>
      <c r="Q732" s="57"/>
      <c r="R732" s="57"/>
      <c r="S732" s="57"/>
      <c r="T732" s="57"/>
      <c r="U732" s="57"/>
      <c r="V732" s="146"/>
      <c r="W732" s="146"/>
      <c r="X732" s="146"/>
      <c r="Y732" s="146"/>
      <c r="Z732" s="146"/>
    </row>
    <row r="733" spans="1:26" ht="15.75" customHeight="1">
      <c r="A733" s="57"/>
      <c r="B733" s="57"/>
      <c r="C733" s="57"/>
      <c r="D733" s="57"/>
      <c r="E733" s="57"/>
      <c r="F733" s="57"/>
      <c r="G733" s="57"/>
      <c r="H733" s="57"/>
      <c r="I733" s="57"/>
      <c r="J733" s="57"/>
      <c r="K733" s="57"/>
      <c r="L733" s="57"/>
      <c r="M733" s="57"/>
      <c r="N733" s="57"/>
      <c r="O733" s="57"/>
      <c r="P733" s="57"/>
      <c r="Q733" s="57"/>
      <c r="R733" s="57"/>
      <c r="S733" s="57"/>
      <c r="T733" s="57"/>
      <c r="U733" s="57"/>
      <c r="V733" s="146"/>
      <c r="W733" s="146"/>
      <c r="X733" s="146"/>
      <c r="Y733" s="146"/>
      <c r="Z733" s="146"/>
    </row>
    <row r="734" spans="1:26" ht="15.75" customHeight="1">
      <c r="A734" s="57"/>
      <c r="B734" s="57"/>
      <c r="C734" s="57"/>
      <c r="D734" s="57"/>
      <c r="E734" s="57"/>
      <c r="F734" s="57"/>
      <c r="G734" s="57"/>
      <c r="H734" s="57"/>
      <c r="I734" s="57"/>
      <c r="J734" s="57"/>
      <c r="K734" s="57"/>
      <c r="L734" s="57"/>
      <c r="M734" s="57"/>
      <c r="N734" s="57"/>
      <c r="O734" s="57"/>
      <c r="P734" s="57"/>
      <c r="Q734" s="57"/>
      <c r="R734" s="57"/>
      <c r="S734" s="57"/>
      <c r="T734" s="57"/>
      <c r="U734" s="57"/>
      <c r="V734" s="146"/>
      <c r="W734" s="146"/>
      <c r="X734" s="146"/>
      <c r="Y734" s="146"/>
      <c r="Z734" s="146"/>
    </row>
    <row r="735" spans="1:26" ht="15.75" customHeight="1">
      <c r="A735" s="57"/>
      <c r="B735" s="57"/>
      <c r="C735" s="57"/>
      <c r="D735" s="57"/>
      <c r="E735" s="57"/>
      <c r="F735" s="57"/>
      <c r="G735" s="57"/>
      <c r="H735" s="57"/>
      <c r="I735" s="57"/>
      <c r="J735" s="57"/>
      <c r="K735" s="57"/>
      <c r="L735" s="57"/>
      <c r="M735" s="57"/>
      <c r="N735" s="57"/>
      <c r="O735" s="57"/>
      <c r="P735" s="57"/>
      <c r="Q735" s="57"/>
      <c r="R735" s="57"/>
      <c r="S735" s="57"/>
      <c r="T735" s="57"/>
      <c r="U735" s="57"/>
      <c r="V735" s="146"/>
      <c r="W735" s="146"/>
      <c r="X735" s="146"/>
      <c r="Y735" s="146"/>
      <c r="Z735" s="146"/>
    </row>
    <row r="736" spans="1:26" ht="15.75" customHeight="1">
      <c r="A736" s="57"/>
      <c r="B736" s="57"/>
      <c r="C736" s="57"/>
      <c r="D736" s="57"/>
      <c r="E736" s="57"/>
      <c r="F736" s="57"/>
      <c r="G736" s="57"/>
      <c r="H736" s="57"/>
      <c r="I736" s="57"/>
      <c r="J736" s="57"/>
      <c r="K736" s="57"/>
      <c r="L736" s="57"/>
      <c r="M736" s="57"/>
      <c r="N736" s="57"/>
      <c r="O736" s="57"/>
      <c r="P736" s="57"/>
      <c r="Q736" s="57"/>
      <c r="R736" s="57"/>
      <c r="S736" s="57"/>
      <c r="T736" s="57"/>
      <c r="U736" s="57"/>
      <c r="V736" s="146"/>
      <c r="W736" s="146"/>
      <c r="X736" s="146"/>
      <c r="Y736" s="146"/>
      <c r="Z736" s="146"/>
    </row>
    <row r="737" spans="1:26" ht="15.75" customHeight="1">
      <c r="A737" s="57"/>
      <c r="B737" s="57"/>
      <c r="C737" s="57"/>
      <c r="D737" s="57"/>
      <c r="E737" s="57"/>
      <c r="F737" s="57"/>
      <c r="G737" s="57"/>
      <c r="H737" s="57"/>
      <c r="I737" s="57"/>
      <c r="J737" s="57"/>
      <c r="K737" s="57"/>
      <c r="L737" s="57"/>
      <c r="M737" s="57"/>
      <c r="N737" s="57"/>
      <c r="O737" s="57"/>
      <c r="P737" s="57"/>
      <c r="Q737" s="57"/>
      <c r="R737" s="57"/>
      <c r="S737" s="57"/>
      <c r="T737" s="57"/>
      <c r="U737" s="57"/>
      <c r="V737" s="146"/>
      <c r="W737" s="146"/>
      <c r="X737" s="146"/>
      <c r="Y737" s="146"/>
      <c r="Z737" s="146"/>
    </row>
    <row r="738" spans="1:26" ht="15.75" customHeight="1">
      <c r="A738" s="57"/>
      <c r="B738" s="57"/>
      <c r="C738" s="57"/>
      <c r="D738" s="57"/>
      <c r="E738" s="57"/>
      <c r="F738" s="57"/>
      <c r="G738" s="57"/>
      <c r="H738" s="57"/>
      <c r="I738" s="57"/>
      <c r="J738" s="57"/>
      <c r="K738" s="57"/>
      <c r="L738" s="57"/>
      <c r="M738" s="57"/>
      <c r="N738" s="57"/>
      <c r="O738" s="57"/>
      <c r="P738" s="57"/>
      <c r="Q738" s="57"/>
      <c r="R738" s="57"/>
      <c r="S738" s="57"/>
      <c r="T738" s="57"/>
      <c r="U738" s="57"/>
      <c r="V738" s="146"/>
      <c r="W738" s="146"/>
      <c r="X738" s="146"/>
      <c r="Y738" s="146"/>
      <c r="Z738" s="146"/>
    </row>
    <row r="739" spans="1:26" ht="15.75" customHeight="1">
      <c r="A739" s="57"/>
      <c r="B739" s="57"/>
      <c r="C739" s="57"/>
      <c r="D739" s="57"/>
      <c r="E739" s="57"/>
      <c r="F739" s="57"/>
      <c r="G739" s="57"/>
      <c r="H739" s="57"/>
      <c r="I739" s="57"/>
      <c r="J739" s="57"/>
      <c r="K739" s="57"/>
      <c r="L739" s="57"/>
      <c r="M739" s="57"/>
      <c r="N739" s="57"/>
      <c r="O739" s="57"/>
      <c r="P739" s="57"/>
      <c r="Q739" s="57"/>
      <c r="R739" s="57"/>
      <c r="S739" s="57"/>
      <c r="T739" s="57"/>
      <c r="U739" s="57"/>
      <c r="V739" s="146"/>
      <c r="W739" s="146"/>
      <c r="X739" s="146"/>
      <c r="Y739" s="146"/>
      <c r="Z739" s="146"/>
    </row>
    <row r="740" spans="1:26" ht="15.75" customHeight="1">
      <c r="A740" s="57"/>
      <c r="B740" s="57"/>
      <c r="C740" s="57"/>
      <c r="D740" s="57"/>
      <c r="E740" s="57"/>
      <c r="F740" s="57"/>
      <c r="G740" s="57"/>
      <c r="H740" s="57"/>
      <c r="I740" s="57"/>
      <c r="J740" s="57"/>
      <c r="K740" s="57"/>
      <c r="L740" s="57"/>
      <c r="M740" s="57"/>
      <c r="N740" s="57"/>
      <c r="O740" s="57"/>
      <c r="P740" s="57"/>
      <c r="Q740" s="57"/>
      <c r="R740" s="57"/>
      <c r="S740" s="57"/>
      <c r="T740" s="57"/>
      <c r="U740" s="57"/>
      <c r="V740" s="146"/>
      <c r="W740" s="146"/>
      <c r="X740" s="146"/>
      <c r="Y740" s="146"/>
      <c r="Z740" s="146"/>
    </row>
    <row r="741" spans="1:26" ht="15.75" customHeight="1">
      <c r="A741" s="57"/>
      <c r="B741" s="57"/>
      <c r="C741" s="57"/>
      <c r="D741" s="57"/>
      <c r="E741" s="57"/>
      <c r="F741" s="57"/>
      <c r="G741" s="57"/>
      <c r="H741" s="57"/>
      <c r="I741" s="57"/>
      <c r="J741" s="57"/>
      <c r="K741" s="57"/>
      <c r="L741" s="57"/>
      <c r="M741" s="57"/>
      <c r="N741" s="57"/>
      <c r="O741" s="57"/>
      <c r="P741" s="57"/>
      <c r="Q741" s="57"/>
      <c r="R741" s="57"/>
      <c r="S741" s="57"/>
      <c r="T741" s="57"/>
      <c r="U741" s="57"/>
      <c r="V741" s="146"/>
      <c r="W741" s="146"/>
      <c r="X741" s="146"/>
      <c r="Y741" s="146"/>
      <c r="Z741" s="146"/>
    </row>
    <row r="742" spans="1:26" ht="15.75" customHeight="1">
      <c r="A742" s="57"/>
      <c r="B742" s="57"/>
      <c r="C742" s="57"/>
      <c r="D742" s="57"/>
      <c r="E742" s="57"/>
      <c r="F742" s="57"/>
      <c r="G742" s="57"/>
      <c r="H742" s="57"/>
      <c r="I742" s="57"/>
      <c r="J742" s="57"/>
      <c r="K742" s="57"/>
      <c r="L742" s="57"/>
      <c r="M742" s="57"/>
      <c r="N742" s="57"/>
      <c r="O742" s="57"/>
      <c r="P742" s="57"/>
      <c r="Q742" s="57"/>
      <c r="R742" s="57"/>
      <c r="S742" s="57"/>
      <c r="T742" s="57"/>
      <c r="U742" s="57"/>
      <c r="V742" s="146"/>
      <c r="W742" s="146"/>
      <c r="X742" s="146"/>
      <c r="Y742" s="146"/>
      <c r="Z742" s="146"/>
    </row>
    <row r="743" spans="1:26" ht="15.75" customHeight="1">
      <c r="A743" s="57"/>
      <c r="B743" s="57"/>
      <c r="C743" s="57"/>
      <c r="D743" s="57"/>
      <c r="E743" s="57"/>
      <c r="F743" s="57"/>
      <c r="G743" s="57"/>
      <c r="H743" s="57"/>
      <c r="I743" s="57"/>
      <c r="J743" s="57"/>
      <c r="K743" s="57"/>
      <c r="L743" s="57"/>
      <c r="M743" s="57"/>
      <c r="N743" s="57"/>
      <c r="O743" s="57"/>
      <c r="P743" s="57"/>
      <c r="Q743" s="57"/>
      <c r="R743" s="57"/>
      <c r="S743" s="57"/>
      <c r="T743" s="57"/>
      <c r="U743" s="57"/>
      <c r="V743" s="146"/>
      <c r="W743" s="146"/>
      <c r="X743" s="146"/>
      <c r="Y743" s="146"/>
      <c r="Z743" s="146"/>
    </row>
    <row r="744" spans="1:26" ht="15.75" customHeight="1">
      <c r="A744" s="57"/>
      <c r="B744" s="57"/>
      <c r="C744" s="57"/>
      <c r="D744" s="57"/>
      <c r="E744" s="57"/>
      <c r="F744" s="57"/>
      <c r="G744" s="57"/>
      <c r="H744" s="57"/>
      <c r="I744" s="57"/>
      <c r="J744" s="57"/>
      <c r="K744" s="57"/>
      <c r="L744" s="57"/>
      <c r="M744" s="57"/>
      <c r="N744" s="57"/>
      <c r="O744" s="57"/>
      <c r="P744" s="57"/>
      <c r="Q744" s="57"/>
      <c r="R744" s="57"/>
      <c r="S744" s="57"/>
      <c r="T744" s="57"/>
      <c r="U744" s="57"/>
      <c r="V744" s="146"/>
      <c r="W744" s="146"/>
      <c r="X744" s="146"/>
      <c r="Y744" s="146"/>
      <c r="Z744" s="146"/>
    </row>
    <row r="745" spans="1:26" ht="15.75" customHeight="1">
      <c r="A745" s="57"/>
      <c r="B745" s="57"/>
      <c r="C745" s="57"/>
      <c r="D745" s="57"/>
      <c r="E745" s="57"/>
      <c r="F745" s="57"/>
      <c r="G745" s="57"/>
      <c r="H745" s="57"/>
      <c r="I745" s="57"/>
      <c r="J745" s="57"/>
      <c r="K745" s="57"/>
      <c r="L745" s="57"/>
      <c r="M745" s="57"/>
      <c r="N745" s="57"/>
      <c r="O745" s="57"/>
      <c r="P745" s="57"/>
      <c r="Q745" s="57"/>
      <c r="R745" s="57"/>
      <c r="S745" s="57"/>
      <c r="T745" s="57"/>
      <c r="U745" s="57"/>
      <c r="V745" s="146"/>
      <c r="W745" s="146"/>
      <c r="X745" s="146"/>
      <c r="Y745" s="146"/>
      <c r="Z745" s="146"/>
    </row>
    <row r="746" spans="1:26" ht="15.75" customHeight="1">
      <c r="A746" s="57"/>
      <c r="B746" s="57"/>
      <c r="C746" s="57"/>
      <c r="D746" s="57"/>
      <c r="E746" s="57"/>
      <c r="F746" s="57"/>
      <c r="G746" s="57"/>
      <c r="H746" s="57"/>
      <c r="I746" s="57"/>
      <c r="J746" s="57"/>
      <c r="K746" s="57"/>
      <c r="L746" s="57"/>
      <c r="M746" s="57"/>
      <c r="N746" s="57"/>
      <c r="O746" s="57"/>
      <c r="P746" s="57"/>
      <c r="Q746" s="57"/>
      <c r="R746" s="57"/>
      <c r="S746" s="57"/>
      <c r="T746" s="57"/>
      <c r="U746" s="57"/>
      <c r="V746" s="146"/>
      <c r="W746" s="146"/>
      <c r="X746" s="146"/>
      <c r="Y746" s="146"/>
      <c r="Z746" s="146"/>
    </row>
    <row r="747" spans="1:26" ht="15.75" customHeight="1">
      <c r="A747" s="57"/>
      <c r="B747" s="57"/>
      <c r="C747" s="57"/>
      <c r="D747" s="57"/>
      <c r="E747" s="57"/>
      <c r="F747" s="57"/>
      <c r="G747" s="57"/>
      <c r="H747" s="57"/>
      <c r="I747" s="57"/>
      <c r="J747" s="57"/>
      <c r="K747" s="57"/>
      <c r="L747" s="57"/>
      <c r="M747" s="57"/>
      <c r="N747" s="57"/>
      <c r="O747" s="57"/>
      <c r="P747" s="57"/>
      <c r="Q747" s="57"/>
      <c r="R747" s="57"/>
      <c r="S747" s="57"/>
      <c r="T747" s="57"/>
      <c r="U747" s="57"/>
      <c r="V747" s="146"/>
      <c r="W747" s="146"/>
      <c r="X747" s="146"/>
      <c r="Y747" s="146"/>
      <c r="Z747" s="146"/>
    </row>
    <row r="748" spans="1:26" ht="15.75" customHeight="1">
      <c r="A748" s="57"/>
      <c r="B748" s="57"/>
      <c r="C748" s="57"/>
      <c r="D748" s="57"/>
      <c r="E748" s="57"/>
      <c r="F748" s="57"/>
      <c r="G748" s="57"/>
      <c r="H748" s="57"/>
      <c r="I748" s="57"/>
      <c r="J748" s="57"/>
      <c r="K748" s="57"/>
      <c r="L748" s="57"/>
      <c r="M748" s="57"/>
      <c r="N748" s="57"/>
      <c r="O748" s="57"/>
      <c r="P748" s="57"/>
      <c r="Q748" s="57"/>
      <c r="R748" s="57"/>
      <c r="S748" s="57"/>
      <c r="T748" s="57"/>
      <c r="U748" s="57"/>
      <c r="V748" s="146"/>
      <c r="W748" s="146"/>
      <c r="X748" s="146"/>
      <c r="Y748" s="146"/>
      <c r="Z748" s="146"/>
    </row>
    <row r="749" spans="1:26" ht="15.75" customHeight="1">
      <c r="A749" s="57"/>
      <c r="B749" s="57"/>
      <c r="C749" s="57"/>
      <c r="D749" s="57"/>
      <c r="E749" s="57"/>
      <c r="F749" s="57"/>
      <c r="G749" s="57"/>
      <c r="H749" s="57"/>
      <c r="I749" s="57"/>
      <c r="J749" s="57"/>
      <c r="K749" s="57"/>
      <c r="L749" s="57"/>
      <c r="M749" s="57"/>
      <c r="N749" s="57"/>
      <c r="O749" s="57"/>
      <c r="P749" s="57"/>
      <c r="Q749" s="57"/>
      <c r="R749" s="57"/>
      <c r="S749" s="57"/>
      <c r="T749" s="57"/>
      <c r="U749" s="57"/>
      <c r="V749" s="146"/>
      <c r="W749" s="146"/>
      <c r="X749" s="146"/>
      <c r="Y749" s="146"/>
      <c r="Z749" s="146"/>
    </row>
    <row r="750" spans="1:26" ht="15.75" customHeight="1">
      <c r="A750" s="57"/>
      <c r="B750" s="57"/>
      <c r="C750" s="57"/>
      <c r="D750" s="57"/>
      <c r="E750" s="57"/>
      <c r="F750" s="57"/>
      <c r="G750" s="57"/>
      <c r="H750" s="57"/>
      <c r="I750" s="57"/>
      <c r="J750" s="57"/>
      <c r="K750" s="57"/>
      <c r="L750" s="57"/>
      <c r="M750" s="57"/>
      <c r="N750" s="57"/>
      <c r="O750" s="57"/>
      <c r="P750" s="57"/>
      <c r="Q750" s="57"/>
      <c r="R750" s="57"/>
      <c r="S750" s="57"/>
      <c r="T750" s="57"/>
      <c r="U750" s="57"/>
      <c r="V750" s="146"/>
      <c r="W750" s="146"/>
      <c r="X750" s="146"/>
      <c r="Y750" s="146"/>
      <c r="Z750" s="146"/>
    </row>
    <row r="751" spans="1:26" ht="15.75" customHeight="1">
      <c r="A751" s="57"/>
      <c r="B751" s="57"/>
      <c r="C751" s="57"/>
      <c r="D751" s="57"/>
      <c r="E751" s="57"/>
      <c r="F751" s="57"/>
      <c r="G751" s="57"/>
      <c r="H751" s="57"/>
      <c r="I751" s="57"/>
      <c r="J751" s="57"/>
      <c r="K751" s="57"/>
      <c r="L751" s="57"/>
      <c r="M751" s="57"/>
      <c r="N751" s="57"/>
      <c r="O751" s="57"/>
      <c r="P751" s="57"/>
      <c r="Q751" s="57"/>
      <c r="R751" s="57"/>
      <c r="S751" s="57"/>
      <c r="T751" s="57"/>
      <c r="U751" s="57"/>
      <c r="V751" s="146"/>
      <c r="W751" s="146"/>
      <c r="X751" s="146"/>
      <c r="Y751" s="146"/>
      <c r="Z751" s="146"/>
    </row>
    <row r="752" spans="1:26" ht="15.75" customHeight="1">
      <c r="A752" s="57"/>
      <c r="B752" s="57"/>
      <c r="C752" s="57"/>
      <c r="D752" s="57"/>
      <c r="E752" s="57"/>
      <c r="F752" s="57"/>
      <c r="G752" s="57"/>
      <c r="H752" s="57"/>
      <c r="I752" s="57"/>
      <c r="J752" s="57"/>
      <c r="K752" s="57"/>
      <c r="L752" s="57"/>
      <c r="M752" s="57"/>
      <c r="N752" s="57"/>
      <c r="O752" s="57"/>
      <c r="P752" s="57"/>
      <c r="Q752" s="57"/>
      <c r="R752" s="57"/>
      <c r="S752" s="57"/>
      <c r="T752" s="57"/>
      <c r="U752" s="57"/>
      <c r="V752" s="146"/>
      <c r="W752" s="146"/>
      <c r="X752" s="146"/>
      <c r="Y752" s="146"/>
      <c r="Z752" s="146"/>
    </row>
    <row r="753" spans="1:26" ht="15.75" customHeight="1">
      <c r="A753" s="57"/>
      <c r="B753" s="57"/>
      <c r="C753" s="57"/>
      <c r="D753" s="57"/>
      <c r="E753" s="57"/>
      <c r="F753" s="57"/>
      <c r="G753" s="57"/>
      <c r="H753" s="57"/>
      <c r="I753" s="57"/>
      <c r="J753" s="57"/>
      <c r="K753" s="57"/>
      <c r="L753" s="57"/>
      <c r="M753" s="57"/>
      <c r="N753" s="57"/>
      <c r="O753" s="57"/>
      <c r="P753" s="57"/>
      <c r="Q753" s="57"/>
      <c r="R753" s="57"/>
      <c r="S753" s="57"/>
      <c r="T753" s="57"/>
      <c r="U753" s="57"/>
      <c r="V753" s="146"/>
      <c r="W753" s="146"/>
      <c r="X753" s="146"/>
      <c r="Y753" s="146"/>
      <c r="Z753" s="146"/>
    </row>
    <row r="754" spans="1:26" ht="15.75" customHeight="1">
      <c r="A754" s="57"/>
      <c r="B754" s="57"/>
      <c r="C754" s="57"/>
      <c r="D754" s="57"/>
      <c r="E754" s="57"/>
      <c r="F754" s="57"/>
      <c r="G754" s="57"/>
      <c r="H754" s="57"/>
      <c r="I754" s="57"/>
      <c r="J754" s="57"/>
      <c r="K754" s="57"/>
      <c r="L754" s="57"/>
      <c r="M754" s="57"/>
      <c r="N754" s="57"/>
      <c r="O754" s="57"/>
      <c r="P754" s="57"/>
      <c r="Q754" s="57"/>
      <c r="R754" s="57"/>
      <c r="S754" s="57"/>
      <c r="T754" s="57"/>
      <c r="U754" s="57"/>
      <c r="V754" s="146"/>
      <c r="W754" s="146"/>
      <c r="X754" s="146"/>
      <c r="Y754" s="146"/>
      <c r="Z754" s="146"/>
    </row>
    <row r="755" spans="1:26" ht="15.75" customHeight="1">
      <c r="A755" s="57"/>
      <c r="B755" s="57"/>
      <c r="C755" s="57"/>
      <c r="D755" s="57"/>
      <c r="E755" s="57"/>
      <c r="F755" s="57"/>
      <c r="G755" s="57"/>
      <c r="H755" s="57"/>
      <c r="I755" s="57"/>
      <c r="J755" s="57"/>
      <c r="K755" s="57"/>
      <c r="L755" s="57"/>
      <c r="M755" s="57"/>
      <c r="N755" s="57"/>
      <c r="O755" s="57"/>
      <c r="P755" s="57"/>
      <c r="Q755" s="57"/>
      <c r="R755" s="57"/>
      <c r="S755" s="57"/>
      <c r="T755" s="57"/>
      <c r="U755" s="57"/>
      <c r="V755" s="146"/>
      <c r="W755" s="146"/>
      <c r="X755" s="146"/>
      <c r="Y755" s="146"/>
      <c r="Z755" s="146"/>
    </row>
    <row r="756" spans="1:26" ht="15.75" customHeight="1">
      <c r="A756" s="57"/>
      <c r="B756" s="57"/>
      <c r="C756" s="57"/>
      <c r="D756" s="57"/>
      <c r="E756" s="57"/>
      <c r="F756" s="57"/>
      <c r="G756" s="57"/>
      <c r="H756" s="57"/>
      <c r="I756" s="57"/>
      <c r="J756" s="57"/>
      <c r="K756" s="57"/>
      <c r="L756" s="57"/>
      <c r="M756" s="57"/>
      <c r="N756" s="57"/>
      <c r="O756" s="57"/>
      <c r="P756" s="57"/>
      <c r="Q756" s="57"/>
      <c r="R756" s="57"/>
      <c r="S756" s="57"/>
      <c r="T756" s="57"/>
      <c r="U756" s="57"/>
      <c r="V756" s="146"/>
      <c r="W756" s="146"/>
      <c r="X756" s="146"/>
      <c r="Y756" s="146"/>
      <c r="Z756" s="146"/>
    </row>
    <row r="757" spans="1:26" ht="15.75" customHeight="1">
      <c r="A757" s="57"/>
      <c r="B757" s="57"/>
      <c r="C757" s="57"/>
      <c r="D757" s="57"/>
      <c r="E757" s="57"/>
      <c r="F757" s="57"/>
      <c r="G757" s="57"/>
      <c r="H757" s="57"/>
      <c r="I757" s="57"/>
      <c r="J757" s="57"/>
      <c r="K757" s="57"/>
      <c r="L757" s="57"/>
      <c r="M757" s="57"/>
      <c r="N757" s="57"/>
      <c r="O757" s="57"/>
      <c r="P757" s="57"/>
      <c r="Q757" s="57"/>
      <c r="R757" s="57"/>
      <c r="S757" s="57"/>
      <c r="T757" s="57"/>
      <c r="U757" s="57"/>
      <c r="V757" s="146"/>
      <c r="W757" s="146"/>
      <c r="X757" s="146"/>
      <c r="Y757" s="146"/>
      <c r="Z757" s="146"/>
    </row>
    <row r="758" spans="1:26" ht="15.75" customHeight="1">
      <c r="A758" s="57"/>
      <c r="B758" s="57"/>
      <c r="C758" s="57"/>
      <c r="D758" s="57"/>
      <c r="E758" s="57"/>
      <c r="F758" s="57"/>
      <c r="G758" s="57"/>
      <c r="H758" s="57"/>
      <c r="I758" s="57"/>
      <c r="J758" s="57"/>
      <c r="K758" s="57"/>
      <c r="L758" s="57"/>
      <c r="M758" s="57"/>
      <c r="N758" s="57"/>
      <c r="O758" s="57"/>
      <c r="P758" s="57"/>
      <c r="Q758" s="57"/>
      <c r="R758" s="57"/>
      <c r="S758" s="57"/>
      <c r="T758" s="57"/>
      <c r="U758" s="57"/>
      <c r="V758" s="146"/>
      <c r="W758" s="146"/>
      <c r="X758" s="146"/>
      <c r="Y758" s="146"/>
      <c r="Z758" s="146"/>
    </row>
    <row r="759" spans="1:26" ht="15.75" customHeight="1">
      <c r="A759" s="57"/>
      <c r="B759" s="57"/>
      <c r="C759" s="57"/>
      <c r="D759" s="57"/>
      <c r="E759" s="57"/>
      <c r="F759" s="57"/>
      <c r="G759" s="57"/>
      <c r="H759" s="57"/>
      <c r="I759" s="57"/>
      <c r="J759" s="57"/>
      <c r="K759" s="57"/>
      <c r="L759" s="57"/>
      <c r="M759" s="57"/>
      <c r="N759" s="57"/>
      <c r="O759" s="57"/>
      <c r="P759" s="57"/>
      <c r="Q759" s="57"/>
      <c r="R759" s="57"/>
      <c r="S759" s="57"/>
      <c r="T759" s="57"/>
      <c r="U759" s="57"/>
      <c r="V759" s="146"/>
      <c r="W759" s="146"/>
      <c r="X759" s="146"/>
      <c r="Y759" s="146"/>
      <c r="Z759" s="146"/>
    </row>
    <row r="760" spans="1:26" ht="15.75" customHeight="1">
      <c r="A760" s="57"/>
      <c r="B760" s="57"/>
      <c r="C760" s="57"/>
      <c r="D760" s="57"/>
      <c r="E760" s="57"/>
      <c r="F760" s="57"/>
      <c r="G760" s="57"/>
      <c r="H760" s="57"/>
      <c r="I760" s="57"/>
      <c r="J760" s="57"/>
      <c r="K760" s="57"/>
      <c r="L760" s="57"/>
      <c r="M760" s="57"/>
      <c r="N760" s="57"/>
      <c r="O760" s="57"/>
      <c r="P760" s="57"/>
      <c r="Q760" s="57"/>
      <c r="R760" s="57"/>
      <c r="S760" s="57"/>
      <c r="T760" s="57"/>
      <c r="U760" s="57"/>
      <c r="V760" s="146"/>
      <c r="W760" s="146"/>
      <c r="X760" s="146"/>
      <c r="Y760" s="146"/>
      <c r="Z760" s="146"/>
    </row>
    <row r="761" spans="1:26" ht="15.75" customHeight="1">
      <c r="A761" s="57"/>
      <c r="B761" s="57"/>
      <c r="C761" s="57"/>
      <c r="D761" s="57"/>
      <c r="E761" s="57"/>
      <c r="F761" s="57"/>
      <c r="G761" s="57"/>
      <c r="H761" s="57"/>
      <c r="I761" s="57"/>
      <c r="J761" s="57"/>
      <c r="K761" s="57"/>
      <c r="L761" s="57"/>
      <c r="M761" s="57"/>
      <c r="N761" s="57"/>
      <c r="O761" s="57"/>
      <c r="P761" s="57"/>
      <c r="Q761" s="57"/>
      <c r="R761" s="57"/>
      <c r="S761" s="57"/>
      <c r="T761" s="57"/>
      <c r="U761" s="57"/>
      <c r="V761" s="146"/>
      <c r="W761" s="146"/>
      <c r="X761" s="146"/>
      <c r="Y761" s="146"/>
      <c r="Z761" s="146"/>
    </row>
    <row r="762" spans="1:26" ht="15.75" customHeight="1">
      <c r="A762" s="57"/>
      <c r="B762" s="57"/>
      <c r="C762" s="57"/>
      <c r="D762" s="57"/>
      <c r="E762" s="57"/>
      <c r="F762" s="57"/>
      <c r="G762" s="57"/>
      <c r="H762" s="57"/>
      <c r="I762" s="57"/>
      <c r="J762" s="57"/>
      <c r="K762" s="57"/>
      <c r="L762" s="57"/>
      <c r="M762" s="57"/>
      <c r="N762" s="57"/>
      <c r="O762" s="57"/>
      <c r="P762" s="57"/>
      <c r="Q762" s="57"/>
      <c r="R762" s="57"/>
      <c r="S762" s="57"/>
      <c r="T762" s="57"/>
      <c r="U762" s="57"/>
      <c r="V762" s="146"/>
      <c r="W762" s="146"/>
      <c r="X762" s="146"/>
      <c r="Y762" s="146"/>
      <c r="Z762" s="146"/>
    </row>
    <row r="763" spans="1:26" ht="15.75" customHeight="1">
      <c r="A763" s="57"/>
      <c r="B763" s="57"/>
      <c r="C763" s="57"/>
      <c r="D763" s="57"/>
      <c r="E763" s="57"/>
      <c r="F763" s="57"/>
      <c r="G763" s="57"/>
      <c r="H763" s="57"/>
      <c r="I763" s="57"/>
      <c r="J763" s="57"/>
      <c r="K763" s="57"/>
      <c r="L763" s="57"/>
      <c r="M763" s="57"/>
      <c r="N763" s="57"/>
      <c r="O763" s="57"/>
      <c r="P763" s="57"/>
      <c r="Q763" s="57"/>
      <c r="R763" s="57"/>
      <c r="S763" s="57"/>
      <c r="T763" s="57"/>
      <c r="U763" s="57"/>
      <c r="V763" s="146"/>
      <c r="W763" s="146"/>
      <c r="X763" s="146"/>
      <c r="Y763" s="146"/>
      <c r="Z763" s="146"/>
    </row>
    <row r="764" spans="1:26" ht="15.75" customHeight="1">
      <c r="A764" s="57"/>
      <c r="B764" s="57"/>
      <c r="C764" s="57"/>
      <c r="D764" s="57"/>
      <c r="E764" s="57"/>
      <c r="F764" s="57"/>
      <c r="G764" s="57"/>
      <c r="H764" s="57"/>
      <c r="I764" s="57"/>
      <c r="J764" s="57"/>
      <c r="K764" s="57"/>
      <c r="L764" s="57"/>
      <c r="M764" s="57"/>
      <c r="N764" s="57"/>
      <c r="O764" s="57"/>
      <c r="P764" s="57"/>
      <c r="Q764" s="57"/>
      <c r="R764" s="57"/>
      <c r="S764" s="57"/>
      <c r="T764" s="57"/>
      <c r="U764" s="57"/>
      <c r="V764" s="146"/>
      <c r="W764" s="146"/>
      <c r="X764" s="146"/>
      <c r="Y764" s="146"/>
      <c r="Z764" s="146"/>
    </row>
    <row r="765" spans="1:26" ht="15.75" customHeight="1">
      <c r="A765" s="57"/>
      <c r="B765" s="57"/>
      <c r="C765" s="57"/>
      <c r="D765" s="57"/>
      <c r="E765" s="57"/>
      <c r="F765" s="57"/>
      <c r="G765" s="57"/>
      <c r="H765" s="57"/>
      <c r="I765" s="57"/>
      <c r="J765" s="57"/>
      <c r="K765" s="57"/>
      <c r="L765" s="57"/>
      <c r="M765" s="57"/>
      <c r="N765" s="57"/>
      <c r="O765" s="57"/>
      <c r="P765" s="57"/>
      <c r="Q765" s="57"/>
      <c r="R765" s="57"/>
      <c r="S765" s="57"/>
      <c r="T765" s="57"/>
      <c r="U765" s="57"/>
      <c r="V765" s="146"/>
      <c r="W765" s="146"/>
      <c r="X765" s="146"/>
      <c r="Y765" s="146"/>
      <c r="Z765" s="146"/>
    </row>
    <row r="766" spans="1:26" ht="15.75" customHeight="1">
      <c r="A766" s="57"/>
      <c r="B766" s="57"/>
      <c r="C766" s="57"/>
      <c r="D766" s="57"/>
      <c r="E766" s="57"/>
      <c r="F766" s="57"/>
      <c r="G766" s="57"/>
      <c r="H766" s="57"/>
      <c r="I766" s="57"/>
      <c r="J766" s="57"/>
      <c r="K766" s="57"/>
      <c r="L766" s="57"/>
      <c r="M766" s="57"/>
      <c r="N766" s="57"/>
      <c r="O766" s="57"/>
      <c r="P766" s="57"/>
      <c r="Q766" s="57"/>
      <c r="R766" s="57"/>
      <c r="S766" s="57"/>
      <c r="T766" s="57"/>
      <c r="U766" s="57"/>
      <c r="V766" s="146"/>
      <c r="W766" s="146"/>
      <c r="X766" s="146"/>
      <c r="Y766" s="146"/>
      <c r="Z766" s="146"/>
    </row>
    <row r="767" spans="1:26" ht="15.75" customHeight="1">
      <c r="A767" s="57"/>
      <c r="B767" s="57"/>
      <c r="C767" s="57"/>
      <c r="D767" s="57"/>
      <c r="E767" s="57"/>
      <c r="F767" s="57"/>
      <c r="G767" s="57"/>
      <c r="H767" s="57"/>
      <c r="I767" s="57"/>
      <c r="J767" s="57"/>
      <c r="K767" s="57"/>
      <c r="L767" s="57"/>
      <c r="M767" s="57"/>
      <c r="N767" s="57"/>
      <c r="O767" s="57"/>
      <c r="P767" s="57"/>
      <c r="Q767" s="57"/>
      <c r="R767" s="57"/>
      <c r="S767" s="57"/>
      <c r="T767" s="57"/>
      <c r="U767" s="57"/>
      <c r="V767" s="146"/>
      <c r="W767" s="146"/>
      <c r="X767" s="146"/>
      <c r="Y767" s="146"/>
      <c r="Z767" s="146"/>
    </row>
    <row r="768" spans="1:26" ht="15.75" customHeight="1">
      <c r="A768" s="57"/>
      <c r="B768" s="57"/>
      <c r="C768" s="57"/>
      <c r="D768" s="57"/>
      <c r="E768" s="57"/>
      <c r="F768" s="57"/>
      <c r="G768" s="57"/>
      <c r="H768" s="57"/>
      <c r="I768" s="57"/>
      <c r="J768" s="57"/>
      <c r="K768" s="57"/>
      <c r="L768" s="57"/>
      <c r="M768" s="57"/>
      <c r="N768" s="57"/>
      <c r="O768" s="57"/>
      <c r="P768" s="57"/>
      <c r="Q768" s="57"/>
      <c r="R768" s="57"/>
      <c r="S768" s="57"/>
      <c r="T768" s="57"/>
      <c r="U768" s="57"/>
      <c r="V768" s="146"/>
      <c r="W768" s="146"/>
      <c r="X768" s="146"/>
      <c r="Y768" s="146"/>
      <c r="Z768" s="146"/>
    </row>
    <row r="769" spans="1:26" ht="15.75" customHeight="1">
      <c r="A769" s="57"/>
      <c r="B769" s="57"/>
      <c r="C769" s="57"/>
      <c r="D769" s="57"/>
      <c r="E769" s="57"/>
      <c r="F769" s="57"/>
      <c r="G769" s="57"/>
      <c r="H769" s="57"/>
      <c r="I769" s="57"/>
      <c r="J769" s="57"/>
      <c r="K769" s="57"/>
      <c r="L769" s="57"/>
      <c r="M769" s="57"/>
      <c r="N769" s="57"/>
      <c r="O769" s="57"/>
      <c r="P769" s="57"/>
      <c r="Q769" s="57"/>
      <c r="R769" s="57"/>
      <c r="S769" s="57"/>
      <c r="T769" s="57"/>
      <c r="U769" s="57"/>
      <c r="V769" s="146"/>
      <c r="W769" s="146"/>
      <c r="X769" s="146"/>
      <c r="Y769" s="146"/>
      <c r="Z769" s="146"/>
    </row>
    <row r="770" spans="1:26" ht="15.75" customHeight="1">
      <c r="A770" s="57"/>
      <c r="B770" s="57"/>
      <c r="C770" s="57"/>
      <c r="D770" s="57"/>
      <c r="E770" s="57"/>
      <c r="F770" s="57"/>
      <c r="G770" s="57"/>
      <c r="H770" s="57"/>
      <c r="I770" s="57"/>
      <c r="J770" s="57"/>
      <c r="K770" s="57"/>
      <c r="L770" s="57"/>
      <c r="M770" s="57"/>
      <c r="N770" s="57"/>
      <c r="O770" s="57"/>
      <c r="P770" s="57"/>
      <c r="Q770" s="57"/>
      <c r="R770" s="57"/>
      <c r="S770" s="57"/>
      <c r="T770" s="57"/>
      <c r="U770" s="57"/>
      <c r="V770" s="146"/>
      <c r="W770" s="146"/>
      <c r="X770" s="146"/>
      <c r="Y770" s="146"/>
      <c r="Z770" s="146"/>
    </row>
    <row r="771" spans="1:26" ht="15.75" customHeight="1">
      <c r="A771" s="57"/>
      <c r="B771" s="57"/>
      <c r="C771" s="57"/>
      <c r="D771" s="57"/>
      <c r="E771" s="57"/>
      <c r="F771" s="57"/>
      <c r="G771" s="57"/>
      <c r="H771" s="57"/>
      <c r="I771" s="57"/>
      <c r="J771" s="57"/>
      <c r="K771" s="57"/>
      <c r="L771" s="57"/>
      <c r="M771" s="57"/>
      <c r="N771" s="57"/>
      <c r="O771" s="57"/>
      <c r="P771" s="57"/>
      <c r="Q771" s="57"/>
      <c r="R771" s="57"/>
      <c r="S771" s="57"/>
      <c r="T771" s="57"/>
      <c r="U771" s="57"/>
      <c r="V771" s="146"/>
      <c r="W771" s="146"/>
      <c r="X771" s="146"/>
      <c r="Y771" s="146"/>
      <c r="Z771" s="146"/>
    </row>
    <row r="772" spans="1:26" ht="15.75" customHeight="1">
      <c r="A772" s="57"/>
      <c r="B772" s="57"/>
      <c r="C772" s="57"/>
      <c r="D772" s="57"/>
      <c r="E772" s="57"/>
      <c r="F772" s="57"/>
      <c r="G772" s="57"/>
      <c r="H772" s="57"/>
      <c r="I772" s="57"/>
      <c r="J772" s="57"/>
      <c r="K772" s="57"/>
      <c r="L772" s="57"/>
      <c r="M772" s="57"/>
      <c r="N772" s="57"/>
      <c r="O772" s="57"/>
      <c r="P772" s="57"/>
      <c r="Q772" s="57"/>
      <c r="R772" s="57"/>
      <c r="S772" s="57"/>
      <c r="T772" s="57"/>
      <c r="U772" s="57"/>
      <c r="V772" s="146"/>
      <c r="W772" s="146"/>
      <c r="X772" s="146"/>
      <c r="Y772" s="146"/>
      <c r="Z772" s="146"/>
    </row>
    <row r="773" spans="1:26" ht="15.75" customHeight="1">
      <c r="A773" s="57"/>
      <c r="B773" s="57"/>
      <c r="C773" s="57"/>
      <c r="D773" s="57"/>
      <c r="E773" s="57"/>
      <c r="F773" s="57"/>
      <c r="G773" s="57"/>
      <c r="H773" s="57"/>
      <c r="I773" s="57"/>
      <c r="J773" s="57"/>
      <c r="K773" s="57"/>
      <c r="L773" s="57"/>
      <c r="M773" s="57"/>
      <c r="N773" s="57"/>
      <c r="O773" s="57"/>
      <c r="P773" s="57"/>
      <c r="Q773" s="57"/>
      <c r="R773" s="57"/>
      <c r="S773" s="57"/>
      <c r="T773" s="57"/>
      <c r="U773" s="57"/>
      <c r="V773" s="146"/>
      <c r="W773" s="146"/>
      <c r="X773" s="146"/>
      <c r="Y773" s="146"/>
      <c r="Z773" s="146"/>
    </row>
    <row r="774" spans="1:26" ht="15.75" customHeight="1">
      <c r="A774" s="57"/>
      <c r="B774" s="57"/>
      <c r="C774" s="57"/>
      <c r="D774" s="57"/>
      <c r="E774" s="57"/>
      <c r="F774" s="57"/>
      <c r="G774" s="57"/>
      <c r="H774" s="57"/>
      <c r="I774" s="57"/>
      <c r="J774" s="57"/>
      <c r="K774" s="57"/>
      <c r="L774" s="57"/>
      <c r="M774" s="57"/>
      <c r="N774" s="57"/>
      <c r="O774" s="57"/>
      <c r="P774" s="57"/>
      <c r="Q774" s="57"/>
      <c r="R774" s="57"/>
      <c r="S774" s="57"/>
      <c r="T774" s="57"/>
      <c r="U774" s="57"/>
      <c r="V774" s="146"/>
      <c r="W774" s="146"/>
      <c r="X774" s="146"/>
      <c r="Y774" s="146"/>
      <c r="Z774" s="146"/>
    </row>
    <row r="775" spans="1:26" ht="15.75" customHeight="1">
      <c r="A775" s="57"/>
      <c r="B775" s="57"/>
      <c r="C775" s="57"/>
      <c r="D775" s="57"/>
      <c r="E775" s="57"/>
      <c r="F775" s="57"/>
      <c r="G775" s="57"/>
      <c r="H775" s="57"/>
      <c r="I775" s="57"/>
      <c r="J775" s="57"/>
      <c r="K775" s="57"/>
      <c r="L775" s="57"/>
      <c r="M775" s="57"/>
      <c r="N775" s="57"/>
      <c r="O775" s="57"/>
      <c r="P775" s="57"/>
      <c r="Q775" s="57"/>
      <c r="R775" s="57"/>
      <c r="S775" s="57"/>
      <c r="T775" s="57"/>
      <c r="U775" s="57"/>
      <c r="V775" s="146"/>
      <c r="W775" s="146"/>
      <c r="X775" s="146"/>
      <c r="Y775" s="146"/>
      <c r="Z775" s="146"/>
    </row>
    <row r="776" spans="1:26" ht="15.75" customHeight="1">
      <c r="A776" s="57"/>
      <c r="B776" s="57"/>
      <c r="C776" s="57"/>
      <c r="D776" s="57"/>
      <c r="E776" s="57"/>
      <c r="F776" s="57"/>
      <c r="G776" s="57"/>
      <c r="H776" s="57"/>
      <c r="I776" s="57"/>
      <c r="J776" s="57"/>
      <c r="K776" s="57"/>
      <c r="L776" s="57"/>
      <c r="M776" s="57"/>
      <c r="N776" s="57"/>
      <c r="O776" s="57"/>
      <c r="P776" s="57"/>
      <c r="Q776" s="57"/>
      <c r="R776" s="57"/>
      <c r="S776" s="57"/>
      <c r="T776" s="57"/>
      <c r="U776" s="57"/>
      <c r="V776" s="146"/>
      <c r="W776" s="146"/>
      <c r="X776" s="146"/>
      <c r="Y776" s="146"/>
      <c r="Z776" s="146"/>
    </row>
    <row r="777" spans="1:26" ht="15.75" customHeight="1">
      <c r="A777" s="57"/>
      <c r="B777" s="57"/>
      <c r="C777" s="57"/>
      <c r="D777" s="57"/>
      <c r="E777" s="57"/>
      <c r="F777" s="57"/>
      <c r="G777" s="57"/>
      <c r="H777" s="57"/>
      <c r="I777" s="57"/>
      <c r="J777" s="57"/>
      <c r="K777" s="57"/>
      <c r="L777" s="57"/>
      <c r="M777" s="57"/>
      <c r="N777" s="57"/>
      <c r="O777" s="57"/>
      <c r="P777" s="57"/>
      <c r="Q777" s="57"/>
      <c r="R777" s="57"/>
      <c r="S777" s="57"/>
      <c r="T777" s="57"/>
      <c r="U777" s="57"/>
      <c r="V777" s="146"/>
      <c r="W777" s="146"/>
      <c r="X777" s="146"/>
      <c r="Y777" s="146"/>
      <c r="Z777" s="146"/>
    </row>
    <row r="778" spans="1:26" ht="15.75" customHeight="1">
      <c r="A778" s="57"/>
      <c r="B778" s="57"/>
      <c r="C778" s="57"/>
      <c r="D778" s="57"/>
      <c r="E778" s="57"/>
      <c r="F778" s="57"/>
      <c r="G778" s="57"/>
      <c r="H778" s="57"/>
      <c r="I778" s="57"/>
      <c r="J778" s="57"/>
      <c r="K778" s="57"/>
      <c r="L778" s="57"/>
      <c r="M778" s="57"/>
      <c r="N778" s="57"/>
      <c r="O778" s="57"/>
      <c r="P778" s="57"/>
      <c r="Q778" s="57"/>
      <c r="R778" s="57"/>
      <c r="S778" s="57"/>
      <c r="T778" s="57"/>
      <c r="U778" s="57"/>
      <c r="V778" s="146"/>
      <c r="W778" s="146"/>
      <c r="X778" s="146"/>
      <c r="Y778" s="146"/>
      <c r="Z778" s="146"/>
    </row>
    <row r="779" spans="1:26" ht="15.75" customHeight="1">
      <c r="A779" s="57"/>
      <c r="B779" s="57"/>
      <c r="C779" s="57"/>
      <c r="D779" s="57"/>
      <c r="E779" s="57"/>
      <c r="F779" s="57"/>
      <c r="G779" s="57"/>
      <c r="H779" s="57"/>
      <c r="I779" s="57"/>
      <c r="J779" s="57"/>
      <c r="K779" s="57"/>
      <c r="L779" s="57"/>
      <c r="M779" s="57"/>
      <c r="N779" s="57"/>
      <c r="O779" s="57"/>
      <c r="P779" s="57"/>
      <c r="Q779" s="57"/>
      <c r="R779" s="57"/>
      <c r="S779" s="57"/>
      <c r="T779" s="57"/>
      <c r="U779" s="57"/>
      <c r="V779" s="146"/>
      <c r="W779" s="146"/>
      <c r="X779" s="146"/>
      <c r="Y779" s="146"/>
      <c r="Z779" s="146"/>
    </row>
    <row r="780" spans="1:26" ht="15.75" customHeight="1">
      <c r="A780" s="57"/>
      <c r="B780" s="57"/>
      <c r="C780" s="57"/>
      <c r="D780" s="57"/>
      <c r="E780" s="57"/>
      <c r="F780" s="57"/>
      <c r="G780" s="57"/>
      <c r="H780" s="57"/>
      <c r="I780" s="57"/>
      <c r="J780" s="57"/>
      <c r="K780" s="57"/>
      <c r="L780" s="57"/>
      <c r="M780" s="57"/>
      <c r="N780" s="57"/>
      <c r="O780" s="57"/>
      <c r="P780" s="57"/>
      <c r="Q780" s="57"/>
      <c r="R780" s="57"/>
      <c r="S780" s="57"/>
      <c r="T780" s="57"/>
      <c r="U780" s="57"/>
      <c r="V780" s="146"/>
      <c r="W780" s="146"/>
      <c r="X780" s="146"/>
      <c r="Y780" s="146"/>
      <c r="Z780" s="146"/>
    </row>
    <row r="781" spans="1:26" ht="15.75" customHeight="1">
      <c r="A781" s="57"/>
      <c r="B781" s="57"/>
      <c r="C781" s="57"/>
      <c r="D781" s="57"/>
      <c r="E781" s="57"/>
      <c r="F781" s="57"/>
      <c r="G781" s="57"/>
      <c r="H781" s="57"/>
      <c r="I781" s="57"/>
      <c r="J781" s="57"/>
      <c r="K781" s="57"/>
      <c r="L781" s="57"/>
      <c r="M781" s="57"/>
      <c r="N781" s="57"/>
      <c r="O781" s="57"/>
      <c r="P781" s="57"/>
      <c r="Q781" s="57"/>
      <c r="R781" s="57"/>
      <c r="S781" s="57"/>
      <c r="T781" s="57"/>
      <c r="U781" s="57"/>
      <c r="V781" s="146"/>
      <c r="W781" s="146"/>
      <c r="X781" s="146"/>
      <c r="Y781" s="146"/>
      <c r="Z781" s="146"/>
    </row>
    <row r="782" spans="1:26" ht="15.75" customHeight="1">
      <c r="A782" s="57"/>
      <c r="B782" s="57"/>
      <c r="C782" s="57"/>
      <c r="D782" s="57"/>
      <c r="E782" s="57"/>
      <c r="F782" s="57"/>
      <c r="G782" s="57"/>
      <c r="H782" s="57"/>
      <c r="I782" s="57"/>
      <c r="J782" s="57"/>
      <c r="K782" s="57"/>
      <c r="L782" s="57"/>
      <c r="M782" s="57"/>
      <c r="N782" s="57"/>
      <c r="O782" s="57"/>
      <c r="P782" s="57"/>
      <c r="Q782" s="57"/>
      <c r="R782" s="57"/>
      <c r="S782" s="57"/>
      <c r="T782" s="57"/>
      <c r="U782" s="57"/>
      <c r="V782" s="146"/>
      <c r="W782" s="146"/>
      <c r="X782" s="146"/>
      <c r="Y782" s="146"/>
      <c r="Z782" s="146"/>
    </row>
    <row r="783" spans="1:26" ht="15.75" customHeight="1">
      <c r="A783" s="57"/>
      <c r="B783" s="57"/>
      <c r="C783" s="57"/>
      <c r="D783" s="57"/>
      <c r="E783" s="57"/>
      <c r="F783" s="57"/>
      <c r="G783" s="57"/>
      <c r="H783" s="57"/>
      <c r="I783" s="57"/>
      <c r="J783" s="57"/>
      <c r="K783" s="57"/>
      <c r="L783" s="57"/>
      <c r="M783" s="57"/>
      <c r="N783" s="57"/>
      <c r="O783" s="57"/>
      <c r="P783" s="57"/>
      <c r="Q783" s="57"/>
      <c r="R783" s="57"/>
      <c r="S783" s="57"/>
      <c r="T783" s="57"/>
      <c r="U783" s="57"/>
      <c r="V783" s="146"/>
      <c r="W783" s="146"/>
      <c r="X783" s="146"/>
      <c r="Y783" s="146"/>
      <c r="Z783" s="146"/>
    </row>
    <row r="784" spans="1:26" ht="15.75" customHeight="1">
      <c r="A784" s="57"/>
      <c r="B784" s="57"/>
      <c r="C784" s="57"/>
      <c r="D784" s="57"/>
      <c r="E784" s="57"/>
      <c r="F784" s="57"/>
      <c r="G784" s="57"/>
      <c r="H784" s="57"/>
      <c r="I784" s="57"/>
      <c r="J784" s="57"/>
      <c r="K784" s="57"/>
      <c r="L784" s="57"/>
      <c r="M784" s="57"/>
      <c r="N784" s="57"/>
      <c r="O784" s="57"/>
      <c r="P784" s="57"/>
      <c r="Q784" s="57"/>
      <c r="R784" s="57"/>
      <c r="S784" s="57"/>
      <c r="T784" s="57"/>
      <c r="U784" s="57"/>
      <c r="V784" s="146"/>
      <c r="W784" s="146"/>
      <c r="X784" s="146"/>
      <c r="Y784" s="146"/>
      <c r="Z784" s="146"/>
    </row>
    <row r="785" spans="1:26" ht="15.75" customHeight="1">
      <c r="A785" s="57"/>
      <c r="B785" s="57"/>
      <c r="C785" s="57"/>
      <c r="D785" s="57"/>
      <c r="E785" s="57"/>
      <c r="F785" s="57"/>
      <c r="G785" s="57"/>
      <c r="H785" s="57"/>
      <c r="I785" s="57"/>
      <c r="J785" s="57"/>
      <c r="K785" s="57"/>
      <c r="L785" s="57"/>
      <c r="M785" s="57"/>
      <c r="N785" s="57"/>
      <c r="O785" s="57"/>
      <c r="P785" s="57"/>
      <c r="Q785" s="57"/>
      <c r="R785" s="57"/>
      <c r="S785" s="57"/>
      <c r="T785" s="57"/>
      <c r="U785" s="57"/>
      <c r="V785" s="146"/>
      <c r="W785" s="146"/>
      <c r="X785" s="146"/>
      <c r="Y785" s="146"/>
      <c r="Z785" s="146"/>
    </row>
    <row r="786" spans="1:26" ht="15.75" customHeight="1">
      <c r="A786" s="57"/>
      <c r="B786" s="57"/>
      <c r="C786" s="57"/>
      <c r="D786" s="57"/>
      <c r="E786" s="57"/>
      <c r="F786" s="57"/>
      <c r="G786" s="57"/>
      <c r="H786" s="57"/>
      <c r="I786" s="57"/>
      <c r="J786" s="57"/>
      <c r="K786" s="57"/>
      <c r="L786" s="57"/>
      <c r="M786" s="57"/>
      <c r="N786" s="57"/>
      <c r="O786" s="57"/>
      <c r="P786" s="57"/>
      <c r="Q786" s="57"/>
      <c r="R786" s="57"/>
      <c r="S786" s="57"/>
      <c r="T786" s="57"/>
      <c r="U786" s="57"/>
      <c r="V786" s="146"/>
      <c r="W786" s="146"/>
      <c r="X786" s="146"/>
      <c r="Y786" s="146"/>
      <c r="Z786" s="146"/>
    </row>
    <row r="787" spans="1:26" ht="15.75" customHeight="1">
      <c r="A787" s="57"/>
      <c r="B787" s="57"/>
      <c r="C787" s="57"/>
      <c r="D787" s="57"/>
      <c r="E787" s="57"/>
      <c r="F787" s="57"/>
      <c r="G787" s="57"/>
      <c r="H787" s="57"/>
      <c r="I787" s="57"/>
      <c r="J787" s="57"/>
      <c r="K787" s="57"/>
      <c r="L787" s="57"/>
      <c r="M787" s="57"/>
      <c r="N787" s="57"/>
      <c r="O787" s="57"/>
      <c r="P787" s="57"/>
      <c r="Q787" s="57"/>
      <c r="R787" s="57"/>
      <c r="S787" s="57"/>
      <c r="T787" s="57"/>
      <c r="U787" s="57"/>
      <c r="V787" s="146"/>
      <c r="W787" s="146"/>
      <c r="X787" s="146"/>
      <c r="Y787" s="146"/>
      <c r="Z787" s="146"/>
    </row>
    <row r="788" spans="1:26" ht="15.75" customHeight="1">
      <c r="A788" s="57"/>
      <c r="B788" s="57"/>
      <c r="C788" s="57"/>
      <c r="D788" s="57"/>
      <c r="E788" s="57"/>
      <c r="F788" s="57"/>
      <c r="G788" s="57"/>
      <c r="H788" s="57"/>
      <c r="I788" s="57"/>
      <c r="J788" s="57"/>
      <c r="K788" s="57"/>
      <c r="L788" s="57"/>
      <c r="M788" s="57"/>
      <c r="N788" s="57"/>
      <c r="O788" s="57"/>
      <c r="P788" s="57"/>
      <c r="Q788" s="57"/>
      <c r="R788" s="57"/>
      <c r="S788" s="57"/>
      <c r="T788" s="57"/>
      <c r="U788" s="57"/>
      <c r="V788" s="146"/>
      <c r="W788" s="146"/>
      <c r="X788" s="146"/>
      <c r="Y788" s="146"/>
      <c r="Z788" s="146"/>
    </row>
    <row r="789" spans="1:26" ht="15.75" customHeight="1">
      <c r="A789" s="57"/>
      <c r="B789" s="57"/>
      <c r="C789" s="57"/>
      <c r="D789" s="57"/>
      <c r="E789" s="57"/>
      <c r="F789" s="57"/>
      <c r="G789" s="57"/>
      <c r="H789" s="57"/>
      <c r="I789" s="57"/>
      <c r="J789" s="57"/>
      <c r="K789" s="57"/>
      <c r="L789" s="57"/>
      <c r="M789" s="57"/>
      <c r="N789" s="57"/>
      <c r="O789" s="57"/>
      <c r="P789" s="57"/>
      <c r="Q789" s="57"/>
      <c r="R789" s="57"/>
      <c r="S789" s="57"/>
      <c r="T789" s="57"/>
      <c r="U789" s="57"/>
      <c r="V789" s="146"/>
      <c r="W789" s="146"/>
      <c r="X789" s="146"/>
      <c r="Y789" s="146"/>
      <c r="Z789" s="146"/>
    </row>
    <row r="790" spans="1:26" ht="15.75" customHeight="1">
      <c r="A790" s="57"/>
      <c r="B790" s="57"/>
      <c r="C790" s="57"/>
      <c r="D790" s="57"/>
      <c r="E790" s="57"/>
      <c r="F790" s="57"/>
      <c r="G790" s="57"/>
      <c r="H790" s="57"/>
      <c r="I790" s="57"/>
      <c r="J790" s="57"/>
      <c r="K790" s="57"/>
      <c r="L790" s="57"/>
      <c r="M790" s="57"/>
      <c r="N790" s="57"/>
      <c r="O790" s="57"/>
      <c r="P790" s="57"/>
      <c r="Q790" s="57"/>
      <c r="R790" s="57"/>
      <c r="S790" s="57"/>
      <c r="T790" s="57"/>
      <c r="U790" s="57"/>
      <c r="V790" s="146"/>
      <c r="W790" s="146"/>
      <c r="X790" s="146"/>
      <c r="Y790" s="146"/>
      <c r="Z790" s="146"/>
    </row>
    <row r="791" spans="1:26" ht="15.75" customHeight="1">
      <c r="A791" s="57"/>
      <c r="B791" s="57"/>
      <c r="C791" s="57"/>
      <c r="D791" s="57"/>
      <c r="E791" s="57"/>
      <c r="F791" s="57"/>
      <c r="G791" s="57"/>
      <c r="H791" s="57"/>
      <c r="I791" s="57"/>
      <c r="J791" s="57"/>
      <c r="K791" s="57"/>
      <c r="L791" s="57"/>
      <c r="M791" s="57"/>
      <c r="N791" s="57"/>
      <c r="O791" s="57"/>
      <c r="P791" s="57"/>
      <c r="Q791" s="57"/>
      <c r="R791" s="57"/>
      <c r="S791" s="57"/>
      <c r="T791" s="57"/>
      <c r="U791" s="57"/>
      <c r="V791" s="146"/>
      <c r="W791" s="146"/>
      <c r="X791" s="146"/>
      <c r="Y791" s="146"/>
      <c r="Z791" s="146"/>
    </row>
    <row r="792" spans="1:26" ht="15.75" customHeight="1">
      <c r="A792" s="57"/>
      <c r="B792" s="57"/>
      <c r="C792" s="57"/>
      <c r="D792" s="57"/>
      <c r="E792" s="57"/>
      <c r="F792" s="57"/>
      <c r="G792" s="57"/>
      <c r="H792" s="57"/>
      <c r="I792" s="57"/>
      <c r="J792" s="57"/>
      <c r="K792" s="57"/>
      <c r="L792" s="57"/>
      <c r="M792" s="57"/>
      <c r="N792" s="57"/>
      <c r="O792" s="57"/>
      <c r="P792" s="57"/>
      <c r="Q792" s="57"/>
      <c r="R792" s="57"/>
      <c r="S792" s="57"/>
      <c r="T792" s="57"/>
      <c r="U792" s="57"/>
      <c r="V792" s="146"/>
      <c r="W792" s="146"/>
      <c r="X792" s="146"/>
      <c r="Y792" s="146"/>
      <c r="Z792" s="146"/>
    </row>
    <row r="793" spans="1:26" ht="15.75" customHeight="1">
      <c r="A793" s="57"/>
      <c r="B793" s="57"/>
      <c r="C793" s="57"/>
      <c r="D793" s="57"/>
      <c r="E793" s="57"/>
      <c r="F793" s="57"/>
      <c r="G793" s="57"/>
      <c r="H793" s="57"/>
      <c r="I793" s="57"/>
      <c r="J793" s="57"/>
      <c r="K793" s="57"/>
      <c r="L793" s="57"/>
      <c r="M793" s="57"/>
      <c r="N793" s="57"/>
      <c r="O793" s="57"/>
      <c r="P793" s="57"/>
      <c r="Q793" s="57"/>
      <c r="R793" s="57"/>
      <c r="S793" s="57"/>
      <c r="T793" s="57"/>
      <c r="U793" s="57"/>
      <c r="V793" s="146"/>
      <c r="W793" s="146"/>
      <c r="X793" s="146"/>
      <c r="Y793" s="146"/>
      <c r="Z793" s="146"/>
    </row>
    <row r="794" spans="1:26" ht="15.75" customHeight="1">
      <c r="A794" s="57"/>
      <c r="B794" s="57"/>
      <c r="C794" s="57"/>
      <c r="D794" s="57"/>
      <c r="E794" s="57"/>
      <c r="F794" s="57"/>
      <c r="G794" s="57"/>
      <c r="H794" s="57"/>
      <c r="I794" s="57"/>
      <c r="J794" s="57"/>
      <c r="K794" s="57"/>
      <c r="L794" s="57"/>
      <c r="M794" s="57"/>
      <c r="N794" s="57"/>
      <c r="O794" s="57"/>
      <c r="P794" s="57"/>
      <c r="Q794" s="57"/>
      <c r="R794" s="57"/>
      <c r="S794" s="57"/>
      <c r="T794" s="57"/>
      <c r="U794" s="57"/>
      <c r="V794" s="146"/>
      <c r="W794" s="146"/>
      <c r="X794" s="146"/>
      <c r="Y794" s="146"/>
      <c r="Z794" s="146"/>
    </row>
    <row r="795" spans="1:26" ht="15.75" customHeight="1">
      <c r="A795" s="57"/>
      <c r="B795" s="57"/>
      <c r="C795" s="57"/>
      <c r="D795" s="57"/>
      <c r="E795" s="57"/>
      <c r="F795" s="57"/>
      <c r="G795" s="57"/>
      <c r="H795" s="57"/>
      <c r="I795" s="57"/>
      <c r="J795" s="57"/>
      <c r="K795" s="57"/>
      <c r="L795" s="57"/>
      <c r="M795" s="57"/>
      <c r="N795" s="57"/>
      <c r="O795" s="57"/>
      <c r="P795" s="57"/>
      <c r="Q795" s="57"/>
      <c r="R795" s="57"/>
      <c r="S795" s="57"/>
      <c r="T795" s="57"/>
      <c r="U795" s="57"/>
      <c r="V795" s="146"/>
      <c r="W795" s="146"/>
      <c r="X795" s="146"/>
      <c r="Y795" s="146"/>
      <c r="Z795" s="146"/>
    </row>
    <row r="796" spans="1:26" ht="15.75" customHeight="1">
      <c r="A796" s="57"/>
      <c r="B796" s="57"/>
      <c r="C796" s="57"/>
      <c r="D796" s="57"/>
      <c r="E796" s="57"/>
      <c r="F796" s="57"/>
      <c r="G796" s="57"/>
      <c r="H796" s="57"/>
      <c r="I796" s="57"/>
      <c r="J796" s="57"/>
      <c r="K796" s="57"/>
      <c r="L796" s="57"/>
      <c r="M796" s="57"/>
      <c r="N796" s="57"/>
      <c r="O796" s="57"/>
      <c r="P796" s="57"/>
      <c r="Q796" s="57"/>
      <c r="R796" s="57"/>
      <c r="S796" s="57"/>
      <c r="T796" s="57"/>
      <c r="U796" s="57"/>
      <c r="V796" s="146"/>
      <c r="W796" s="146"/>
      <c r="X796" s="146"/>
      <c r="Y796" s="146"/>
      <c r="Z796" s="146"/>
    </row>
    <row r="797" spans="1:26" ht="15.75" customHeight="1">
      <c r="A797" s="57"/>
      <c r="B797" s="57"/>
      <c r="C797" s="57"/>
      <c r="D797" s="57"/>
      <c r="E797" s="57"/>
      <c r="F797" s="57"/>
      <c r="G797" s="57"/>
      <c r="H797" s="57"/>
      <c r="I797" s="57"/>
      <c r="J797" s="57"/>
      <c r="K797" s="57"/>
      <c r="L797" s="57"/>
      <c r="M797" s="57"/>
      <c r="N797" s="57"/>
      <c r="O797" s="57"/>
      <c r="P797" s="57"/>
      <c r="Q797" s="57"/>
      <c r="R797" s="57"/>
      <c r="S797" s="57"/>
      <c r="T797" s="57"/>
      <c r="U797" s="57"/>
      <c r="V797" s="146"/>
      <c r="W797" s="146"/>
      <c r="X797" s="146"/>
      <c r="Y797" s="146"/>
      <c r="Z797" s="146"/>
    </row>
    <row r="798" spans="1:26" ht="15.75" customHeight="1">
      <c r="A798" s="57"/>
      <c r="B798" s="57"/>
      <c r="C798" s="57"/>
      <c r="D798" s="57"/>
      <c r="E798" s="57"/>
      <c r="F798" s="57"/>
      <c r="G798" s="57"/>
      <c r="H798" s="57"/>
      <c r="I798" s="57"/>
      <c r="J798" s="57"/>
      <c r="K798" s="57"/>
      <c r="L798" s="57"/>
      <c r="M798" s="57"/>
      <c r="N798" s="57"/>
      <c r="O798" s="57"/>
      <c r="P798" s="57"/>
      <c r="Q798" s="57"/>
      <c r="R798" s="57"/>
      <c r="S798" s="57"/>
      <c r="T798" s="57"/>
      <c r="U798" s="57"/>
      <c r="V798" s="146"/>
      <c r="W798" s="146"/>
      <c r="X798" s="146"/>
      <c r="Y798" s="146"/>
      <c r="Z798" s="146"/>
    </row>
    <row r="799" spans="1:26" ht="15.75" customHeight="1">
      <c r="A799" s="57"/>
      <c r="B799" s="57"/>
      <c r="C799" s="57"/>
      <c r="D799" s="57"/>
      <c r="E799" s="57"/>
      <c r="F799" s="57"/>
      <c r="G799" s="57"/>
      <c r="H799" s="57"/>
      <c r="I799" s="57"/>
      <c r="J799" s="57"/>
      <c r="K799" s="57"/>
      <c r="L799" s="57"/>
      <c r="M799" s="57"/>
      <c r="N799" s="57"/>
      <c r="O799" s="57"/>
      <c r="P799" s="57"/>
      <c r="Q799" s="57"/>
      <c r="R799" s="57"/>
      <c r="S799" s="57"/>
      <c r="T799" s="57"/>
      <c r="U799" s="57"/>
      <c r="V799" s="146"/>
      <c r="W799" s="146"/>
      <c r="X799" s="146"/>
      <c r="Y799" s="146"/>
      <c r="Z799" s="146"/>
    </row>
    <row r="800" spans="1:26" ht="15.75" customHeight="1">
      <c r="A800" s="57"/>
      <c r="B800" s="57"/>
      <c r="C800" s="57"/>
      <c r="D800" s="57"/>
      <c r="E800" s="57"/>
      <c r="F800" s="57"/>
      <c r="G800" s="57"/>
      <c r="H800" s="57"/>
      <c r="I800" s="57"/>
      <c r="J800" s="57"/>
      <c r="K800" s="57"/>
      <c r="L800" s="57"/>
      <c r="M800" s="57"/>
      <c r="N800" s="57"/>
      <c r="O800" s="57"/>
      <c r="P800" s="57"/>
      <c r="Q800" s="57"/>
      <c r="R800" s="57"/>
      <c r="S800" s="57"/>
      <c r="T800" s="57"/>
      <c r="U800" s="57"/>
      <c r="V800" s="146"/>
      <c r="W800" s="146"/>
      <c r="X800" s="146"/>
      <c r="Y800" s="146"/>
      <c r="Z800" s="146"/>
    </row>
    <row r="801" spans="1:26" ht="15.75" customHeight="1">
      <c r="A801" s="57"/>
      <c r="B801" s="57"/>
      <c r="C801" s="57"/>
      <c r="D801" s="57"/>
      <c r="E801" s="57"/>
      <c r="F801" s="57"/>
      <c r="G801" s="57"/>
      <c r="H801" s="57"/>
      <c r="I801" s="57"/>
      <c r="J801" s="57"/>
      <c r="K801" s="57"/>
      <c r="L801" s="57"/>
      <c r="M801" s="57"/>
      <c r="N801" s="57"/>
      <c r="O801" s="57"/>
      <c r="P801" s="57"/>
      <c r="Q801" s="57"/>
      <c r="R801" s="57"/>
      <c r="S801" s="57"/>
      <c r="T801" s="57"/>
      <c r="U801" s="57"/>
      <c r="V801" s="146"/>
      <c r="W801" s="146"/>
      <c r="X801" s="146"/>
      <c r="Y801" s="146"/>
      <c r="Z801" s="146"/>
    </row>
    <row r="802" spans="1:26" ht="15.75" customHeight="1">
      <c r="A802" s="57"/>
      <c r="B802" s="57"/>
      <c r="C802" s="57"/>
      <c r="D802" s="57"/>
      <c r="E802" s="57"/>
      <c r="F802" s="57"/>
      <c r="G802" s="57"/>
      <c r="H802" s="57"/>
      <c r="I802" s="57"/>
      <c r="J802" s="57"/>
      <c r="K802" s="57"/>
      <c r="L802" s="57"/>
      <c r="M802" s="57"/>
      <c r="N802" s="57"/>
      <c r="O802" s="57"/>
      <c r="P802" s="57"/>
      <c r="Q802" s="57"/>
      <c r="R802" s="57"/>
      <c r="S802" s="57"/>
      <c r="T802" s="57"/>
      <c r="U802" s="57"/>
      <c r="V802" s="146"/>
      <c r="W802" s="146"/>
      <c r="X802" s="146"/>
      <c r="Y802" s="146"/>
      <c r="Z802" s="146"/>
    </row>
    <row r="803" spans="1:26" ht="15.75" customHeight="1">
      <c r="A803" s="57"/>
      <c r="B803" s="57"/>
      <c r="C803" s="57"/>
      <c r="D803" s="57"/>
      <c r="E803" s="57"/>
      <c r="F803" s="57"/>
      <c r="G803" s="57"/>
      <c r="H803" s="57"/>
      <c r="I803" s="57"/>
      <c r="J803" s="57"/>
      <c r="K803" s="57"/>
      <c r="L803" s="57"/>
      <c r="M803" s="57"/>
      <c r="N803" s="57"/>
      <c r="O803" s="57"/>
      <c r="P803" s="57"/>
      <c r="Q803" s="57"/>
      <c r="R803" s="57"/>
      <c r="S803" s="57"/>
      <c r="T803" s="57"/>
      <c r="U803" s="57"/>
      <c r="V803" s="146"/>
      <c r="W803" s="146"/>
      <c r="X803" s="146"/>
      <c r="Y803" s="146"/>
      <c r="Z803" s="146"/>
    </row>
    <row r="804" spans="1:26" ht="15.75" customHeight="1">
      <c r="A804" s="57"/>
      <c r="B804" s="57"/>
      <c r="C804" s="57"/>
      <c r="D804" s="57"/>
      <c r="E804" s="57"/>
      <c r="F804" s="57"/>
      <c r="G804" s="57"/>
      <c r="H804" s="57"/>
      <c r="I804" s="57"/>
      <c r="J804" s="57"/>
      <c r="K804" s="57"/>
      <c r="L804" s="57"/>
      <c r="M804" s="57"/>
      <c r="N804" s="57"/>
      <c r="O804" s="57"/>
      <c r="P804" s="57"/>
      <c r="Q804" s="57"/>
      <c r="R804" s="57"/>
      <c r="S804" s="57"/>
      <c r="T804" s="57"/>
      <c r="U804" s="57"/>
      <c r="V804" s="146"/>
      <c r="W804" s="146"/>
      <c r="X804" s="146"/>
      <c r="Y804" s="146"/>
      <c r="Z804" s="146"/>
    </row>
    <row r="805" spans="1:26" ht="15.75" customHeight="1">
      <c r="A805" s="57"/>
      <c r="B805" s="57"/>
      <c r="C805" s="57"/>
      <c r="D805" s="57"/>
      <c r="E805" s="57"/>
      <c r="F805" s="57"/>
      <c r="G805" s="57"/>
      <c r="H805" s="57"/>
      <c r="I805" s="57"/>
      <c r="J805" s="57"/>
      <c r="K805" s="57"/>
      <c r="L805" s="57"/>
      <c r="M805" s="57"/>
      <c r="N805" s="57"/>
      <c r="O805" s="57"/>
      <c r="P805" s="57"/>
      <c r="Q805" s="57"/>
      <c r="R805" s="57"/>
      <c r="S805" s="57"/>
      <c r="T805" s="57"/>
      <c r="U805" s="57"/>
      <c r="V805" s="146"/>
      <c r="W805" s="146"/>
      <c r="X805" s="146"/>
      <c r="Y805" s="146"/>
      <c r="Z805" s="146"/>
    </row>
    <row r="806" spans="1:26" ht="15.75" customHeight="1">
      <c r="A806" s="57"/>
      <c r="B806" s="57"/>
      <c r="C806" s="57"/>
      <c r="D806" s="57"/>
      <c r="E806" s="57"/>
      <c r="F806" s="57"/>
      <c r="G806" s="57"/>
      <c r="H806" s="57"/>
      <c r="I806" s="57"/>
      <c r="J806" s="57"/>
      <c r="K806" s="57"/>
      <c r="L806" s="57"/>
      <c r="M806" s="57"/>
      <c r="N806" s="57"/>
      <c r="O806" s="57"/>
      <c r="P806" s="57"/>
      <c r="Q806" s="57"/>
      <c r="R806" s="57"/>
      <c r="S806" s="57"/>
      <c r="T806" s="57"/>
      <c r="U806" s="57"/>
      <c r="V806" s="146"/>
      <c r="W806" s="146"/>
      <c r="X806" s="146"/>
      <c r="Y806" s="146"/>
      <c r="Z806" s="146"/>
    </row>
    <row r="807" spans="1:26" ht="15.75" customHeight="1">
      <c r="A807" s="57"/>
      <c r="B807" s="57"/>
      <c r="C807" s="57"/>
      <c r="D807" s="57"/>
      <c r="E807" s="57"/>
      <c r="F807" s="57"/>
      <c r="G807" s="57"/>
      <c r="H807" s="57"/>
      <c r="I807" s="57"/>
      <c r="J807" s="57"/>
      <c r="K807" s="57"/>
      <c r="L807" s="57"/>
      <c r="M807" s="57"/>
      <c r="N807" s="57"/>
      <c r="O807" s="57"/>
      <c r="P807" s="57"/>
      <c r="Q807" s="57"/>
      <c r="R807" s="57"/>
      <c r="S807" s="57"/>
      <c r="T807" s="57"/>
      <c r="U807" s="57"/>
      <c r="V807" s="146"/>
      <c r="W807" s="146"/>
      <c r="X807" s="146"/>
      <c r="Y807" s="146"/>
      <c r="Z807" s="146"/>
    </row>
    <row r="808" spans="1:26" ht="15.75" customHeight="1">
      <c r="A808" s="57"/>
      <c r="B808" s="57"/>
      <c r="C808" s="57"/>
      <c r="D808" s="57"/>
      <c r="E808" s="57"/>
      <c r="F808" s="57"/>
      <c r="G808" s="57"/>
      <c r="H808" s="57"/>
      <c r="I808" s="57"/>
      <c r="J808" s="57"/>
      <c r="K808" s="57"/>
      <c r="L808" s="57"/>
      <c r="M808" s="57"/>
      <c r="N808" s="57"/>
      <c r="O808" s="57"/>
      <c r="P808" s="57"/>
      <c r="Q808" s="57"/>
      <c r="R808" s="57"/>
      <c r="S808" s="57"/>
      <c r="T808" s="57"/>
      <c r="U808" s="57"/>
      <c r="V808" s="146"/>
      <c r="W808" s="146"/>
      <c r="X808" s="146"/>
      <c r="Y808" s="146"/>
      <c r="Z808" s="146"/>
    </row>
    <row r="809" spans="1:26" ht="15.75" customHeight="1">
      <c r="A809" s="57"/>
      <c r="B809" s="57"/>
      <c r="C809" s="57"/>
      <c r="D809" s="57"/>
      <c r="E809" s="57"/>
      <c r="F809" s="57"/>
      <c r="G809" s="57"/>
      <c r="H809" s="57"/>
      <c r="I809" s="57"/>
      <c r="J809" s="57"/>
      <c r="K809" s="57"/>
      <c r="L809" s="57"/>
      <c r="M809" s="57"/>
      <c r="N809" s="57"/>
      <c r="O809" s="57"/>
      <c r="P809" s="57"/>
      <c r="Q809" s="57"/>
      <c r="R809" s="57"/>
      <c r="S809" s="57"/>
      <c r="T809" s="57"/>
      <c r="U809" s="57"/>
      <c r="V809" s="146"/>
      <c r="W809" s="146"/>
      <c r="X809" s="146"/>
      <c r="Y809" s="146"/>
      <c r="Z809" s="146"/>
    </row>
    <row r="810" spans="1:26" ht="15.75" customHeight="1">
      <c r="A810" s="57"/>
      <c r="B810" s="57"/>
      <c r="C810" s="57"/>
      <c r="D810" s="57"/>
      <c r="E810" s="57"/>
      <c r="F810" s="57"/>
      <c r="G810" s="57"/>
      <c r="H810" s="57"/>
      <c r="I810" s="57"/>
      <c r="J810" s="57"/>
      <c r="K810" s="57"/>
      <c r="L810" s="57"/>
      <c r="M810" s="57"/>
      <c r="N810" s="57"/>
      <c r="O810" s="57"/>
      <c r="P810" s="57"/>
      <c r="Q810" s="57"/>
      <c r="R810" s="57"/>
      <c r="S810" s="57"/>
      <c r="T810" s="57"/>
      <c r="U810" s="57"/>
      <c r="V810" s="146"/>
      <c r="W810" s="146"/>
      <c r="X810" s="146"/>
      <c r="Y810" s="146"/>
      <c r="Z810" s="146"/>
    </row>
    <row r="811" spans="1:26" ht="15.75" customHeight="1">
      <c r="A811" s="57"/>
      <c r="B811" s="57"/>
      <c r="C811" s="57"/>
      <c r="D811" s="57"/>
      <c r="E811" s="57"/>
      <c r="F811" s="57"/>
      <c r="G811" s="57"/>
      <c r="H811" s="57"/>
      <c r="I811" s="57"/>
      <c r="J811" s="57"/>
      <c r="K811" s="57"/>
      <c r="L811" s="57"/>
      <c r="M811" s="57"/>
      <c r="N811" s="57"/>
      <c r="O811" s="57"/>
      <c r="P811" s="57"/>
      <c r="Q811" s="57"/>
      <c r="R811" s="57"/>
      <c r="S811" s="57"/>
      <c r="T811" s="57"/>
      <c r="U811" s="57"/>
      <c r="V811" s="146"/>
      <c r="W811" s="146"/>
      <c r="X811" s="146"/>
      <c r="Y811" s="146"/>
      <c r="Z811" s="146"/>
    </row>
    <row r="812" spans="1:26" ht="15.75" customHeight="1">
      <c r="A812" s="57"/>
      <c r="B812" s="57"/>
      <c r="C812" s="57"/>
      <c r="D812" s="57"/>
      <c r="E812" s="57"/>
      <c r="F812" s="57"/>
      <c r="G812" s="57"/>
      <c r="H812" s="57"/>
      <c r="I812" s="57"/>
      <c r="J812" s="57"/>
      <c r="K812" s="57"/>
      <c r="L812" s="57"/>
      <c r="M812" s="57"/>
      <c r="N812" s="57"/>
      <c r="O812" s="57"/>
      <c r="P812" s="57"/>
      <c r="Q812" s="57"/>
      <c r="R812" s="57"/>
      <c r="S812" s="57"/>
      <c r="T812" s="57"/>
      <c r="U812" s="57"/>
      <c r="V812" s="146"/>
      <c r="W812" s="146"/>
      <c r="X812" s="146"/>
      <c r="Y812" s="146"/>
      <c r="Z812" s="146"/>
    </row>
    <row r="813" spans="1:26" ht="15.75" customHeight="1">
      <c r="A813" s="57"/>
      <c r="B813" s="57"/>
      <c r="C813" s="57"/>
      <c r="D813" s="57"/>
      <c r="E813" s="57"/>
      <c r="F813" s="57"/>
      <c r="G813" s="57"/>
      <c r="H813" s="57"/>
      <c r="I813" s="57"/>
      <c r="J813" s="57"/>
      <c r="K813" s="57"/>
      <c r="L813" s="57"/>
      <c r="M813" s="57"/>
      <c r="N813" s="57"/>
      <c r="O813" s="57"/>
      <c r="P813" s="57"/>
      <c r="Q813" s="57"/>
      <c r="R813" s="57"/>
      <c r="S813" s="57"/>
      <c r="T813" s="57"/>
      <c r="U813" s="57"/>
      <c r="V813" s="146"/>
      <c r="W813" s="146"/>
      <c r="X813" s="146"/>
      <c r="Y813" s="146"/>
      <c r="Z813" s="146"/>
    </row>
    <row r="814" spans="1:26" ht="15.75" customHeight="1">
      <c r="A814" s="57"/>
      <c r="B814" s="57"/>
      <c r="C814" s="57"/>
      <c r="D814" s="57"/>
      <c r="E814" s="57"/>
      <c r="F814" s="57"/>
      <c r="G814" s="57"/>
      <c r="H814" s="57"/>
      <c r="I814" s="57"/>
      <c r="J814" s="57"/>
      <c r="K814" s="57"/>
      <c r="L814" s="57"/>
      <c r="M814" s="57"/>
      <c r="N814" s="57"/>
      <c r="O814" s="57"/>
      <c r="P814" s="57"/>
      <c r="Q814" s="57"/>
      <c r="R814" s="57"/>
      <c r="S814" s="57"/>
      <c r="T814" s="57"/>
      <c r="U814" s="57"/>
      <c r="V814" s="146"/>
      <c r="W814" s="146"/>
      <c r="X814" s="146"/>
      <c r="Y814" s="146"/>
      <c r="Z814" s="146"/>
    </row>
    <row r="815" spans="1:26" ht="15.75" customHeight="1">
      <c r="A815" s="57"/>
      <c r="B815" s="57"/>
      <c r="C815" s="57"/>
      <c r="D815" s="57"/>
      <c r="E815" s="57"/>
      <c r="F815" s="57"/>
      <c r="G815" s="57"/>
      <c r="H815" s="57"/>
      <c r="I815" s="57"/>
      <c r="J815" s="57"/>
      <c r="K815" s="57"/>
      <c r="L815" s="57"/>
      <c r="M815" s="57"/>
      <c r="N815" s="57"/>
      <c r="O815" s="57"/>
      <c r="P815" s="57"/>
      <c r="Q815" s="57"/>
      <c r="R815" s="57"/>
      <c r="S815" s="57"/>
      <c r="T815" s="57"/>
      <c r="U815" s="57"/>
      <c r="V815" s="146"/>
      <c r="W815" s="146"/>
      <c r="X815" s="146"/>
      <c r="Y815" s="146"/>
      <c r="Z815" s="146"/>
    </row>
    <row r="816" spans="1:26" ht="15.75" customHeight="1">
      <c r="A816" s="57"/>
      <c r="B816" s="57"/>
      <c r="C816" s="57"/>
      <c r="D816" s="57"/>
      <c r="E816" s="57"/>
      <c r="F816" s="57"/>
      <c r="G816" s="57"/>
      <c r="H816" s="57"/>
      <c r="I816" s="57"/>
      <c r="J816" s="57"/>
      <c r="K816" s="57"/>
      <c r="L816" s="57"/>
      <c r="M816" s="57"/>
      <c r="N816" s="57"/>
      <c r="O816" s="57"/>
      <c r="P816" s="57"/>
      <c r="Q816" s="57"/>
      <c r="R816" s="57"/>
      <c r="S816" s="57"/>
      <c r="T816" s="57"/>
      <c r="U816" s="57"/>
      <c r="V816" s="146"/>
      <c r="W816" s="146"/>
      <c r="X816" s="146"/>
      <c r="Y816" s="146"/>
      <c r="Z816" s="146"/>
    </row>
    <row r="817" spans="1:26" ht="15.75" customHeight="1">
      <c r="A817" s="57"/>
      <c r="B817" s="57"/>
      <c r="C817" s="57"/>
      <c r="D817" s="57"/>
      <c r="E817" s="57"/>
      <c r="F817" s="57"/>
      <c r="G817" s="57"/>
      <c r="H817" s="57"/>
      <c r="I817" s="57"/>
      <c r="J817" s="57"/>
      <c r="K817" s="57"/>
      <c r="L817" s="57"/>
      <c r="M817" s="57"/>
      <c r="N817" s="57"/>
      <c r="O817" s="57"/>
      <c r="P817" s="57"/>
      <c r="Q817" s="57"/>
      <c r="R817" s="57"/>
      <c r="S817" s="57"/>
      <c r="T817" s="57"/>
      <c r="U817" s="57"/>
      <c r="V817" s="146"/>
      <c r="W817" s="146"/>
      <c r="X817" s="146"/>
      <c r="Y817" s="146"/>
      <c r="Z817" s="146"/>
    </row>
    <row r="818" spans="1:26" ht="15.75" customHeight="1">
      <c r="A818" s="57"/>
      <c r="B818" s="57"/>
      <c r="C818" s="57"/>
      <c r="D818" s="57"/>
      <c r="E818" s="57"/>
      <c r="F818" s="57"/>
      <c r="G818" s="57"/>
      <c r="H818" s="57"/>
      <c r="I818" s="57"/>
      <c r="J818" s="57"/>
      <c r="K818" s="57"/>
      <c r="L818" s="57"/>
      <c r="M818" s="57"/>
      <c r="N818" s="57"/>
      <c r="O818" s="57"/>
      <c r="P818" s="57"/>
      <c r="Q818" s="57"/>
      <c r="R818" s="57"/>
      <c r="S818" s="57"/>
      <c r="T818" s="57"/>
      <c r="U818" s="57"/>
      <c r="V818" s="146"/>
      <c r="W818" s="146"/>
      <c r="X818" s="146"/>
      <c r="Y818" s="146"/>
      <c r="Z818" s="146"/>
    </row>
    <row r="819" spans="1:26" ht="15.75" customHeight="1">
      <c r="A819" s="57"/>
      <c r="B819" s="57"/>
      <c r="C819" s="57"/>
      <c r="D819" s="57"/>
      <c r="E819" s="57"/>
      <c r="F819" s="57"/>
      <c r="G819" s="57"/>
      <c r="H819" s="57"/>
      <c r="I819" s="57"/>
      <c r="J819" s="57"/>
      <c r="K819" s="57"/>
      <c r="L819" s="57"/>
      <c r="M819" s="57"/>
      <c r="N819" s="57"/>
      <c r="O819" s="57"/>
      <c r="P819" s="57"/>
      <c r="Q819" s="57"/>
      <c r="R819" s="57"/>
      <c r="S819" s="57"/>
      <c r="T819" s="57"/>
      <c r="U819" s="57"/>
      <c r="V819" s="146"/>
      <c r="W819" s="146"/>
      <c r="X819" s="146"/>
      <c r="Y819" s="146"/>
      <c r="Z819" s="146"/>
    </row>
    <row r="820" spans="1:26" ht="15.75" customHeight="1">
      <c r="A820" s="57"/>
      <c r="B820" s="57"/>
      <c r="C820" s="57"/>
      <c r="D820" s="57"/>
      <c r="E820" s="57"/>
      <c r="F820" s="57"/>
      <c r="G820" s="57"/>
      <c r="H820" s="57"/>
      <c r="I820" s="57"/>
      <c r="J820" s="57"/>
      <c r="K820" s="57"/>
      <c r="L820" s="57"/>
      <c r="M820" s="57"/>
      <c r="N820" s="57"/>
      <c r="O820" s="57"/>
      <c r="P820" s="57"/>
      <c r="Q820" s="57"/>
      <c r="R820" s="57"/>
      <c r="S820" s="57"/>
      <c r="T820" s="57"/>
      <c r="U820" s="57"/>
      <c r="V820" s="146"/>
      <c r="W820" s="146"/>
      <c r="X820" s="146"/>
      <c r="Y820" s="146"/>
      <c r="Z820" s="146"/>
    </row>
    <row r="821" spans="1:26" ht="15.75" customHeight="1">
      <c r="A821" s="57"/>
      <c r="B821" s="57"/>
      <c r="C821" s="57"/>
      <c r="D821" s="57"/>
      <c r="E821" s="57"/>
      <c r="F821" s="57"/>
      <c r="G821" s="57"/>
      <c r="H821" s="57"/>
      <c r="I821" s="57"/>
      <c r="J821" s="57"/>
      <c r="K821" s="57"/>
      <c r="L821" s="57"/>
      <c r="M821" s="57"/>
      <c r="N821" s="57"/>
      <c r="O821" s="57"/>
      <c r="P821" s="57"/>
      <c r="Q821" s="57"/>
      <c r="R821" s="57"/>
      <c r="S821" s="57"/>
      <c r="T821" s="57"/>
      <c r="U821" s="57"/>
      <c r="V821" s="146"/>
      <c r="W821" s="146"/>
      <c r="X821" s="146"/>
      <c r="Y821" s="146"/>
      <c r="Z821" s="146"/>
    </row>
    <row r="822" spans="1:26" ht="15.75" customHeight="1">
      <c r="A822" s="57"/>
      <c r="B822" s="57"/>
      <c r="C822" s="57"/>
      <c r="D822" s="57"/>
      <c r="E822" s="57"/>
      <c r="F822" s="57"/>
      <c r="G822" s="57"/>
      <c r="H822" s="57"/>
      <c r="I822" s="57"/>
      <c r="J822" s="57"/>
      <c r="K822" s="57"/>
      <c r="L822" s="57"/>
      <c r="M822" s="57"/>
      <c r="N822" s="57"/>
      <c r="O822" s="57"/>
      <c r="P822" s="57"/>
      <c r="Q822" s="57"/>
      <c r="R822" s="57"/>
      <c r="S822" s="57"/>
      <c r="T822" s="57"/>
      <c r="U822" s="57"/>
      <c r="V822" s="146"/>
      <c r="W822" s="146"/>
      <c r="X822" s="146"/>
      <c r="Y822" s="146"/>
      <c r="Z822" s="146"/>
    </row>
    <row r="823" spans="1:26" ht="15.75" customHeight="1">
      <c r="A823" s="57"/>
      <c r="B823" s="57"/>
      <c r="C823" s="57"/>
      <c r="D823" s="57"/>
      <c r="E823" s="57"/>
      <c r="F823" s="57"/>
      <c r="G823" s="57"/>
      <c r="H823" s="57"/>
      <c r="I823" s="57"/>
      <c r="J823" s="57"/>
      <c r="K823" s="57"/>
      <c r="L823" s="57"/>
      <c r="M823" s="57"/>
      <c r="N823" s="57"/>
      <c r="O823" s="57"/>
      <c r="P823" s="57"/>
      <c r="Q823" s="57"/>
      <c r="R823" s="57"/>
      <c r="S823" s="57"/>
      <c r="T823" s="57"/>
      <c r="U823" s="57"/>
      <c r="V823" s="146"/>
      <c r="W823" s="146"/>
      <c r="X823" s="146"/>
      <c r="Y823" s="146"/>
      <c r="Z823" s="146"/>
    </row>
    <row r="824" spans="1:26" ht="15.75" customHeight="1">
      <c r="A824" s="57"/>
      <c r="B824" s="57"/>
      <c r="C824" s="57"/>
      <c r="D824" s="57"/>
      <c r="E824" s="57"/>
      <c r="F824" s="57"/>
      <c r="G824" s="57"/>
      <c r="H824" s="57"/>
      <c r="I824" s="57"/>
      <c r="J824" s="57"/>
      <c r="K824" s="57"/>
      <c r="L824" s="57"/>
      <c r="M824" s="57"/>
      <c r="N824" s="57"/>
      <c r="O824" s="57"/>
      <c r="P824" s="57"/>
      <c r="Q824" s="57"/>
      <c r="R824" s="57"/>
      <c r="S824" s="57"/>
      <c r="T824" s="57"/>
      <c r="U824" s="57"/>
      <c r="V824" s="146"/>
      <c r="W824" s="146"/>
      <c r="X824" s="146"/>
      <c r="Y824" s="146"/>
      <c r="Z824" s="146"/>
    </row>
    <row r="825" spans="1:26" ht="15.75" customHeight="1">
      <c r="A825" s="57"/>
      <c r="B825" s="57"/>
      <c r="C825" s="57"/>
      <c r="D825" s="57"/>
      <c r="E825" s="57"/>
      <c r="F825" s="57"/>
      <c r="G825" s="57"/>
      <c r="H825" s="57"/>
      <c r="I825" s="57"/>
      <c r="J825" s="57"/>
      <c r="K825" s="57"/>
      <c r="L825" s="57"/>
      <c r="M825" s="57"/>
      <c r="N825" s="57"/>
      <c r="O825" s="57"/>
      <c r="P825" s="57"/>
      <c r="Q825" s="57"/>
      <c r="R825" s="57"/>
      <c r="S825" s="57"/>
      <c r="T825" s="57"/>
      <c r="U825" s="57"/>
      <c r="V825" s="146"/>
      <c r="W825" s="146"/>
      <c r="X825" s="146"/>
      <c r="Y825" s="146"/>
      <c r="Z825" s="146"/>
    </row>
    <row r="826" spans="1:26" ht="15.75" customHeight="1">
      <c r="A826" s="57"/>
      <c r="B826" s="57"/>
      <c r="C826" s="57"/>
      <c r="D826" s="57"/>
      <c r="E826" s="57"/>
      <c r="F826" s="57"/>
      <c r="G826" s="57"/>
      <c r="H826" s="57"/>
      <c r="I826" s="57"/>
      <c r="J826" s="57"/>
      <c r="K826" s="57"/>
      <c r="L826" s="57"/>
      <c r="M826" s="57"/>
      <c r="N826" s="57"/>
      <c r="O826" s="57"/>
      <c r="P826" s="57"/>
      <c r="Q826" s="57"/>
      <c r="R826" s="57"/>
      <c r="S826" s="57"/>
      <c r="T826" s="57"/>
      <c r="U826" s="57"/>
      <c r="V826" s="146"/>
      <c r="W826" s="146"/>
      <c r="X826" s="146"/>
      <c r="Y826" s="146"/>
      <c r="Z826" s="146"/>
    </row>
    <row r="827" spans="1:26" ht="15.75" customHeight="1">
      <c r="A827" s="57"/>
      <c r="B827" s="57"/>
      <c r="C827" s="57"/>
      <c r="D827" s="57"/>
      <c r="E827" s="57"/>
      <c r="F827" s="57"/>
      <c r="G827" s="57"/>
      <c r="H827" s="57"/>
      <c r="I827" s="57"/>
      <c r="J827" s="57"/>
      <c r="K827" s="57"/>
      <c r="L827" s="57"/>
      <c r="M827" s="57"/>
      <c r="N827" s="57"/>
      <c r="O827" s="57"/>
      <c r="P827" s="57"/>
      <c r="Q827" s="57"/>
      <c r="R827" s="57"/>
      <c r="S827" s="57"/>
      <c r="T827" s="57"/>
      <c r="U827" s="57"/>
      <c r="V827" s="146"/>
      <c r="W827" s="146"/>
      <c r="X827" s="146"/>
      <c r="Y827" s="146"/>
      <c r="Z827" s="146"/>
    </row>
    <row r="828" spans="1:26" ht="15.75" customHeight="1">
      <c r="A828" s="57"/>
      <c r="B828" s="57"/>
      <c r="C828" s="57"/>
      <c r="D828" s="57"/>
      <c r="E828" s="57"/>
      <c r="F828" s="57"/>
      <c r="G828" s="57"/>
      <c r="H828" s="57"/>
      <c r="I828" s="57"/>
      <c r="J828" s="57"/>
      <c r="K828" s="57"/>
      <c r="L828" s="57"/>
      <c r="M828" s="57"/>
      <c r="N828" s="57"/>
      <c r="O828" s="57"/>
      <c r="P828" s="57"/>
      <c r="Q828" s="57"/>
      <c r="R828" s="57"/>
      <c r="S828" s="57"/>
      <c r="T828" s="57"/>
      <c r="U828" s="57"/>
      <c r="V828" s="146"/>
      <c r="W828" s="146"/>
      <c r="X828" s="146"/>
      <c r="Y828" s="146"/>
      <c r="Z828" s="146"/>
    </row>
    <row r="829" spans="1:26" ht="15.75" customHeight="1">
      <c r="A829" s="57"/>
      <c r="B829" s="57"/>
      <c r="C829" s="57"/>
      <c r="D829" s="57"/>
      <c r="E829" s="57"/>
      <c r="F829" s="57"/>
      <c r="G829" s="57"/>
      <c r="H829" s="57"/>
      <c r="I829" s="57"/>
      <c r="J829" s="57"/>
      <c r="K829" s="57"/>
      <c r="L829" s="57"/>
      <c r="M829" s="57"/>
      <c r="N829" s="57"/>
      <c r="O829" s="57"/>
      <c r="P829" s="57"/>
      <c r="Q829" s="57"/>
      <c r="R829" s="57"/>
      <c r="S829" s="57"/>
      <c r="T829" s="57"/>
      <c r="U829" s="57"/>
      <c r="V829" s="146"/>
      <c r="W829" s="146"/>
      <c r="X829" s="146"/>
      <c r="Y829" s="146"/>
      <c r="Z829" s="146"/>
    </row>
    <row r="830" spans="1:26" ht="15.75" customHeight="1">
      <c r="A830" s="57"/>
      <c r="B830" s="57"/>
      <c r="C830" s="57"/>
      <c r="D830" s="57"/>
      <c r="E830" s="57"/>
      <c r="F830" s="57"/>
      <c r="G830" s="57"/>
      <c r="H830" s="57"/>
      <c r="I830" s="57"/>
      <c r="J830" s="57"/>
      <c r="K830" s="57"/>
      <c r="L830" s="57"/>
      <c r="M830" s="57"/>
      <c r="N830" s="57"/>
      <c r="O830" s="57"/>
      <c r="P830" s="57"/>
      <c r="Q830" s="57"/>
      <c r="R830" s="57"/>
      <c r="S830" s="57"/>
      <c r="T830" s="57"/>
      <c r="U830" s="57"/>
      <c r="V830" s="146"/>
      <c r="W830" s="146"/>
      <c r="X830" s="146"/>
      <c r="Y830" s="146"/>
      <c r="Z830" s="146"/>
    </row>
    <row r="831" spans="1:26" ht="15.75" customHeight="1">
      <c r="A831" s="57"/>
      <c r="B831" s="57"/>
      <c r="C831" s="57"/>
      <c r="D831" s="57"/>
      <c r="E831" s="57"/>
      <c r="F831" s="57"/>
      <c r="G831" s="57"/>
      <c r="H831" s="57"/>
      <c r="I831" s="57"/>
      <c r="J831" s="57"/>
      <c r="K831" s="57"/>
      <c r="L831" s="57"/>
      <c r="M831" s="57"/>
      <c r="N831" s="57"/>
      <c r="O831" s="57"/>
      <c r="P831" s="57"/>
      <c r="Q831" s="57"/>
      <c r="R831" s="57"/>
      <c r="S831" s="57"/>
      <c r="T831" s="57"/>
      <c r="U831" s="57"/>
      <c r="V831" s="146"/>
      <c r="W831" s="146"/>
      <c r="X831" s="146"/>
      <c r="Y831" s="146"/>
      <c r="Z831" s="146"/>
    </row>
    <row r="832" spans="1:26" ht="15.75" customHeight="1">
      <c r="A832" s="57"/>
      <c r="B832" s="57"/>
      <c r="C832" s="57"/>
      <c r="D832" s="57"/>
      <c r="E832" s="57"/>
      <c r="F832" s="57"/>
      <c r="G832" s="57"/>
      <c r="H832" s="57"/>
      <c r="I832" s="57"/>
      <c r="J832" s="57"/>
      <c r="K832" s="57"/>
      <c r="L832" s="57"/>
      <c r="M832" s="57"/>
      <c r="N832" s="57"/>
      <c r="O832" s="57"/>
      <c r="P832" s="57"/>
      <c r="Q832" s="57"/>
      <c r="R832" s="57"/>
      <c r="S832" s="57"/>
      <c r="T832" s="57"/>
      <c r="U832" s="57"/>
      <c r="V832" s="146"/>
      <c r="W832" s="146"/>
      <c r="X832" s="146"/>
      <c r="Y832" s="146"/>
      <c r="Z832" s="146"/>
    </row>
    <row r="833" spans="1:26" ht="15.75" customHeight="1">
      <c r="A833" s="57"/>
      <c r="B833" s="57"/>
      <c r="C833" s="57"/>
      <c r="D833" s="57"/>
      <c r="E833" s="57"/>
      <c r="F833" s="57"/>
      <c r="G833" s="57"/>
      <c r="H833" s="57"/>
      <c r="I833" s="57"/>
      <c r="J833" s="57"/>
      <c r="K833" s="57"/>
      <c r="L833" s="57"/>
      <c r="M833" s="57"/>
      <c r="N833" s="57"/>
      <c r="O833" s="57"/>
      <c r="P833" s="57"/>
      <c r="Q833" s="57"/>
      <c r="R833" s="57"/>
      <c r="S833" s="57"/>
      <c r="T833" s="57"/>
      <c r="U833" s="57"/>
      <c r="V833" s="146"/>
      <c r="W833" s="146"/>
      <c r="X833" s="146"/>
      <c r="Y833" s="146"/>
      <c r="Z833" s="146"/>
    </row>
    <row r="834" spans="1:26" ht="15.75" customHeight="1">
      <c r="A834" s="57"/>
      <c r="B834" s="57"/>
      <c r="C834" s="57"/>
      <c r="D834" s="57"/>
      <c r="E834" s="57"/>
      <c r="F834" s="57"/>
      <c r="G834" s="57"/>
      <c r="H834" s="57"/>
      <c r="I834" s="57"/>
      <c r="J834" s="57"/>
      <c r="K834" s="57"/>
      <c r="L834" s="57"/>
      <c r="M834" s="57"/>
      <c r="N834" s="57"/>
      <c r="O834" s="57"/>
      <c r="P834" s="57"/>
      <c r="Q834" s="57"/>
      <c r="R834" s="57"/>
      <c r="S834" s="57"/>
      <c r="T834" s="57"/>
      <c r="U834" s="57"/>
      <c r="V834" s="146"/>
      <c r="W834" s="146"/>
      <c r="X834" s="146"/>
      <c r="Y834" s="146"/>
      <c r="Z834" s="146"/>
    </row>
    <row r="835" spans="1:26" ht="15.75" customHeight="1">
      <c r="A835" s="57"/>
      <c r="B835" s="57"/>
      <c r="C835" s="57"/>
      <c r="D835" s="57"/>
      <c r="E835" s="57"/>
      <c r="F835" s="57"/>
      <c r="G835" s="57"/>
      <c r="H835" s="57"/>
      <c r="I835" s="57"/>
      <c r="J835" s="57"/>
      <c r="K835" s="57"/>
      <c r="L835" s="57"/>
      <c r="M835" s="57"/>
      <c r="N835" s="57"/>
      <c r="O835" s="57"/>
      <c r="P835" s="57"/>
      <c r="Q835" s="57"/>
      <c r="R835" s="57"/>
      <c r="S835" s="57"/>
      <c r="T835" s="57"/>
      <c r="U835" s="57"/>
      <c r="V835" s="146"/>
      <c r="W835" s="146"/>
      <c r="X835" s="146"/>
      <c r="Y835" s="146"/>
      <c r="Z835" s="146"/>
    </row>
    <row r="836" spans="1:26" ht="15.75" customHeight="1">
      <c r="A836" s="57"/>
      <c r="B836" s="57"/>
      <c r="C836" s="57"/>
      <c r="D836" s="57"/>
      <c r="E836" s="57"/>
      <c r="F836" s="57"/>
      <c r="G836" s="57"/>
      <c r="H836" s="57"/>
      <c r="I836" s="57"/>
      <c r="J836" s="57"/>
      <c r="K836" s="57"/>
      <c r="L836" s="57"/>
      <c r="M836" s="57"/>
      <c r="N836" s="57"/>
      <c r="O836" s="57"/>
      <c r="P836" s="57"/>
      <c r="Q836" s="57"/>
      <c r="R836" s="57"/>
      <c r="S836" s="57"/>
      <c r="T836" s="57"/>
      <c r="U836" s="57"/>
      <c r="V836" s="146"/>
      <c r="W836" s="146"/>
      <c r="X836" s="146"/>
      <c r="Y836" s="146"/>
      <c r="Z836" s="146"/>
    </row>
    <row r="837" spans="1:26" ht="15.75" customHeight="1">
      <c r="A837" s="57"/>
      <c r="B837" s="57"/>
      <c r="C837" s="57"/>
      <c r="D837" s="57"/>
      <c r="E837" s="57"/>
      <c r="F837" s="57"/>
      <c r="G837" s="57"/>
      <c r="H837" s="57"/>
      <c r="I837" s="57"/>
      <c r="J837" s="57"/>
      <c r="K837" s="57"/>
      <c r="L837" s="57"/>
      <c r="M837" s="57"/>
      <c r="N837" s="57"/>
      <c r="O837" s="57"/>
      <c r="P837" s="57"/>
      <c r="Q837" s="57"/>
      <c r="R837" s="57"/>
      <c r="S837" s="57"/>
      <c r="T837" s="57"/>
      <c r="U837" s="57"/>
      <c r="V837" s="146"/>
      <c r="W837" s="146"/>
      <c r="X837" s="146"/>
      <c r="Y837" s="146"/>
      <c r="Z837" s="146"/>
    </row>
    <row r="838" spans="1:26" ht="15.75" customHeight="1">
      <c r="A838" s="57"/>
      <c r="B838" s="57"/>
      <c r="C838" s="57"/>
      <c r="D838" s="57"/>
      <c r="E838" s="57"/>
      <c r="F838" s="57"/>
      <c r="G838" s="57"/>
      <c r="H838" s="57"/>
      <c r="I838" s="57"/>
      <c r="J838" s="57"/>
      <c r="K838" s="57"/>
      <c r="L838" s="57"/>
      <c r="M838" s="57"/>
      <c r="N838" s="57"/>
      <c r="O838" s="57"/>
      <c r="P838" s="57"/>
      <c r="Q838" s="57"/>
      <c r="R838" s="57"/>
      <c r="S838" s="57"/>
      <c r="T838" s="57"/>
      <c r="U838" s="57"/>
      <c r="V838" s="146"/>
      <c r="W838" s="146"/>
      <c r="X838" s="146"/>
      <c r="Y838" s="146"/>
      <c r="Z838" s="146"/>
    </row>
    <row r="839" spans="1:26" ht="15.75" customHeight="1">
      <c r="A839" s="57"/>
      <c r="B839" s="57"/>
      <c r="C839" s="57"/>
      <c r="D839" s="57"/>
      <c r="E839" s="57"/>
      <c r="F839" s="57"/>
      <c r="G839" s="57"/>
      <c r="H839" s="57"/>
      <c r="I839" s="57"/>
      <c r="J839" s="57"/>
      <c r="K839" s="57"/>
      <c r="L839" s="57"/>
      <c r="M839" s="57"/>
      <c r="N839" s="57"/>
      <c r="O839" s="57"/>
      <c r="P839" s="57"/>
      <c r="Q839" s="57"/>
      <c r="R839" s="57"/>
      <c r="S839" s="57"/>
      <c r="T839" s="57"/>
      <c r="U839" s="57"/>
      <c r="V839" s="146"/>
      <c r="W839" s="146"/>
      <c r="X839" s="146"/>
      <c r="Y839" s="146"/>
      <c r="Z839" s="146"/>
    </row>
    <row r="840" spans="1:26" ht="15.75" customHeight="1">
      <c r="A840" s="57"/>
      <c r="B840" s="57"/>
      <c r="C840" s="57"/>
      <c r="D840" s="57"/>
      <c r="E840" s="57"/>
      <c r="F840" s="57"/>
      <c r="G840" s="57"/>
      <c r="H840" s="57"/>
      <c r="I840" s="57"/>
      <c r="J840" s="57"/>
      <c r="K840" s="57"/>
      <c r="L840" s="57"/>
      <c r="M840" s="57"/>
      <c r="N840" s="57"/>
      <c r="O840" s="57"/>
      <c r="P840" s="57"/>
      <c r="Q840" s="57"/>
      <c r="R840" s="57"/>
      <c r="S840" s="57"/>
      <c r="T840" s="57"/>
      <c r="U840" s="57"/>
      <c r="V840" s="146"/>
      <c r="W840" s="146"/>
      <c r="X840" s="146"/>
      <c r="Y840" s="146"/>
      <c r="Z840" s="146"/>
    </row>
    <row r="841" spans="1:26" ht="15.75" customHeight="1">
      <c r="A841" s="57"/>
      <c r="B841" s="57"/>
      <c r="C841" s="57"/>
      <c r="D841" s="57"/>
      <c r="E841" s="57"/>
      <c r="F841" s="57"/>
      <c r="G841" s="57"/>
      <c r="H841" s="57"/>
      <c r="I841" s="57"/>
      <c r="J841" s="57"/>
      <c r="K841" s="57"/>
      <c r="L841" s="57"/>
      <c r="M841" s="57"/>
      <c r="N841" s="57"/>
      <c r="O841" s="57"/>
      <c r="P841" s="57"/>
      <c r="Q841" s="57"/>
      <c r="R841" s="57"/>
      <c r="S841" s="57"/>
      <c r="T841" s="57"/>
      <c r="U841" s="57"/>
      <c r="V841" s="146"/>
      <c r="W841" s="146"/>
      <c r="X841" s="146"/>
      <c r="Y841" s="146"/>
      <c r="Z841" s="146"/>
    </row>
    <row r="842" spans="1:26" ht="15.75" customHeight="1">
      <c r="A842" s="57"/>
      <c r="B842" s="57"/>
      <c r="C842" s="57"/>
      <c r="D842" s="57"/>
      <c r="E842" s="57"/>
      <c r="F842" s="57"/>
      <c r="G842" s="57"/>
      <c r="H842" s="57"/>
      <c r="I842" s="57"/>
      <c r="J842" s="57"/>
      <c r="K842" s="57"/>
      <c r="L842" s="57"/>
      <c r="M842" s="57"/>
      <c r="N842" s="57"/>
      <c r="O842" s="57"/>
      <c r="P842" s="57"/>
      <c r="Q842" s="57"/>
      <c r="R842" s="57"/>
      <c r="S842" s="57"/>
      <c r="T842" s="57"/>
      <c r="U842" s="57"/>
      <c r="V842" s="146"/>
      <c r="W842" s="146"/>
      <c r="X842" s="146"/>
      <c r="Y842" s="146"/>
      <c r="Z842" s="146"/>
    </row>
    <row r="843" spans="1:26" ht="15.75" customHeight="1">
      <c r="A843" s="57"/>
      <c r="B843" s="57"/>
      <c r="C843" s="57"/>
      <c r="D843" s="57"/>
      <c r="E843" s="57"/>
      <c r="F843" s="57"/>
      <c r="G843" s="57"/>
      <c r="H843" s="57"/>
      <c r="I843" s="57"/>
      <c r="J843" s="57"/>
      <c r="K843" s="57"/>
      <c r="L843" s="57"/>
      <c r="M843" s="57"/>
      <c r="N843" s="57"/>
      <c r="O843" s="57"/>
      <c r="P843" s="57"/>
      <c r="Q843" s="57"/>
      <c r="R843" s="57"/>
      <c r="S843" s="57"/>
      <c r="T843" s="57"/>
      <c r="U843" s="57"/>
      <c r="V843" s="146"/>
      <c r="W843" s="146"/>
      <c r="X843" s="146"/>
      <c r="Y843" s="146"/>
      <c r="Z843" s="146"/>
    </row>
    <row r="844" spans="1:26" ht="15.75" customHeight="1">
      <c r="A844" s="57"/>
      <c r="B844" s="57"/>
      <c r="C844" s="57"/>
      <c r="D844" s="57"/>
      <c r="E844" s="57"/>
      <c r="F844" s="57"/>
      <c r="G844" s="57"/>
      <c r="H844" s="57"/>
      <c r="I844" s="57"/>
      <c r="J844" s="57"/>
      <c r="K844" s="57"/>
      <c r="L844" s="57"/>
      <c r="M844" s="57"/>
      <c r="N844" s="57"/>
      <c r="O844" s="57"/>
      <c r="P844" s="57"/>
      <c r="Q844" s="57"/>
      <c r="R844" s="57"/>
      <c r="S844" s="57"/>
      <c r="T844" s="57"/>
      <c r="U844" s="57"/>
      <c r="V844" s="146"/>
      <c r="W844" s="146"/>
      <c r="X844" s="146"/>
      <c r="Y844" s="146"/>
      <c r="Z844" s="146"/>
    </row>
    <row r="845" spans="1:26" ht="15.75" customHeight="1">
      <c r="A845" s="57"/>
      <c r="B845" s="57"/>
      <c r="C845" s="57"/>
      <c r="D845" s="57"/>
      <c r="E845" s="57"/>
      <c r="F845" s="57"/>
      <c r="G845" s="57"/>
      <c r="H845" s="57"/>
      <c r="I845" s="57"/>
      <c r="J845" s="57"/>
      <c r="K845" s="57"/>
      <c r="L845" s="57"/>
      <c r="M845" s="57"/>
      <c r="N845" s="57"/>
      <c r="O845" s="57"/>
      <c r="P845" s="57"/>
      <c r="Q845" s="57"/>
      <c r="R845" s="57"/>
      <c r="S845" s="57"/>
      <c r="T845" s="57"/>
      <c r="U845" s="57"/>
      <c r="V845" s="146"/>
      <c r="W845" s="146"/>
      <c r="X845" s="146"/>
      <c r="Y845" s="146"/>
      <c r="Z845" s="146"/>
    </row>
    <row r="846" spans="1:26" ht="15.75" customHeight="1">
      <c r="A846" s="57"/>
      <c r="B846" s="57"/>
      <c r="C846" s="57"/>
      <c r="D846" s="57"/>
      <c r="E846" s="57"/>
      <c r="F846" s="57"/>
      <c r="G846" s="57"/>
      <c r="H846" s="57"/>
      <c r="I846" s="57"/>
      <c r="J846" s="57"/>
      <c r="K846" s="57"/>
      <c r="L846" s="57"/>
      <c r="M846" s="57"/>
      <c r="N846" s="57"/>
      <c r="O846" s="57"/>
      <c r="P846" s="57"/>
      <c r="Q846" s="57"/>
      <c r="R846" s="57"/>
      <c r="S846" s="57"/>
      <c r="T846" s="57"/>
      <c r="U846" s="57"/>
      <c r="V846" s="146"/>
      <c r="W846" s="146"/>
      <c r="X846" s="146"/>
      <c r="Y846" s="146"/>
      <c r="Z846" s="146"/>
    </row>
    <row r="847" spans="1:26" ht="15.75" customHeight="1">
      <c r="A847" s="57"/>
      <c r="B847" s="57"/>
      <c r="C847" s="57"/>
      <c r="D847" s="57"/>
      <c r="E847" s="57"/>
      <c r="F847" s="57"/>
      <c r="G847" s="57"/>
      <c r="H847" s="57"/>
      <c r="I847" s="57"/>
      <c r="J847" s="57"/>
      <c r="K847" s="57"/>
      <c r="L847" s="57"/>
      <c r="M847" s="57"/>
      <c r="N847" s="57"/>
      <c r="O847" s="57"/>
      <c r="P847" s="57"/>
      <c r="Q847" s="57"/>
      <c r="R847" s="57"/>
      <c r="S847" s="57"/>
      <c r="T847" s="57"/>
      <c r="U847" s="57"/>
      <c r="V847" s="146"/>
      <c r="W847" s="146"/>
      <c r="X847" s="146"/>
      <c r="Y847" s="146"/>
      <c r="Z847" s="146"/>
    </row>
    <row r="848" spans="1:26" ht="15.75" customHeight="1">
      <c r="A848" s="57"/>
      <c r="B848" s="57"/>
      <c r="C848" s="57"/>
      <c r="D848" s="57"/>
      <c r="E848" s="57"/>
      <c r="F848" s="57"/>
      <c r="G848" s="57"/>
      <c r="H848" s="57"/>
      <c r="I848" s="57"/>
      <c r="J848" s="57"/>
      <c r="K848" s="57"/>
      <c r="L848" s="57"/>
      <c r="M848" s="57"/>
      <c r="N848" s="57"/>
      <c r="O848" s="57"/>
      <c r="P848" s="57"/>
      <c r="Q848" s="57"/>
      <c r="R848" s="57"/>
      <c r="S848" s="57"/>
      <c r="T848" s="57"/>
      <c r="U848" s="57"/>
      <c r="V848" s="146"/>
      <c r="W848" s="146"/>
      <c r="X848" s="146"/>
      <c r="Y848" s="146"/>
      <c r="Z848" s="146"/>
    </row>
    <row r="849" spans="1:26" ht="15.75" customHeight="1">
      <c r="A849" s="57"/>
      <c r="B849" s="57"/>
      <c r="C849" s="57"/>
      <c r="D849" s="57"/>
      <c r="E849" s="57"/>
      <c r="F849" s="57"/>
      <c r="G849" s="57"/>
      <c r="H849" s="57"/>
      <c r="I849" s="57"/>
      <c r="J849" s="57"/>
      <c r="K849" s="57"/>
      <c r="L849" s="57"/>
      <c r="M849" s="57"/>
      <c r="N849" s="57"/>
      <c r="O849" s="57"/>
      <c r="P849" s="57"/>
      <c r="Q849" s="57"/>
      <c r="R849" s="57"/>
      <c r="S849" s="57"/>
      <c r="T849" s="57"/>
      <c r="U849" s="57"/>
      <c r="V849" s="146"/>
      <c r="W849" s="146"/>
      <c r="X849" s="146"/>
      <c r="Y849" s="146"/>
      <c r="Z849" s="146"/>
    </row>
    <row r="850" spans="1:26" ht="15.75" customHeight="1">
      <c r="A850" s="57"/>
      <c r="B850" s="57"/>
      <c r="C850" s="57"/>
      <c r="D850" s="57"/>
      <c r="E850" s="57"/>
      <c r="F850" s="57"/>
      <c r="G850" s="57"/>
      <c r="H850" s="57"/>
      <c r="I850" s="57"/>
      <c r="J850" s="57"/>
      <c r="K850" s="57"/>
      <c r="L850" s="57"/>
      <c r="M850" s="57"/>
      <c r="N850" s="57"/>
      <c r="O850" s="57"/>
      <c r="P850" s="57"/>
      <c r="Q850" s="57"/>
      <c r="R850" s="57"/>
      <c r="S850" s="57"/>
      <c r="T850" s="57"/>
      <c r="U850" s="57"/>
      <c r="V850" s="146"/>
      <c r="W850" s="146"/>
      <c r="X850" s="146"/>
      <c r="Y850" s="146"/>
      <c r="Z850" s="146"/>
    </row>
    <row r="851" spans="1:26" ht="15.75" customHeight="1">
      <c r="A851" s="57"/>
      <c r="B851" s="57"/>
      <c r="C851" s="57"/>
      <c r="D851" s="57"/>
      <c r="E851" s="57"/>
      <c r="F851" s="57"/>
      <c r="G851" s="57"/>
      <c r="H851" s="57"/>
      <c r="I851" s="57"/>
      <c r="J851" s="57"/>
      <c r="K851" s="57"/>
      <c r="L851" s="57"/>
      <c r="M851" s="57"/>
      <c r="N851" s="57"/>
      <c r="O851" s="57"/>
      <c r="P851" s="57"/>
      <c r="Q851" s="57"/>
      <c r="R851" s="57"/>
      <c r="S851" s="57"/>
      <c r="T851" s="57"/>
      <c r="U851" s="57"/>
      <c r="V851" s="146"/>
      <c r="W851" s="146"/>
      <c r="X851" s="146"/>
      <c r="Y851" s="146"/>
      <c r="Z851" s="146"/>
    </row>
    <row r="852" spans="1:26" ht="15.75" customHeight="1">
      <c r="A852" s="57"/>
      <c r="B852" s="57"/>
      <c r="C852" s="57"/>
      <c r="D852" s="57"/>
      <c r="E852" s="57"/>
      <c r="F852" s="57"/>
      <c r="G852" s="57"/>
      <c r="H852" s="57"/>
      <c r="I852" s="57"/>
      <c r="J852" s="57"/>
      <c r="K852" s="57"/>
      <c r="L852" s="57"/>
      <c r="M852" s="57"/>
      <c r="N852" s="57"/>
      <c r="O852" s="57"/>
      <c r="P852" s="57"/>
      <c r="Q852" s="57"/>
      <c r="R852" s="57"/>
      <c r="S852" s="57"/>
      <c r="T852" s="57"/>
      <c r="U852" s="57"/>
      <c r="V852" s="146"/>
      <c r="W852" s="146"/>
      <c r="X852" s="146"/>
      <c r="Y852" s="146"/>
      <c r="Z852" s="146"/>
    </row>
    <row r="853" spans="1:26" ht="15.75" customHeight="1">
      <c r="A853" s="57"/>
      <c r="B853" s="57"/>
      <c r="C853" s="57"/>
      <c r="D853" s="57"/>
      <c r="E853" s="57"/>
      <c r="F853" s="57"/>
      <c r="G853" s="57"/>
      <c r="H853" s="57"/>
      <c r="I853" s="57"/>
      <c r="J853" s="57"/>
      <c r="K853" s="57"/>
      <c r="L853" s="57"/>
      <c r="M853" s="57"/>
      <c r="N853" s="57"/>
      <c r="O853" s="57"/>
      <c r="P853" s="57"/>
      <c r="Q853" s="57"/>
      <c r="R853" s="57"/>
      <c r="S853" s="57"/>
      <c r="T853" s="57"/>
      <c r="U853" s="57"/>
      <c r="V853" s="146"/>
      <c r="W853" s="146"/>
      <c r="X853" s="146"/>
      <c r="Y853" s="146"/>
      <c r="Z853" s="146"/>
    </row>
    <row r="854" spans="1:26" ht="15.75" customHeight="1">
      <c r="A854" s="57"/>
      <c r="B854" s="57"/>
      <c r="C854" s="57"/>
      <c r="D854" s="57"/>
      <c r="E854" s="57"/>
      <c r="F854" s="57"/>
      <c r="G854" s="57"/>
      <c r="H854" s="57"/>
      <c r="I854" s="57"/>
      <c r="J854" s="57"/>
      <c r="K854" s="57"/>
      <c r="L854" s="57"/>
      <c r="M854" s="57"/>
      <c r="N854" s="57"/>
      <c r="O854" s="57"/>
      <c r="P854" s="57"/>
      <c r="Q854" s="57"/>
      <c r="R854" s="57"/>
      <c r="S854" s="57"/>
      <c r="T854" s="57"/>
      <c r="U854" s="57"/>
      <c r="V854" s="146"/>
      <c r="W854" s="146"/>
      <c r="X854" s="146"/>
      <c r="Y854" s="146"/>
      <c r="Z854" s="146"/>
    </row>
    <row r="855" spans="1:26" ht="15.75" customHeight="1">
      <c r="A855" s="57"/>
      <c r="B855" s="57"/>
      <c r="C855" s="57"/>
      <c r="D855" s="57"/>
      <c r="E855" s="57"/>
      <c r="F855" s="57"/>
      <c r="G855" s="57"/>
      <c r="H855" s="57"/>
      <c r="I855" s="57"/>
      <c r="J855" s="57"/>
      <c r="K855" s="57"/>
      <c r="L855" s="57"/>
      <c r="M855" s="57"/>
      <c r="N855" s="57"/>
      <c r="O855" s="57"/>
      <c r="P855" s="57"/>
      <c r="Q855" s="57"/>
      <c r="R855" s="57"/>
      <c r="S855" s="57"/>
      <c r="T855" s="57"/>
      <c r="U855" s="57"/>
      <c r="V855" s="146"/>
      <c r="W855" s="146"/>
      <c r="X855" s="146"/>
      <c r="Y855" s="146"/>
      <c r="Z855" s="146"/>
    </row>
    <row r="856" spans="1:26" ht="15.75" customHeight="1">
      <c r="A856" s="57"/>
      <c r="B856" s="57"/>
      <c r="C856" s="57"/>
      <c r="D856" s="57"/>
      <c r="E856" s="57"/>
      <c r="F856" s="57"/>
      <c r="G856" s="57"/>
      <c r="H856" s="57"/>
      <c r="I856" s="57"/>
      <c r="J856" s="57"/>
      <c r="K856" s="57"/>
      <c r="L856" s="57"/>
      <c r="M856" s="57"/>
      <c r="N856" s="57"/>
      <c r="O856" s="57"/>
      <c r="P856" s="57"/>
      <c r="Q856" s="57"/>
      <c r="R856" s="57"/>
      <c r="S856" s="57"/>
      <c r="T856" s="57"/>
      <c r="U856" s="57"/>
      <c r="V856" s="146"/>
      <c r="W856" s="146"/>
      <c r="X856" s="146"/>
      <c r="Y856" s="146"/>
      <c r="Z856" s="146"/>
    </row>
    <row r="857" spans="1:26" ht="15.75" customHeight="1">
      <c r="A857" s="57"/>
      <c r="B857" s="57"/>
      <c r="C857" s="57"/>
      <c r="D857" s="57"/>
      <c r="E857" s="57"/>
      <c r="F857" s="57"/>
      <c r="G857" s="57"/>
      <c r="H857" s="57"/>
      <c r="I857" s="57"/>
      <c r="J857" s="57"/>
      <c r="K857" s="57"/>
      <c r="L857" s="57"/>
      <c r="M857" s="57"/>
      <c r="N857" s="57"/>
      <c r="O857" s="57"/>
      <c r="P857" s="57"/>
      <c r="Q857" s="57"/>
      <c r="R857" s="57"/>
      <c r="S857" s="57"/>
      <c r="T857" s="57"/>
      <c r="U857" s="57"/>
      <c r="V857" s="146"/>
      <c r="W857" s="146"/>
      <c r="X857" s="146"/>
      <c r="Y857" s="146"/>
      <c r="Z857" s="146"/>
    </row>
    <row r="858" spans="1:26" ht="15.75" customHeight="1">
      <c r="A858" s="57"/>
      <c r="B858" s="57"/>
      <c r="C858" s="57"/>
      <c r="D858" s="57"/>
      <c r="E858" s="57"/>
      <c r="F858" s="57"/>
      <c r="G858" s="57"/>
      <c r="H858" s="57"/>
      <c r="I858" s="57"/>
      <c r="J858" s="57"/>
      <c r="K858" s="57"/>
      <c r="L858" s="57"/>
      <c r="M858" s="57"/>
      <c r="N858" s="57"/>
      <c r="O858" s="57"/>
      <c r="P858" s="57"/>
      <c r="Q858" s="57"/>
      <c r="R858" s="57"/>
      <c r="S858" s="57"/>
      <c r="T858" s="57"/>
      <c r="U858" s="57"/>
      <c r="V858" s="146"/>
      <c r="W858" s="146"/>
      <c r="X858" s="146"/>
      <c r="Y858" s="146"/>
      <c r="Z858" s="146"/>
    </row>
    <row r="859" spans="1:26" ht="15.75" customHeight="1">
      <c r="A859" s="57"/>
      <c r="B859" s="57"/>
      <c r="C859" s="57"/>
      <c r="D859" s="57"/>
      <c r="E859" s="57"/>
      <c r="F859" s="57"/>
      <c r="G859" s="57"/>
      <c r="H859" s="57"/>
      <c r="I859" s="57"/>
      <c r="J859" s="57"/>
      <c r="K859" s="57"/>
      <c r="L859" s="57"/>
      <c r="M859" s="57"/>
      <c r="N859" s="57"/>
      <c r="O859" s="57"/>
      <c r="P859" s="57"/>
      <c r="Q859" s="57"/>
      <c r="R859" s="57"/>
      <c r="S859" s="57"/>
      <c r="T859" s="57"/>
      <c r="U859" s="57"/>
      <c r="V859" s="146"/>
      <c r="W859" s="146"/>
      <c r="X859" s="146"/>
      <c r="Y859" s="146"/>
      <c r="Z859" s="146"/>
    </row>
    <row r="860" spans="1:26" ht="15.75" customHeight="1">
      <c r="A860" s="57"/>
      <c r="B860" s="57"/>
      <c r="C860" s="57"/>
      <c r="D860" s="57"/>
      <c r="E860" s="57"/>
      <c r="F860" s="57"/>
      <c r="G860" s="57"/>
      <c r="H860" s="57"/>
      <c r="I860" s="57"/>
      <c r="J860" s="57"/>
      <c r="K860" s="57"/>
      <c r="L860" s="57"/>
      <c r="M860" s="57"/>
      <c r="N860" s="57"/>
      <c r="O860" s="57"/>
      <c r="P860" s="57"/>
      <c r="Q860" s="57"/>
      <c r="R860" s="57"/>
      <c r="S860" s="57"/>
      <c r="T860" s="57"/>
      <c r="U860" s="57"/>
      <c r="V860" s="146"/>
      <c r="W860" s="146"/>
      <c r="X860" s="146"/>
      <c r="Y860" s="146"/>
      <c r="Z860" s="146"/>
    </row>
    <row r="861" spans="1:26" ht="15.75" customHeight="1">
      <c r="A861" s="57"/>
      <c r="B861" s="57"/>
      <c r="C861" s="57"/>
      <c r="D861" s="57"/>
      <c r="E861" s="57"/>
      <c r="F861" s="57"/>
      <c r="G861" s="57"/>
      <c r="H861" s="57"/>
      <c r="I861" s="57"/>
      <c r="J861" s="57"/>
      <c r="K861" s="57"/>
      <c r="L861" s="57"/>
      <c r="M861" s="57"/>
      <c r="N861" s="57"/>
      <c r="O861" s="57"/>
      <c r="P861" s="57"/>
      <c r="Q861" s="57"/>
      <c r="R861" s="57"/>
      <c r="S861" s="57"/>
      <c r="T861" s="57"/>
      <c r="U861" s="57"/>
      <c r="V861" s="146"/>
      <c r="W861" s="146"/>
      <c r="X861" s="146"/>
      <c r="Y861" s="146"/>
      <c r="Z861" s="146"/>
    </row>
    <row r="862" spans="1:26" ht="15.75" customHeight="1">
      <c r="A862" s="57"/>
      <c r="B862" s="57"/>
      <c r="C862" s="57"/>
      <c r="D862" s="57"/>
      <c r="E862" s="57"/>
      <c r="F862" s="57"/>
      <c r="G862" s="57"/>
      <c r="H862" s="57"/>
      <c r="I862" s="57"/>
      <c r="J862" s="57"/>
      <c r="K862" s="57"/>
      <c r="L862" s="57"/>
      <c r="M862" s="57"/>
      <c r="N862" s="57"/>
      <c r="O862" s="57"/>
      <c r="P862" s="57"/>
      <c r="Q862" s="57"/>
      <c r="R862" s="57"/>
      <c r="S862" s="57"/>
      <c r="T862" s="57"/>
      <c r="U862" s="57"/>
      <c r="V862" s="146"/>
      <c r="W862" s="146"/>
      <c r="X862" s="146"/>
      <c r="Y862" s="146"/>
      <c r="Z862" s="146"/>
    </row>
    <row r="863" spans="1:26" ht="15.75" customHeight="1">
      <c r="A863" s="57"/>
      <c r="B863" s="57"/>
      <c r="C863" s="57"/>
      <c r="D863" s="57"/>
      <c r="E863" s="57"/>
      <c r="F863" s="57"/>
      <c r="G863" s="57"/>
      <c r="H863" s="57"/>
      <c r="I863" s="57"/>
      <c r="J863" s="57"/>
      <c r="K863" s="57"/>
      <c r="L863" s="57"/>
      <c r="M863" s="57"/>
      <c r="N863" s="57"/>
      <c r="O863" s="57"/>
      <c r="P863" s="57"/>
      <c r="Q863" s="57"/>
      <c r="R863" s="57"/>
      <c r="S863" s="57"/>
      <c r="T863" s="57"/>
      <c r="U863" s="57"/>
      <c r="V863" s="146"/>
      <c r="W863" s="146"/>
      <c r="X863" s="146"/>
      <c r="Y863" s="146"/>
      <c r="Z863" s="146"/>
    </row>
    <row r="864" spans="1:26" ht="15.75" customHeight="1">
      <c r="A864" s="57"/>
      <c r="B864" s="57"/>
      <c r="C864" s="57"/>
      <c r="D864" s="57"/>
      <c r="E864" s="57"/>
      <c r="F864" s="57"/>
      <c r="G864" s="57"/>
      <c r="H864" s="57"/>
      <c r="I864" s="57"/>
      <c r="J864" s="57"/>
      <c r="K864" s="57"/>
      <c r="L864" s="57"/>
      <c r="M864" s="57"/>
      <c r="N864" s="57"/>
      <c r="O864" s="57"/>
      <c r="P864" s="57"/>
      <c r="Q864" s="57"/>
      <c r="R864" s="57"/>
      <c r="S864" s="57"/>
      <c r="T864" s="57"/>
      <c r="U864" s="57"/>
      <c r="V864" s="146"/>
      <c r="W864" s="146"/>
      <c r="X864" s="146"/>
      <c r="Y864" s="146"/>
      <c r="Z864" s="146"/>
    </row>
    <row r="865" spans="1:26" ht="15.75" customHeight="1">
      <c r="A865" s="57"/>
      <c r="B865" s="57"/>
      <c r="C865" s="57"/>
      <c r="D865" s="57"/>
      <c r="E865" s="57"/>
      <c r="F865" s="57"/>
      <c r="G865" s="57"/>
      <c r="H865" s="57"/>
      <c r="I865" s="57"/>
      <c r="J865" s="57"/>
      <c r="K865" s="57"/>
      <c r="L865" s="57"/>
      <c r="M865" s="57"/>
      <c r="N865" s="57"/>
      <c r="O865" s="57"/>
      <c r="P865" s="57"/>
      <c r="Q865" s="57"/>
      <c r="R865" s="57"/>
      <c r="S865" s="57"/>
      <c r="T865" s="57"/>
      <c r="U865" s="57"/>
      <c r="V865" s="146"/>
      <c r="W865" s="146"/>
      <c r="X865" s="146"/>
      <c r="Y865" s="146"/>
      <c r="Z865" s="146"/>
    </row>
    <row r="866" spans="1:26" ht="15.75" customHeight="1">
      <c r="A866" s="57"/>
      <c r="B866" s="57"/>
      <c r="C866" s="57"/>
      <c r="D866" s="57"/>
      <c r="E866" s="57"/>
      <c r="F866" s="57"/>
      <c r="G866" s="57"/>
      <c r="H866" s="57"/>
      <c r="I866" s="57"/>
      <c r="J866" s="57"/>
      <c r="K866" s="57"/>
      <c r="L866" s="57"/>
      <c r="M866" s="57"/>
      <c r="N866" s="57"/>
      <c r="O866" s="57"/>
      <c r="P866" s="57"/>
      <c r="Q866" s="57"/>
      <c r="R866" s="57"/>
      <c r="S866" s="57"/>
      <c r="T866" s="57"/>
      <c r="U866" s="57"/>
      <c r="V866" s="146"/>
      <c r="W866" s="146"/>
      <c r="X866" s="146"/>
      <c r="Y866" s="146"/>
      <c r="Z866" s="146"/>
    </row>
    <row r="867" spans="1:26" ht="15.75" customHeight="1">
      <c r="A867" s="57"/>
      <c r="B867" s="57"/>
      <c r="C867" s="57"/>
      <c r="D867" s="57"/>
      <c r="E867" s="57"/>
      <c r="F867" s="57"/>
      <c r="G867" s="57"/>
      <c r="H867" s="57"/>
      <c r="I867" s="57"/>
      <c r="J867" s="57"/>
      <c r="K867" s="57"/>
      <c r="L867" s="57"/>
      <c r="M867" s="57"/>
      <c r="N867" s="57"/>
      <c r="O867" s="57"/>
      <c r="P867" s="57"/>
      <c r="Q867" s="57"/>
      <c r="R867" s="57"/>
      <c r="S867" s="57"/>
      <c r="T867" s="57"/>
      <c r="U867" s="57"/>
      <c r="V867" s="146"/>
      <c r="W867" s="146"/>
      <c r="X867" s="146"/>
      <c r="Y867" s="146"/>
      <c r="Z867" s="146"/>
    </row>
    <row r="868" spans="1:26" ht="15.75" customHeight="1">
      <c r="A868" s="57"/>
      <c r="B868" s="57"/>
      <c r="C868" s="57"/>
      <c r="D868" s="57"/>
      <c r="E868" s="57"/>
      <c r="F868" s="57"/>
      <c r="G868" s="57"/>
      <c r="H868" s="57"/>
      <c r="I868" s="57"/>
      <c r="J868" s="57"/>
      <c r="K868" s="57"/>
      <c r="L868" s="57"/>
      <c r="M868" s="57"/>
      <c r="N868" s="57"/>
      <c r="O868" s="57"/>
      <c r="P868" s="57"/>
      <c r="Q868" s="57"/>
      <c r="R868" s="57"/>
      <c r="S868" s="57"/>
      <c r="T868" s="57"/>
      <c r="U868" s="57"/>
      <c r="V868" s="146"/>
      <c r="W868" s="146"/>
      <c r="X868" s="146"/>
      <c r="Y868" s="146"/>
      <c r="Z868" s="146"/>
    </row>
    <row r="869" spans="1:26" ht="15.75" customHeight="1">
      <c r="A869" s="57"/>
      <c r="B869" s="57"/>
      <c r="C869" s="57"/>
      <c r="D869" s="57"/>
      <c r="E869" s="57"/>
      <c r="F869" s="57"/>
      <c r="G869" s="57"/>
      <c r="H869" s="57"/>
      <c r="I869" s="57"/>
      <c r="J869" s="57"/>
      <c r="K869" s="57"/>
      <c r="L869" s="57"/>
      <c r="M869" s="57"/>
      <c r="N869" s="57"/>
      <c r="O869" s="57"/>
      <c r="P869" s="57"/>
      <c r="Q869" s="57"/>
      <c r="R869" s="57"/>
      <c r="S869" s="57"/>
      <c r="T869" s="57"/>
      <c r="U869" s="57"/>
      <c r="V869" s="146"/>
      <c r="W869" s="146"/>
      <c r="X869" s="146"/>
      <c r="Y869" s="146"/>
      <c r="Z869" s="146"/>
    </row>
    <row r="870" spans="1:26" ht="15.75" customHeight="1">
      <c r="A870" s="57"/>
      <c r="B870" s="57"/>
      <c r="C870" s="57"/>
      <c r="D870" s="57"/>
      <c r="E870" s="57"/>
      <c r="F870" s="57"/>
      <c r="G870" s="57"/>
      <c r="H870" s="57"/>
      <c r="I870" s="57"/>
      <c r="J870" s="57"/>
      <c r="K870" s="57"/>
      <c r="L870" s="57"/>
      <c r="M870" s="57"/>
      <c r="N870" s="57"/>
      <c r="O870" s="57"/>
      <c r="P870" s="57"/>
      <c r="Q870" s="57"/>
      <c r="R870" s="57"/>
      <c r="S870" s="57"/>
      <c r="T870" s="57"/>
      <c r="U870" s="57"/>
      <c r="V870" s="146"/>
      <c r="W870" s="146"/>
      <c r="X870" s="146"/>
      <c r="Y870" s="146"/>
      <c r="Z870" s="146"/>
    </row>
    <row r="871" spans="1:26" ht="15.75" customHeight="1">
      <c r="A871" s="57"/>
      <c r="B871" s="57"/>
      <c r="C871" s="57"/>
      <c r="D871" s="57"/>
      <c r="E871" s="57"/>
      <c r="F871" s="57"/>
      <c r="G871" s="57"/>
      <c r="H871" s="57"/>
      <c r="I871" s="57"/>
      <c r="J871" s="57"/>
      <c r="K871" s="57"/>
      <c r="L871" s="57"/>
      <c r="M871" s="57"/>
      <c r="N871" s="57"/>
      <c r="O871" s="57"/>
      <c r="P871" s="57"/>
      <c r="Q871" s="57"/>
      <c r="R871" s="57"/>
      <c r="S871" s="57"/>
      <c r="T871" s="57"/>
      <c r="U871" s="57"/>
      <c r="V871" s="146"/>
      <c r="W871" s="146"/>
      <c r="X871" s="146"/>
      <c r="Y871" s="146"/>
      <c r="Z871" s="146"/>
    </row>
    <row r="872" spans="1:26" ht="15.75" customHeight="1">
      <c r="A872" s="57"/>
      <c r="B872" s="57"/>
      <c r="C872" s="57"/>
      <c r="D872" s="57"/>
      <c r="E872" s="57"/>
      <c r="F872" s="57"/>
      <c r="G872" s="57"/>
      <c r="H872" s="57"/>
      <c r="I872" s="57"/>
      <c r="J872" s="57"/>
      <c r="K872" s="57"/>
      <c r="L872" s="57"/>
      <c r="M872" s="57"/>
      <c r="N872" s="57"/>
      <c r="O872" s="57"/>
      <c r="P872" s="57"/>
      <c r="Q872" s="57"/>
      <c r="R872" s="57"/>
      <c r="S872" s="57"/>
      <c r="T872" s="57"/>
      <c r="U872" s="57"/>
      <c r="V872" s="146"/>
      <c r="W872" s="146"/>
      <c r="X872" s="146"/>
      <c r="Y872" s="146"/>
      <c r="Z872" s="146"/>
    </row>
    <row r="873" spans="1:26" ht="15.75" customHeight="1">
      <c r="A873" s="57"/>
      <c r="B873" s="57"/>
      <c r="C873" s="57"/>
      <c r="D873" s="57"/>
      <c r="E873" s="57"/>
      <c r="F873" s="57"/>
      <c r="G873" s="57"/>
      <c r="H873" s="57"/>
      <c r="I873" s="57"/>
      <c r="J873" s="57"/>
      <c r="K873" s="57"/>
      <c r="L873" s="57"/>
      <c r="M873" s="57"/>
      <c r="N873" s="57"/>
      <c r="O873" s="57"/>
      <c r="P873" s="57"/>
      <c r="Q873" s="57"/>
      <c r="R873" s="57"/>
      <c r="S873" s="57"/>
      <c r="T873" s="57"/>
      <c r="U873" s="57"/>
      <c r="V873" s="146"/>
      <c r="W873" s="146"/>
      <c r="X873" s="146"/>
      <c r="Y873" s="146"/>
      <c r="Z873" s="146"/>
    </row>
    <row r="874" spans="1:26" ht="15.75" customHeight="1">
      <c r="A874" s="57"/>
      <c r="B874" s="57"/>
      <c r="C874" s="57"/>
      <c r="D874" s="57"/>
      <c r="E874" s="57"/>
      <c r="F874" s="57"/>
      <c r="G874" s="57"/>
      <c r="H874" s="57"/>
      <c r="I874" s="57"/>
      <c r="J874" s="57"/>
      <c r="K874" s="57"/>
      <c r="L874" s="57"/>
      <c r="M874" s="57"/>
      <c r="N874" s="57"/>
      <c r="O874" s="57"/>
      <c r="P874" s="57"/>
      <c r="Q874" s="57"/>
      <c r="R874" s="57"/>
      <c r="S874" s="57"/>
      <c r="T874" s="57"/>
      <c r="U874" s="57"/>
      <c r="V874" s="146"/>
      <c r="W874" s="146"/>
      <c r="X874" s="146"/>
      <c r="Y874" s="146"/>
      <c r="Z874" s="146"/>
    </row>
    <row r="875" spans="1:26" ht="15.75" customHeight="1">
      <c r="A875" s="57"/>
      <c r="B875" s="57"/>
      <c r="C875" s="57"/>
      <c r="D875" s="57"/>
      <c r="E875" s="57"/>
      <c r="F875" s="57"/>
      <c r="G875" s="57"/>
      <c r="H875" s="57"/>
      <c r="I875" s="57"/>
      <c r="J875" s="57"/>
      <c r="K875" s="57"/>
      <c r="L875" s="57"/>
      <c r="M875" s="57"/>
      <c r="N875" s="57"/>
      <c r="O875" s="57"/>
      <c r="P875" s="57"/>
      <c r="Q875" s="57"/>
      <c r="R875" s="57"/>
      <c r="S875" s="57"/>
      <c r="T875" s="57"/>
      <c r="U875" s="57"/>
      <c r="V875" s="146"/>
      <c r="W875" s="146"/>
      <c r="X875" s="146"/>
      <c r="Y875" s="146"/>
      <c r="Z875" s="146"/>
    </row>
    <row r="876" spans="1:26" ht="15.75" customHeight="1">
      <c r="A876" s="57"/>
      <c r="B876" s="57"/>
      <c r="C876" s="57"/>
      <c r="D876" s="57"/>
      <c r="E876" s="57"/>
      <c r="F876" s="57"/>
      <c r="G876" s="57"/>
      <c r="H876" s="57"/>
      <c r="I876" s="57"/>
      <c r="J876" s="57"/>
      <c r="K876" s="57"/>
      <c r="L876" s="57"/>
      <c r="M876" s="57"/>
      <c r="N876" s="57"/>
      <c r="O876" s="57"/>
      <c r="P876" s="57"/>
      <c r="Q876" s="57"/>
      <c r="R876" s="57"/>
      <c r="S876" s="57"/>
      <c r="T876" s="57"/>
      <c r="U876" s="57"/>
      <c r="V876" s="146"/>
      <c r="W876" s="146"/>
      <c r="X876" s="146"/>
      <c r="Y876" s="146"/>
      <c r="Z876" s="146"/>
    </row>
    <row r="877" spans="1:26" ht="15.75" customHeight="1">
      <c r="A877" s="57"/>
      <c r="B877" s="57"/>
      <c r="C877" s="57"/>
      <c r="D877" s="57"/>
      <c r="E877" s="57"/>
      <c r="F877" s="57"/>
      <c r="G877" s="57"/>
      <c r="H877" s="57"/>
      <c r="I877" s="57"/>
      <c r="J877" s="57"/>
      <c r="K877" s="57"/>
      <c r="L877" s="57"/>
      <c r="M877" s="57"/>
      <c r="N877" s="57"/>
      <c r="O877" s="57"/>
      <c r="P877" s="57"/>
      <c r="Q877" s="57"/>
      <c r="R877" s="57"/>
      <c r="S877" s="57"/>
      <c r="T877" s="57"/>
      <c r="U877" s="57"/>
      <c r="V877" s="146"/>
      <c r="W877" s="146"/>
      <c r="X877" s="146"/>
      <c r="Y877" s="146"/>
      <c r="Z877" s="146"/>
    </row>
    <row r="878" spans="1:26" ht="15.75" customHeight="1">
      <c r="A878" s="57"/>
      <c r="B878" s="57"/>
      <c r="C878" s="57"/>
      <c r="D878" s="57"/>
      <c r="E878" s="57"/>
      <c r="F878" s="57"/>
      <c r="G878" s="57"/>
      <c r="H878" s="57"/>
      <c r="I878" s="57"/>
      <c r="J878" s="57"/>
      <c r="K878" s="57"/>
      <c r="L878" s="57"/>
      <c r="M878" s="57"/>
      <c r="N878" s="57"/>
      <c r="O878" s="57"/>
      <c r="P878" s="57"/>
      <c r="Q878" s="57"/>
      <c r="R878" s="57"/>
      <c r="S878" s="57"/>
      <c r="T878" s="57"/>
      <c r="U878" s="57"/>
      <c r="V878" s="146"/>
      <c r="W878" s="146"/>
      <c r="X878" s="146"/>
      <c r="Y878" s="146"/>
      <c r="Z878" s="146"/>
    </row>
    <row r="879" spans="1:26" ht="15.75" customHeight="1">
      <c r="A879" s="57"/>
      <c r="B879" s="57"/>
      <c r="C879" s="57"/>
      <c r="D879" s="57"/>
      <c r="E879" s="57"/>
      <c r="F879" s="57"/>
      <c r="G879" s="57"/>
      <c r="H879" s="57"/>
      <c r="I879" s="57"/>
      <c r="J879" s="57"/>
      <c r="K879" s="57"/>
      <c r="L879" s="57"/>
      <c r="M879" s="57"/>
      <c r="N879" s="57"/>
      <c r="O879" s="57"/>
      <c r="P879" s="57"/>
      <c r="Q879" s="57"/>
      <c r="R879" s="57"/>
      <c r="S879" s="57"/>
      <c r="T879" s="57"/>
      <c r="U879" s="57"/>
      <c r="V879" s="146"/>
      <c r="W879" s="146"/>
      <c r="X879" s="146"/>
      <c r="Y879" s="146"/>
      <c r="Z879" s="146"/>
    </row>
    <row r="880" spans="1:26" ht="15.75" customHeight="1">
      <c r="A880" s="57"/>
      <c r="B880" s="57"/>
      <c r="C880" s="57"/>
      <c r="D880" s="57"/>
      <c r="E880" s="57"/>
      <c r="F880" s="57"/>
      <c r="G880" s="57"/>
      <c r="H880" s="57"/>
      <c r="I880" s="57"/>
      <c r="J880" s="57"/>
      <c r="K880" s="57"/>
      <c r="L880" s="57"/>
      <c r="M880" s="57"/>
      <c r="N880" s="57"/>
      <c r="O880" s="57"/>
      <c r="P880" s="57"/>
      <c r="Q880" s="57"/>
      <c r="R880" s="57"/>
      <c r="S880" s="57"/>
      <c r="T880" s="57"/>
      <c r="U880" s="57"/>
      <c r="V880" s="146"/>
      <c r="W880" s="146"/>
      <c r="X880" s="146"/>
      <c r="Y880" s="146"/>
      <c r="Z880" s="146"/>
    </row>
    <row r="881" spans="1:26" ht="15.75" customHeight="1">
      <c r="A881" s="57"/>
      <c r="B881" s="57"/>
      <c r="C881" s="57"/>
      <c r="D881" s="57"/>
      <c r="E881" s="57"/>
      <c r="F881" s="57"/>
      <c r="G881" s="57"/>
      <c r="H881" s="57"/>
      <c r="I881" s="57"/>
      <c r="J881" s="57"/>
      <c r="K881" s="57"/>
      <c r="L881" s="57"/>
      <c r="M881" s="57"/>
      <c r="N881" s="57"/>
      <c r="O881" s="57"/>
      <c r="P881" s="57"/>
      <c r="Q881" s="57"/>
      <c r="R881" s="57"/>
      <c r="S881" s="57"/>
      <c r="T881" s="57"/>
      <c r="U881" s="57"/>
      <c r="V881" s="146"/>
      <c r="W881" s="146"/>
      <c r="X881" s="146"/>
      <c r="Y881" s="146"/>
      <c r="Z881" s="146"/>
    </row>
    <row r="882" spans="1:26" ht="15.75" customHeight="1">
      <c r="A882" s="57"/>
      <c r="B882" s="57"/>
      <c r="C882" s="57"/>
      <c r="D882" s="57"/>
      <c r="E882" s="57"/>
      <c r="F882" s="57"/>
      <c r="G882" s="57"/>
      <c r="H882" s="57"/>
      <c r="I882" s="57"/>
      <c r="J882" s="57"/>
      <c r="K882" s="57"/>
      <c r="L882" s="57"/>
      <c r="M882" s="57"/>
      <c r="N882" s="57"/>
      <c r="O882" s="57"/>
      <c r="P882" s="57"/>
      <c r="Q882" s="57"/>
      <c r="R882" s="57"/>
      <c r="S882" s="57"/>
      <c r="T882" s="57"/>
      <c r="U882" s="57"/>
      <c r="V882" s="146"/>
      <c r="W882" s="146"/>
      <c r="X882" s="146"/>
      <c r="Y882" s="146"/>
      <c r="Z882" s="146"/>
    </row>
    <row r="883" spans="1:26" ht="15.75" customHeight="1">
      <c r="A883" s="57"/>
      <c r="B883" s="57"/>
      <c r="C883" s="57"/>
      <c r="D883" s="57"/>
      <c r="E883" s="57"/>
      <c r="F883" s="57"/>
      <c r="G883" s="57"/>
      <c r="H883" s="57"/>
      <c r="I883" s="57"/>
      <c r="J883" s="57"/>
      <c r="K883" s="57"/>
      <c r="L883" s="57"/>
      <c r="M883" s="57"/>
      <c r="N883" s="57"/>
      <c r="O883" s="57"/>
      <c r="P883" s="57"/>
      <c r="Q883" s="57"/>
      <c r="R883" s="57"/>
      <c r="S883" s="57"/>
      <c r="T883" s="57"/>
      <c r="U883" s="57"/>
      <c r="V883" s="146"/>
      <c r="W883" s="146"/>
      <c r="X883" s="146"/>
      <c r="Y883" s="146"/>
      <c r="Z883" s="146"/>
    </row>
    <row r="884" spans="1:26" ht="15.75" customHeight="1">
      <c r="A884" s="57"/>
      <c r="B884" s="57"/>
      <c r="C884" s="57"/>
      <c r="D884" s="57"/>
      <c r="E884" s="57"/>
      <c r="F884" s="57"/>
      <c r="G884" s="57"/>
      <c r="H884" s="57"/>
      <c r="I884" s="57"/>
      <c r="J884" s="57"/>
      <c r="K884" s="57"/>
      <c r="L884" s="57"/>
      <c r="M884" s="57"/>
      <c r="N884" s="57"/>
      <c r="O884" s="57"/>
      <c r="P884" s="57"/>
      <c r="Q884" s="57"/>
      <c r="R884" s="57"/>
      <c r="S884" s="57"/>
      <c r="T884" s="57"/>
      <c r="U884" s="57"/>
      <c r="V884" s="146"/>
      <c r="W884" s="146"/>
      <c r="X884" s="146"/>
      <c r="Y884" s="146"/>
      <c r="Z884" s="146"/>
    </row>
    <row r="885" spans="1:26" ht="15.75" customHeight="1">
      <c r="A885" s="57"/>
      <c r="B885" s="57"/>
      <c r="C885" s="57"/>
      <c r="D885" s="57"/>
      <c r="E885" s="57"/>
      <c r="F885" s="57"/>
      <c r="G885" s="57"/>
      <c r="H885" s="57"/>
      <c r="I885" s="57"/>
      <c r="J885" s="57"/>
      <c r="K885" s="57"/>
      <c r="L885" s="57"/>
      <c r="M885" s="57"/>
      <c r="N885" s="57"/>
      <c r="O885" s="57"/>
      <c r="P885" s="57"/>
      <c r="Q885" s="57"/>
      <c r="R885" s="57"/>
      <c r="S885" s="57"/>
      <c r="T885" s="57"/>
      <c r="U885" s="57"/>
      <c r="V885" s="146"/>
      <c r="W885" s="146"/>
      <c r="X885" s="146"/>
      <c r="Y885" s="146"/>
      <c r="Z885" s="146"/>
    </row>
    <row r="886" spans="1:26" ht="15.75" customHeight="1">
      <c r="A886" s="57"/>
      <c r="B886" s="57"/>
      <c r="C886" s="57"/>
      <c r="D886" s="57"/>
      <c r="E886" s="57"/>
      <c r="F886" s="57"/>
      <c r="G886" s="57"/>
      <c r="H886" s="57"/>
      <c r="I886" s="57"/>
      <c r="J886" s="57"/>
      <c r="K886" s="57"/>
      <c r="L886" s="57"/>
      <c r="M886" s="57"/>
      <c r="N886" s="57"/>
      <c r="O886" s="57"/>
      <c r="P886" s="57"/>
      <c r="Q886" s="57"/>
      <c r="R886" s="57"/>
      <c r="S886" s="57"/>
      <c r="T886" s="57"/>
      <c r="U886" s="57"/>
      <c r="V886" s="146"/>
      <c r="W886" s="146"/>
      <c r="X886" s="146"/>
      <c r="Y886" s="146"/>
      <c r="Z886" s="146"/>
    </row>
    <row r="887" spans="1:26" ht="15.75" customHeight="1">
      <c r="A887" s="57"/>
      <c r="B887" s="57"/>
      <c r="C887" s="57"/>
      <c r="D887" s="57"/>
      <c r="E887" s="57"/>
      <c r="F887" s="57"/>
      <c r="G887" s="57"/>
      <c r="H887" s="57"/>
      <c r="I887" s="57"/>
      <c r="J887" s="57"/>
      <c r="K887" s="57"/>
      <c r="L887" s="57"/>
      <c r="M887" s="57"/>
      <c r="N887" s="57"/>
      <c r="O887" s="57"/>
      <c r="P887" s="57"/>
      <c r="Q887" s="57"/>
      <c r="R887" s="57"/>
      <c r="S887" s="57"/>
      <c r="T887" s="57"/>
      <c r="U887" s="57"/>
      <c r="V887" s="146"/>
      <c r="W887" s="146"/>
      <c r="X887" s="146"/>
      <c r="Y887" s="146"/>
      <c r="Z887" s="146"/>
    </row>
    <row r="888" spans="1:26" ht="15.75" customHeight="1">
      <c r="A888" s="57"/>
      <c r="B888" s="57"/>
      <c r="C888" s="57"/>
      <c r="D888" s="57"/>
      <c r="E888" s="57"/>
      <c r="F888" s="57"/>
      <c r="G888" s="57"/>
      <c r="H888" s="57"/>
      <c r="I888" s="57"/>
      <c r="J888" s="57"/>
      <c r="K888" s="57"/>
      <c r="L888" s="57"/>
      <c r="M888" s="57"/>
      <c r="N888" s="57"/>
      <c r="O888" s="57"/>
      <c r="P888" s="57"/>
      <c r="Q888" s="57"/>
      <c r="R888" s="57"/>
      <c r="S888" s="57"/>
      <c r="T888" s="57"/>
      <c r="U888" s="57"/>
      <c r="V888" s="146"/>
      <c r="W888" s="146"/>
      <c r="X888" s="146"/>
      <c r="Y888" s="146"/>
      <c r="Z888" s="146"/>
    </row>
    <row r="889" spans="1:26" ht="15.75" customHeight="1">
      <c r="A889" s="57"/>
      <c r="B889" s="57"/>
      <c r="C889" s="57"/>
      <c r="D889" s="57"/>
      <c r="E889" s="57"/>
      <c r="F889" s="57"/>
      <c r="G889" s="57"/>
      <c r="H889" s="57"/>
      <c r="I889" s="57"/>
      <c r="J889" s="57"/>
      <c r="K889" s="57"/>
      <c r="L889" s="57"/>
      <c r="M889" s="57"/>
      <c r="N889" s="57"/>
      <c r="O889" s="57"/>
      <c r="P889" s="57"/>
      <c r="Q889" s="57"/>
      <c r="R889" s="57"/>
      <c r="S889" s="57"/>
      <c r="T889" s="57"/>
      <c r="U889" s="57"/>
      <c r="V889" s="146"/>
      <c r="W889" s="146"/>
      <c r="X889" s="146"/>
      <c r="Y889" s="146"/>
      <c r="Z889" s="146"/>
    </row>
    <row r="890" spans="1:26" ht="15.75" customHeight="1">
      <c r="A890" s="57"/>
      <c r="B890" s="57"/>
      <c r="C890" s="57"/>
      <c r="D890" s="57"/>
      <c r="E890" s="57"/>
      <c r="F890" s="57"/>
      <c r="G890" s="57"/>
      <c r="H890" s="57"/>
      <c r="I890" s="57"/>
      <c r="J890" s="57"/>
      <c r="K890" s="57"/>
      <c r="L890" s="57"/>
      <c r="M890" s="57"/>
      <c r="N890" s="57"/>
      <c r="O890" s="57"/>
      <c r="P890" s="57"/>
      <c r="Q890" s="57"/>
      <c r="R890" s="57"/>
      <c r="S890" s="57"/>
      <c r="T890" s="57"/>
      <c r="U890" s="57"/>
      <c r="V890" s="146"/>
      <c r="W890" s="146"/>
      <c r="X890" s="146"/>
      <c r="Y890" s="146"/>
      <c r="Z890" s="146"/>
    </row>
    <row r="891" spans="1:26" ht="15.75" customHeight="1">
      <c r="A891" s="57"/>
      <c r="B891" s="57"/>
      <c r="C891" s="57"/>
      <c r="D891" s="57"/>
      <c r="E891" s="57"/>
      <c r="F891" s="57"/>
      <c r="G891" s="57"/>
      <c r="H891" s="57"/>
      <c r="I891" s="57"/>
      <c r="J891" s="57"/>
      <c r="K891" s="57"/>
      <c r="L891" s="57"/>
      <c r="M891" s="57"/>
      <c r="N891" s="57"/>
      <c r="O891" s="57"/>
      <c r="P891" s="57"/>
      <c r="Q891" s="57"/>
      <c r="R891" s="57"/>
      <c r="S891" s="57"/>
      <c r="T891" s="57"/>
      <c r="U891" s="57"/>
      <c r="V891" s="146"/>
      <c r="W891" s="146"/>
      <c r="X891" s="146"/>
      <c r="Y891" s="146"/>
      <c r="Z891" s="146"/>
    </row>
    <row r="892" spans="1:26" ht="15.75" customHeight="1">
      <c r="A892" s="57"/>
      <c r="B892" s="57"/>
      <c r="C892" s="57"/>
      <c r="D892" s="57"/>
      <c r="E892" s="57"/>
      <c r="F892" s="57"/>
      <c r="G892" s="57"/>
      <c r="H892" s="57"/>
      <c r="I892" s="57"/>
      <c r="J892" s="57"/>
      <c r="K892" s="57"/>
      <c r="L892" s="57"/>
      <c r="M892" s="57"/>
      <c r="N892" s="57"/>
      <c r="O892" s="57"/>
      <c r="P892" s="57"/>
      <c r="Q892" s="57"/>
      <c r="R892" s="57"/>
      <c r="S892" s="57"/>
      <c r="T892" s="57"/>
      <c r="U892" s="57"/>
      <c r="V892" s="146"/>
      <c r="W892" s="146"/>
      <c r="X892" s="146"/>
      <c r="Y892" s="146"/>
      <c r="Z892" s="146"/>
    </row>
    <row r="893" spans="1:26" ht="15.75" customHeight="1">
      <c r="A893" s="57"/>
      <c r="B893" s="57"/>
      <c r="C893" s="57"/>
      <c r="D893" s="57"/>
      <c r="E893" s="57"/>
      <c r="F893" s="57"/>
      <c r="G893" s="57"/>
      <c r="H893" s="57"/>
      <c r="I893" s="57"/>
      <c r="J893" s="57"/>
      <c r="K893" s="57"/>
      <c r="L893" s="57"/>
      <c r="M893" s="57"/>
      <c r="N893" s="57"/>
      <c r="O893" s="57"/>
      <c r="P893" s="57"/>
      <c r="Q893" s="57"/>
      <c r="R893" s="57"/>
      <c r="S893" s="57"/>
      <c r="T893" s="57"/>
      <c r="U893" s="57"/>
      <c r="V893" s="146"/>
      <c r="W893" s="146"/>
      <c r="X893" s="146"/>
      <c r="Y893" s="146"/>
      <c r="Z893" s="146"/>
    </row>
    <row r="894" spans="1:26" ht="15.75" customHeight="1">
      <c r="A894" s="57"/>
      <c r="B894" s="57"/>
      <c r="C894" s="57"/>
      <c r="D894" s="57"/>
      <c r="E894" s="57"/>
      <c r="F894" s="57"/>
      <c r="G894" s="57"/>
      <c r="H894" s="57"/>
      <c r="I894" s="57"/>
      <c r="J894" s="57"/>
      <c r="K894" s="57"/>
      <c r="L894" s="57"/>
      <c r="M894" s="57"/>
      <c r="N894" s="57"/>
      <c r="O894" s="57"/>
      <c r="P894" s="57"/>
      <c r="Q894" s="57"/>
      <c r="R894" s="57"/>
      <c r="S894" s="57"/>
      <c r="T894" s="57"/>
      <c r="U894" s="57"/>
      <c r="V894" s="146"/>
      <c r="W894" s="146"/>
      <c r="X894" s="146"/>
      <c r="Y894" s="146"/>
      <c r="Z894" s="146"/>
    </row>
    <row r="895" spans="1:26" ht="15.75" customHeight="1">
      <c r="A895" s="57"/>
      <c r="B895" s="57"/>
      <c r="C895" s="57"/>
      <c r="D895" s="57"/>
      <c r="E895" s="57"/>
      <c r="F895" s="57"/>
      <c r="G895" s="57"/>
      <c r="H895" s="57"/>
      <c r="I895" s="57"/>
      <c r="J895" s="57"/>
      <c r="K895" s="57"/>
      <c r="L895" s="57"/>
      <c r="M895" s="57"/>
      <c r="N895" s="57"/>
      <c r="O895" s="57"/>
      <c r="P895" s="57"/>
      <c r="Q895" s="57"/>
      <c r="R895" s="57"/>
      <c r="S895" s="57"/>
      <c r="T895" s="57"/>
      <c r="U895" s="57"/>
      <c r="V895" s="146"/>
      <c r="W895" s="146"/>
      <c r="X895" s="146"/>
      <c r="Y895" s="146"/>
      <c r="Z895" s="146"/>
    </row>
    <row r="896" spans="1:26" ht="15.75" customHeight="1">
      <c r="A896" s="57"/>
      <c r="B896" s="57"/>
      <c r="C896" s="57"/>
      <c r="D896" s="57"/>
      <c r="E896" s="57"/>
      <c r="F896" s="57"/>
      <c r="G896" s="57"/>
      <c r="H896" s="57"/>
      <c r="I896" s="57"/>
      <c r="J896" s="57"/>
      <c r="K896" s="57"/>
      <c r="L896" s="57"/>
      <c r="M896" s="57"/>
      <c r="N896" s="57"/>
      <c r="O896" s="57"/>
      <c r="P896" s="57"/>
      <c r="Q896" s="57"/>
      <c r="R896" s="57"/>
      <c r="S896" s="57"/>
      <c r="T896" s="57"/>
      <c r="U896" s="57"/>
      <c r="V896" s="146"/>
      <c r="W896" s="146"/>
      <c r="X896" s="146"/>
      <c r="Y896" s="146"/>
      <c r="Z896" s="146"/>
    </row>
    <row r="897" spans="1:26" ht="15.75" customHeight="1">
      <c r="A897" s="57"/>
      <c r="B897" s="57"/>
      <c r="C897" s="57"/>
      <c r="D897" s="57"/>
      <c r="E897" s="57"/>
      <c r="F897" s="57"/>
      <c r="G897" s="57"/>
      <c r="H897" s="57"/>
      <c r="I897" s="57"/>
      <c r="J897" s="57"/>
      <c r="K897" s="57"/>
      <c r="L897" s="57"/>
      <c r="M897" s="57"/>
      <c r="N897" s="57"/>
      <c r="O897" s="57"/>
      <c r="P897" s="57"/>
      <c r="Q897" s="57"/>
      <c r="R897" s="57"/>
      <c r="S897" s="57"/>
      <c r="T897" s="57"/>
      <c r="U897" s="57"/>
      <c r="V897" s="146"/>
      <c r="W897" s="146"/>
      <c r="X897" s="146"/>
      <c r="Y897" s="146"/>
      <c r="Z897" s="146"/>
    </row>
    <row r="898" spans="1:26" ht="15.75" customHeight="1">
      <c r="A898" s="57"/>
      <c r="B898" s="57"/>
      <c r="C898" s="57"/>
      <c r="D898" s="57"/>
      <c r="E898" s="57"/>
      <c r="F898" s="57"/>
      <c r="G898" s="57"/>
      <c r="H898" s="57"/>
      <c r="I898" s="57"/>
      <c r="J898" s="57"/>
      <c r="K898" s="57"/>
      <c r="L898" s="57"/>
      <c r="M898" s="57"/>
      <c r="N898" s="57"/>
      <c r="O898" s="57"/>
      <c r="P898" s="57"/>
      <c r="Q898" s="57"/>
      <c r="R898" s="57"/>
      <c r="S898" s="57"/>
      <c r="T898" s="57"/>
      <c r="U898" s="57"/>
      <c r="V898" s="146"/>
      <c r="W898" s="146"/>
      <c r="X898" s="146"/>
      <c r="Y898" s="146"/>
      <c r="Z898" s="146"/>
    </row>
    <row r="899" spans="1:26" ht="15.75" customHeight="1">
      <c r="A899" s="57"/>
      <c r="B899" s="57"/>
      <c r="C899" s="57"/>
      <c r="D899" s="57"/>
      <c r="E899" s="57"/>
      <c r="F899" s="57"/>
      <c r="G899" s="57"/>
      <c r="H899" s="57"/>
      <c r="I899" s="57"/>
      <c r="J899" s="57"/>
      <c r="K899" s="57"/>
      <c r="L899" s="57"/>
      <c r="M899" s="57"/>
      <c r="N899" s="57"/>
      <c r="O899" s="57"/>
      <c r="P899" s="57"/>
      <c r="Q899" s="57"/>
      <c r="R899" s="57"/>
      <c r="S899" s="57"/>
      <c r="T899" s="57"/>
      <c r="U899" s="57"/>
      <c r="V899" s="146"/>
      <c r="W899" s="146"/>
      <c r="X899" s="146"/>
      <c r="Y899" s="146"/>
      <c r="Z899" s="146"/>
    </row>
    <row r="900" spans="1:26" ht="15.75" customHeight="1">
      <c r="A900" s="57"/>
      <c r="B900" s="57"/>
      <c r="C900" s="57"/>
      <c r="D900" s="57"/>
      <c r="E900" s="57"/>
      <c r="F900" s="57"/>
      <c r="G900" s="57"/>
      <c r="H900" s="57"/>
      <c r="I900" s="57"/>
      <c r="J900" s="57"/>
      <c r="K900" s="57"/>
      <c r="L900" s="57"/>
      <c r="M900" s="57"/>
      <c r="N900" s="57"/>
      <c r="O900" s="57"/>
      <c r="P900" s="57"/>
      <c r="Q900" s="57"/>
      <c r="R900" s="57"/>
      <c r="S900" s="57"/>
      <c r="T900" s="57"/>
      <c r="U900" s="57"/>
      <c r="V900" s="146"/>
      <c r="W900" s="146"/>
      <c r="X900" s="146"/>
      <c r="Y900" s="146"/>
      <c r="Z900" s="146"/>
    </row>
    <row r="901" spans="1:26" ht="15.75" customHeight="1">
      <c r="A901" s="57"/>
      <c r="B901" s="57"/>
      <c r="C901" s="57"/>
      <c r="D901" s="57"/>
      <c r="E901" s="57"/>
      <c r="F901" s="57"/>
      <c r="G901" s="57"/>
      <c r="H901" s="57"/>
      <c r="I901" s="57"/>
      <c r="J901" s="57"/>
      <c r="K901" s="57"/>
      <c r="L901" s="57"/>
      <c r="M901" s="57"/>
      <c r="N901" s="57"/>
      <c r="O901" s="57"/>
      <c r="P901" s="57"/>
      <c r="Q901" s="57"/>
      <c r="R901" s="57"/>
      <c r="S901" s="57"/>
      <c r="T901" s="57"/>
      <c r="U901" s="57"/>
      <c r="V901" s="146"/>
      <c r="W901" s="146"/>
      <c r="X901" s="146"/>
      <c r="Y901" s="146"/>
      <c r="Z901" s="146"/>
    </row>
    <row r="902" spans="1:26" ht="15.75" customHeight="1">
      <c r="A902" s="57"/>
      <c r="B902" s="57"/>
      <c r="C902" s="57"/>
      <c r="D902" s="57"/>
      <c r="E902" s="57"/>
      <c r="F902" s="57"/>
      <c r="G902" s="57"/>
      <c r="H902" s="57"/>
      <c r="I902" s="57"/>
      <c r="J902" s="57"/>
      <c r="K902" s="57"/>
      <c r="L902" s="57"/>
      <c r="M902" s="57"/>
      <c r="N902" s="57"/>
      <c r="O902" s="57"/>
      <c r="P902" s="57"/>
      <c r="Q902" s="57"/>
      <c r="R902" s="57"/>
      <c r="S902" s="57"/>
      <c r="T902" s="57"/>
      <c r="U902" s="57"/>
      <c r="V902" s="146"/>
      <c r="W902" s="146"/>
      <c r="X902" s="146"/>
      <c r="Y902" s="146"/>
      <c r="Z902" s="146"/>
    </row>
    <row r="903" spans="1:26" ht="15.75" customHeight="1">
      <c r="A903" s="57"/>
      <c r="B903" s="57"/>
      <c r="C903" s="57"/>
      <c r="D903" s="57"/>
      <c r="E903" s="57"/>
      <c r="F903" s="57"/>
      <c r="G903" s="57"/>
      <c r="H903" s="57"/>
      <c r="I903" s="57"/>
      <c r="J903" s="57"/>
      <c r="K903" s="57"/>
      <c r="L903" s="57"/>
      <c r="M903" s="57"/>
      <c r="N903" s="57"/>
      <c r="O903" s="57"/>
      <c r="P903" s="57"/>
      <c r="Q903" s="57"/>
      <c r="R903" s="57"/>
      <c r="S903" s="57"/>
      <c r="T903" s="57"/>
      <c r="U903" s="57"/>
      <c r="V903" s="146"/>
      <c r="W903" s="146"/>
      <c r="X903" s="146"/>
      <c r="Y903" s="146"/>
      <c r="Z903" s="146"/>
    </row>
    <row r="904" spans="1:26" ht="15.75" customHeight="1">
      <c r="A904" s="57"/>
      <c r="B904" s="57"/>
      <c r="C904" s="57"/>
      <c r="D904" s="57"/>
      <c r="E904" s="57"/>
      <c r="F904" s="57"/>
      <c r="G904" s="57"/>
      <c r="H904" s="57"/>
      <c r="I904" s="57"/>
      <c r="J904" s="57"/>
      <c r="K904" s="57"/>
      <c r="L904" s="57"/>
      <c r="M904" s="57"/>
      <c r="N904" s="57"/>
      <c r="O904" s="57"/>
      <c r="P904" s="57"/>
      <c r="Q904" s="57"/>
      <c r="R904" s="57"/>
      <c r="S904" s="57"/>
      <c r="T904" s="57"/>
      <c r="U904" s="57"/>
      <c r="V904" s="146"/>
      <c r="W904" s="146"/>
      <c r="X904" s="146"/>
      <c r="Y904" s="146"/>
      <c r="Z904" s="146"/>
    </row>
    <row r="905" spans="1:26" ht="15.75" customHeight="1">
      <c r="A905" s="57"/>
      <c r="B905" s="57"/>
      <c r="C905" s="57"/>
      <c r="D905" s="57"/>
      <c r="E905" s="57"/>
      <c r="F905" s="57"/>
      <c r="G905" s="57"/>
      <c r="H905" s="57"/>
      <c r="I905" s="57"/>
      <c r="J905" s="57"/>
      <c r="K905" s="57"/>
      <c r="L905" s="57"/>
      <c r="M905" s="57"/>
      <c r="N905" s="57"/>
      <c r="O905" s="57"/>
      <c r="P905" s="57"/>
      <c r="Q905" s="57"/>
      <c r="R905" s="57"/>
      <c r="S905" s="57"/>
      <c r="T905" s="57"/>
      <c r="U905" s="57"/>
      <c r="V905" s="146"/>
      <c r="W905" s="146"/>
      <c r="X905" s="146"/>
      <c r="Y905" s="146"/>
      <c r="Z905" s="146"/>
    </row>
    <row r="906" spans="1:26" ht="15.75" customHeight="1">
      <c r="A906" s="57"/>
      <c r="B906" s="57"/>
      <c r="C906" s="57"/>
      <c r="D906" s="57"/>
      <c r="E906" s="57"/>
      <c r="F906" s="57"/>
      <c r="G906" s="57"/>
      <c r="H906" s="57"/>
      <c r="I906" s="57"/>
      <c r="J906" s="57"/>
      <c r="K906" s="57"/>
      <c r="L906" s="57"/>
      <c r="M906" s="57"/>
      <c r="N906" s="57"/>
      <c r="O906" s="57"/>
      <c r="P906" s="57"/>
      <c r="Q906" s="57"/>
      <c r="R906" s="57"/>
      <c r="S906" s="57"/>
      <c r="T906" s="57"/>
      <c r="U906" s="57"/>
      <c r="V906" s="146"/>
      <c r="W906" s="146"/>
      <c r="X906" s="146"/>
      <c r="Y906" s="146"/>
      <c r="Z906" s="146"/>
    </row>
    <row r="907" spans="1:26" ht="15.75" customHeight="1">
      <c r="A907" s="57"/>
      <c r="B907" s="57"/>
      <c r="C907" s="57"/>
      <c r="D907" s="57"/>
      <c r="E907" s="57"/>
      <c r="F907" s="57"/>
      <c r="G907" s="57"/>
      <c r="H907" s="57"/>
      <c r="I907" s="57"/>
      <c r="J907" s="57"/>
      <c r="K907" s="57"/>
      <c r="L907" s="57"/>
      <c r="M907" s="57"/>
      <c r="N907" s="57"/>
      <c r="O907" s="57"/>
      <c r="P907" s="57"/>
      <c r="Q907" s="57"/>
      <c r="R907" s="57"/>
      <c r="S907" s="57"/>
      <c r="T907" s="57"/>
      <c r="U907" s="57"/>
      <c r="V907" s="146"/>
      <c r="W907" s="146"/>
      <c r="X907" s="146"/>
      <c r="Y907" s="146"/>
      <c r="Z907" s="146"/>
    </row>
    <row r="908" spans="1:26" ht="15.75" customHeight="1">
      <c r="A908" s="57"/>
      <c r="B908" s="57"/>
      <c r="C908" s="57"/>
      <c r="D908" s="57"/>
      <c r="E908" s="57"/>
      <c r="F908" s="57"/>
      <c r="G908" s="57"/>
      <c r="H908" s="57"/>
      <c r="I908" s="57"/>
      <c r="J908" s="57"/>
      <c r="K908" s="57"/>
      <c r="L908" s="57"/>
      <c r="M908" s="57"/>
      <c r="N908" s="57"/>
      <c r="O908" s="57"/>
      <c r="P908" s="57"/>
      <c r="Q908" s="57"/>
      <c r="R908" s="57"/>
      <c r="S908" s="57"/>
      <c r="T908" s="57"/>
      <c r="U908" s="57"/>
      <c r="V908" s="146"/>
      <c r="W908" s="146"/>
      <c r="X908" s="146"/>
      <c r="Y908" s="146"/>
      <c r="Z908" s="146"/>
    </row>
    <row r="909" spans="1:26" ht="15.75" customHeight="1">
      <c r="A909" s="57"/>
      <c r="B909" s="57"/>
      <c r="C909" s="57"/>
      <c r="D909" s="57"/>
      <c r="E909" s="57"/>
      <c r="F909" s="57"/>
      <c r="G909" s="57"/>
      <c r="H909" s="57"/>
      <c r="I909" s="57"/>
      <c r="J909" s="57"/>
      <c r="K909" s="57"/>
      <c r="L909" s="57"/>
      <c r="M909" s="57"/>
      <c r="N909" s="57"/>
      <c r="O909" s="57"/>
      <c r="P909" s="57"/>
      <c r="Q909" s="57"/>
      <c r="R909" s="57"/>
      <c r="S909" s="57"/>
      <c r="T909" s="57"/>
      <c r="U909" s="57"/>
      <c r="V909" s="146"/>
      <c r="W909" s="146"/>
      <c r="X909" s="146"/>
      <c r="Y909" s="146"/>
      <c r="Z909" s="146"/>
    </row>
    <row r="910" spans="1:26" ht="15.75" customHeight="1">
      <c r="A910" s="57"/>
      <c r="B910" s="57"/>
      <c r="C910" s="57"/>
      <c r="D910" s="57"/>
      <c r="E910" s="57"/>
      <c r="F910" s="57"/>
      <c r="G910" s="57"/>
      <c r="H910" s="57"/>
      <c r="I910" s="57"/>
      <c r="J910" s="57"/>
      <c r="K910" s="57"/>
      <c r="L910" s="57"/>
      <c r="M910" s="57"/>
      <c r="N910" s="57"/>
      <c r="O910" s="57"/>
      <c r="P910" s="57"/>
      <c r="Q910" s="57"/>
      <c r="R910" s="57"/>
      <c r="S910" s="57"/>
      <c r="T910" s="57"/>
      <c r="U910" s="57"/>
      <c r="V910" s="146"/>
      <c r="W910" s="146"/>
      <c r="X910" s="146"/>
      <c r="Y910" s="146"/>
      <c r="Z910" s="146"/>
    </row>
    <row r="911" spans="1:26" ht="15.75" customHeight="1">
      <c r="A911" s="57"/>
      <c r="B911" s="57"/>
      <c r="C911" s="57"/>
      <c r="D911" s="57"/>
      <c r="E911" s="57"/>
      <c r="F911" s="57"/>
      <c r="G911" s="57"/>
      <c r="H911" s="57"/>
      <c r="I911" s="57"/>
      <c r="J911" s="57"/>
      <c r="K911" s="57"/>
      <c r="L911" s="57"/>
      <c r="M911" s="57"/>
      <c r="N911" s="57"/>
      <c r="O911" s="57"/>
      <c r="P911" s="57"/>
      <c r="Q911" s="57"/>
      <c r="R911" s="57"/>
      <c r="S911" s="57"/>
      <c r="T911" s="57"/>
      <c r="U911" s="57"/>
      <c r="V911" s="146"/>
      <c r="W911" s="146"/>
      <c r="X911" s="146"/>
      <c r="Y911" s="146"/>
      <c r="Z911" s="146"/>
    </row>
    <row r="912" spans="1:26" ht="15.75" customHeight="1">
      <c r="A912" s="57"/>
      <c r="B912" s="57"/>
      <c r="C912" s="57"/>
      <c r="D912" s="57"/>
      <c r="E912" s="57"/>
      <c r="F912" s="57"/>
      <c r="G912" s="57"/>
      <c r="H912" s="57"/>
      <c r="I912" s="57"/>
      <c r="J912" s="57"/>
      <c r="K912" s="57"/>
      <c r="L912" s="57"/>
      <c r="M912" s="57"/>
      <c r="N912" s="57"/>
      <c r="O912" s="57"/>
      <c r="P912" s="57"/>
      <c r="Q912" s="57"/>
      <c r="R912" s="57"/>
      <c r="S912" s="57"/>
      <c r="T912" s="57"/>
      <c r="U912" s="57"/>
      <c r="V912" s="146"/>
      <c r="W912" s="146"/>
      <c r="X912" s="146"/>
      <c r="Y912" s="146"/>
      <c r="Z912" s="146"/>
    </row>
    <row r="913" spans="1:26" ht="15.75" customHeight="1">
      <c r="A913" s="57"/>
      <c r="B913" s="57"/>
      <c r="C913" s="57"/>
      <c r="D913" s="57"/>
      <c r="E913" s="57"/>
      <c r="F913" s="57"/>
      <c r="G913" s="57"/>
      <c r="H913" s="57"/>
      <c r="I913" s="57"/>
      <c r="J913" s="57"/>
      <c r="K913" s="57"/>
      <c r="L913" s="57"/>
      <c r="M913" s="57"/>
      <c r="N913" s="57"/>
      <c r="O913" s="57"/>
      <c r="P913" s="57"/>
      <c r="Q913" s="57"/>
      <c r="R913" s="57"/>
      <c r="S913" s="57"/>
      <c r="T913" s="57"/>
      <c r="U913" s="57"/>
      <c r="V913" s="146"/>
      <c r="W913" s="146"/>
      <c r="X913" s="146"/>
      <c r="Y913" s="146"/>
      <c r="Z913" s="146"/>
    </row>
    <row r="914" spans="1:26" ht="15.75" customHeight="1">
      <c r="A914" s="57"/>
      <c r="B914" s="57"/>
      <c r="C914" s="57"/>
      <c r="D914" s="57"/>
      <c r="E914" s="57"/>
      <c r="F914" s="57"/>
      <c r="G914" s="57"/>
      <c r="H914" s="57"/>
      <c r="I914" s="57"/>
      <c r="J914" s="57"/>
      <c r="K914" s="57"/>
      <c r="L914" s="57"/>
      <c r="M914" s="57"/>
      <c r="N914" s="57"/>
      <c r="O914" s="57"/>
      <c r="P914" s="57"/>
      <c r="Q914" s="57"/>
      <c r="R914" s="57"/>
      <c r="S914" s="57"/>
      <c r="T914" s="57"/>
      <c r="U914" s="57"/>
      <c r="V914" s="146"/>
      <c r="W914" s="146"/>
      <c r="X914" s="146"/>
      <c r="Y914" s="146"/>
      <c r="Z914" s="146"/>
    </row>
    <row r="915" spans="1:26" ht="15.75" customHeight="1">
      <c r="A915" s="57"/>
      <c r="B915" s="57"/>
      <c r="C915" s="57"/>
      <c r="D915" s="57"/>
      <c r="E915" s="57"/>
      <c r="F915" s="57"/>
      <c r="G915" s="57"/>
      <c r="H915" s="57"/>
      <c r="I915" s="57"/>
      <c r="J915" s="57"/>
      <c r="K915" s="57"/>
      <c r="L915" s="57"/>
      <c r="M915" s="57"/>
      <c r="N915" s="57"/>
      <c r="O915" s="57"/>
      <c r="P915" s="57"/>
      <c r="Q915" s="57"/>
      <c r="R915" s="57"/>
      <c r="S915" s="57"/>
      <c r="T915" s="57"/>
      <c r="U915" s="57"/>
      <c r="V915" s="146"/>
      <c r="W915" s="146"/>
      <c r="X915" s="146"/>
      <c r="Y915" s="146"/>
      <c r="Z915" s="146"/>
    </row>
    <row r="916" spans="1:26" ht="15.75" customHeight="1">
      <c r="A916" s="57"/>
      <c r="B916" s="57"/>
      <c r="C916" s="57"/>
      <c r="D916" s="57"/>
      <c r="E916" s="57"/>
      <c r="F916" s="57"/>
      <c r="G916" s="57"/>
      <c r="H916" s="57"/>
      <c r="I916" s="57"/>
      <c r="J916" s="57"/>
      <c r="K916" s="57"/>
      <c r="L916" s="57"/>
      <c r="M916" s="57"/>
      <c r="N916" s="57"/>
      <c r="O916" s="57"/>
      <c r="P916" s="57"/>
      <c r="Q916" s="57"/>
      <c r="R916" s="57"/>
      <c r="S916" s="57"/>
      <c r="T916" s="57"/>
      <c r="U916" s="57"/>
      <c r="V916" s="146"/>
      <c r="W916" s="146"/>
      <c r="X916" s="146"/>
      <c r="Y916" s="146"/>
      <c r="Z916" s="146"/>
    </row>
    <row r="917" spans="1:26" ht="15.75" customHeight="1">
      <c r="A917" s="57"/>
      <c r="B917" s="57"/>
      <c r="C917" s="57"/>
      <c r="D917" s="57"/>
      <c r="E917" s="57"/>
      <c r="F917" s="57"/>
      <c r="G917" s="57"/>
      <c r="H917" s="57"/>
      <c r="I917" s="57"/>
      <c r="J917" s="57"/>
      <c r="K917" s="57"/>
      <c r="L917" s="57"/>
      <c r="M917" s="57"/>
      <c r="N917" s="57"/>
      <c r="O917" s="57"/>
      <c r="P917" s="57"/>
      <c r="Q917" s="57"/>
      <c r="R917" s="57"/>
      <c r="S917" s="57"/>
      <c r="T917" s="57"/>
      <c r="U917" s="57"/>
      <c r="V917" s="146"/>
      <c r="W917" s="146"/>
      <c r="X917" s="146"/>
      <c r="Y917" s="146"/>
      <c r="Z917" s="146"/>
    </row>
    <row r="918" spans="1:26" ht="15.75" customHeight="1">
      <c r="A918" s="57"/>
      <c r="B918" s="57"/>
      <c r="C918" s="57"/>
      <c r="D918" s="57"/>
      <c r="E918" s="57"/>
      <c r="F918" s="57"/>
      <c r="G918" s="57"/>
      <c r="H918" s="57"/>
      <c r="I918" s="57"/>
      <c r="J918" s="57"/>
      <c r="K918" s="57"/>
      <c r="L918" s="57"/>
      <c r="M918" s="57"/>
      <c r="N918" s="57"/>
      <c r="O918" s="57"/>
      <c r="P918" s="57"/>
      <c r="Q918" s="57"/>
      <c r="R918" s="57"/>
      <c r="S918" s="57"/>
      <c r="T918" s="57"/>
      <c r="U918" s="57"/>
      <c r="V918" s="146"/>
      <c r="W918" s="146"/>
      <c r="X918" s="146"/>
      <c r="Y918" s="146"/>
      <c r="Z918" s="146"/>
    </row>
    <row r="919" spans="1:26" ht="15.75" customHeight="1">
      <c r="A919" s="57"/>
      <c r="B919" s="57"/>
      <c r="C919" s="57"/>
      <c r="D919" s="57"/>
      <c r="E919" s="57"/>
      <c r="F919" s="57"/>
      <c r="G919" s="57"/>
      <c r="H919" s="57"/>
      <c r="I919" s="57"/>
      <c r="J919" s="57"/>
      <c r="K919" s="57"/>
      <c r="L919" s="57"/>
      <c r="M919" s="57"/>
      <c r="N919" s="57"/>
      <c r="O919" s="57"/>
      <c r="P919" s="57"/>
      <c r="Q919" s="57"/>
      <c r="R919" s="57"/>
      <c r="S919" s="57"/>
      <c r="T919" s="57"/>
      <c r="U919" s="57"/>
      <c r="V919" s="146"/>
      <c r="W919" s="146"/>
      <c r="X919" s="146"/>
      <c r="Y919" s="146"/>
      <c r="Z919" s="146"/>
    </row>
    <row r="920" spans="1:26" ht="15.75" customHeight="1">
      <c r="A920" s="57"/>
      <c r="B920" s="57"/>
      <c r="C920" s="57"/>
      <c r="D920" s="57"/>
      <c r="E920" s="57"/>
      <c r="F920" s="57"/>
      <c r="G920" s="57"/>
      <c r="H920" s="57"/>
      <c r="I920" s="57"/>
      <c r="J920" s="57"/>
      <c r="K920" s="57"/>
      <c r="L920" s="57"/>
      <c r="M920" s="57"/>
      <c r="N920" s="57"/>
      <c r="O920" s="57"/>
      <c r="P920" s="57"/>
      <c r="Q920" s="57"/>
      <c r="R920" s="57"/>
      <c r="S920" s="57"/>
      <c r="T920" s="57"/>
      <c r="U920" s="57"/>
      <c r="V920" s="146"/>
      <c r="W920" s="146"/>
      <c r="X920" s="146"/>
      <c r="Y920" s="146"/>
      <c r="Z920" s="146"/>
    </row>
    <row r="921" spans="1:26" ht="15.75" customHeight="1">
      <c r="A921" s="57"/>
      <c r="B921" s="57"/>
      <c r="C921" s="57"/>
      <c r="D921" s="57"/>
      <c r="E921" s="57"/>
      <c r="F921" s="57"/>
      <c r="G921" s="57"/>
      <c r="H921" s="57"/>
      <c r="I921" s="57"/>
      <c r="J921" s="57"/>
      <c r="K921" s="57"/>
      <c r="L921" s="57"/>
      <c r="M921" s="57"/>
      <c r="N921" s="57"/>
      <c r="O921" s="57"/>
      <c r="P921" s="57"/>
      <c r="Q921" s="57"/>
      <c r="R921" s="57"/>
      <c r="S921" s="57"/>
      <c r="T921" s="57"/>
      <c r="U921" s="57"/>
      <c r="V921" s="146"/>
      <c r="W921" s="146"/>
      <c r="X921" s="146"/>
      <c r="Y921" s="146"/>
      <c r="Z921" s="146"/>
    </row>
    <row r="922" spans="1:26" ht="15.75" customHeight="1">
      <c r="A922" s="57"/>
      <c r="B922" s="57"/>
      <c r="C922" s="57"/>
      <c r="D922" s="57"/>
      <c r="E922" s="57"/>
      <c r="F922" s="57"/>
      <c r="G922" s="57"/>
      <c r="H922" s="57"/>
      <c r="I922" s="57"/>
      <c r="J922" s="57"/>
      <c r="K922" s="57"/>
      <c r="L922" s="57"/>
      <c r="M922" s="57"/>
      <c r="N922" s="57"/>
      <c r="O922" s="57"/>
      <c r="P922" s="57"/>
      <c r="Q922" s="57"/>
      <c r="R922" s="57"/>
      <c r="S922" s="57"/>
      <c r="T922" s="57"/>
      <c r="U922" s="57"/>
      <c r="V922" s="146"/>
      <c r="W922" s="146"/>
      <c r="X922" s="146"/>
      <c r="Y922" s="146"/>
      <c r="Z922" s="146"/>
    </row>
    <row r="923" spans="1:26" ht="15.75" customHeight="1">
      <c r="A923" s="57"/>
      <c r="B923" s="57"/>
      <c r="C923" s="57"/>
      <c r="D923" s="57"/>
      <c r="E923" s="57"/>
      <c r="F923" s="57"/>
      <c r="G923" s="57"/>
      <c r="H923" s="57"/>
      <c r="I923" s="57"/>
      <c r="J923" s="57"/>
      <c r="K923" s="57"/>
      <c r="L923" s="57"/>
      <c r="M923" s="57"/>
      <c r="N923" s="57"/>
      <c r="O923" s="57"/>
      <c r="P923" s="57"/>
      <c r="Q923" s="57"/>
      <c r="R923" s="57"/>
      <c r="S923" s="57"/>
      <c r="T923" s="57"/>
      <c r="U923" s="57"/>
      <c r="V923" s="146"/>
      <c r="W923" s="146"/>
      <c r="X923" s="146"/>
      <c r="Y923" s="146"/>
      <c r="Z923" s="146"/>
    </row>
    <row r="924" spans="1:26" ht="15.75" customHeight="1">
      <c r="A924" s="57"/>
      <c r="B924" s="57"/>
      <c r="C924" s="57"/>
      <c r="D924" s="57"/>
      <c r="E924" s="57"/>
      <c r="F924" s="57"/>
      <c r="G924" s="57"/>
      <c r="H924" s="57"/>
      <c r="I924" s="57"/>
      <c r="J924" s="57"/>
      <c r="K924" s="57"/>
      <c r="L924" s="57"/>
      <c r="M924" s="57"/>
      <c r="N924" s="57"/>
      <c r="O924" s="57"/>
      <c r="P924" s="57"/>
      <c r="Q924" s="57"/>
      <c r="R924" s="57"/>
      <c r="S924" s="57"/>
      <c r="T924" s="57"/>
      <c r="U924" s="57"/>
      <c r="V924" s="146"/>
      <c r="W924" s="146"/>
      <c r="X924" s="146"/>
      <c r="Y924" s="146"/>
      <c r="Z924" s="146"/>
    </row>
    <row r="925" spans="1:26" ht="15.75" customHeight="1">
      <c r="A925" s="57"/>
      <c r="B925" s="57"/>
      <c r="C925" s="57"/>
      <c r="D925" s="57"/>
      <c r="E925" s="57"/>
      <c r="F925" s="57"/>
      <c r="G925" s="57"/>
      <c r="H925" s="57"/>
      <c r="I925" s="57"/>
      <c r="J925" s="57"/>
      <c r="K925" s="57"/>
      <c r="L925" s="57"/>
      <c r="M925" s="57"/>
      <c r="N925" s="57"/>
      <c r="O925" s="57"/>
      <c r="P925" s="57"/>
      <c r="Q925" s="57"/>
      <c r="R925" s="57"/>
      <c r="S925" s="57"/>
      <c r="T925" s="57"/>
      <c r="U925" s="57"/>
      <c r="V925" s="146"/>
      <c r="W925" s="146"/>
      <c r="X925" s="146"/>
      <c r="Y925" s="146"/>
      <c r="Z925" s="146"/>
    </row>
    <row r="926" spans="1:26" ht="15.75" customHeight="1">
      <c r="A926" s="57"/>
      <c r="B926" s="57"/>
      <c r="C926" s="57"/>
      <c r="D926" s="57"/>
      <c r="E926" s="57"/>
      <c r="F926" s="57"/>
      <c r="G926" s="57"/>
      <c r="H926" s="57"/>
      <c r="I926" s="57"/>
      <c r="J926" s="57"/>
      <c r="K926" s="57"/>
      <c r="L926" s="57"/>
      <c r="M926" s="57"/>
      <c r="N926" s="57"/>
      <c r="O926" s="57"/>
      <c r="P926" s="57"/>
      <c r="Q926" s="57"/>
      <c r="R926" s="57"/>
      <c r="S926" s="57"/>
      <c r="T926" s="57"/>
      <c r="U926" s="57"/>
      <c r="V926" s="146"/>
      <c r="W926" s="146"/>
      <c r="X926" s="146"/>
      <c r="Y926" s="146"/>
      <c r="Z926" s="146"/>
    </row>
    <row r="927" spans="1:26" ht="15.75" customHeight="1">
      <c r="A927" s="57"/>
      <c r="B927" s="57"/>
      <c r="C927" s="57"/>
      <c r="D927" s="57"/>
      <c r="E927" s="57"/>
      <c r="F927" s="57"/>
      <c r="G927" s="57"/>
      <c r="H927" s="57"/>
      <c r="I927" s="57"/>
      <c r="J927" s="57"/>
      <c r="K927" s="57"/>
      <c r="L927" s="57"/>
      <c r="M927" s="57"/>
      <c r="N927" s="57"/>
      <c r="O927" s="57"/>
      <c r="P927" s="57"/>
      <c r="Q927" s="57"/>
      <c r="R927" s="57"/>
      <c r="S927" s="57"/>
      <c r="T927" s="57"/>
      <c r="U927" s="57"/>
      <c r="V927" s="146"/>
      <c r="W927" s="146"/>
      <c r="X927" s="146"/>
      <c r="Y927" s="146"/>
      <c r="Z927" s="146"/>
    </row>
    <row r="928" spans="1:26" ht="15.75" customHeight="1">
      <c r="A928" s="57"/>
      <c r="B928" s="57"/>
      <c r="C928" s="57"/>
      <c r="D928" s="57"/>
      <c r="E928" s="57"/>
      <c r="F928" s="57"/>
      <c r="G928" s="57"/>
      <c r="H928" s="57"/>
      <c r="I928" s="57"/>
      <c r="J928" s="57"/>
      <c r="K928" s="57"/>
      <c r="L928" s="57"/>
      <c r="M928" s="57"/>
      <c r="N928" s="57"/>
      <c r="O928" s="57"/>
      <c r="P928" s="57"/>
      <c r="Q928" s="57"/>
      <c r="R928" s="57"/>
      <c r="S928" s="57"/>
      <c r="T928" s="57"/>
      <c r="U928" s="57"/>
      <c r="V928" s="146"/>
      <c r="W928" s="146"/>
      <c r="X928" s="146"/>
      <c r="Y928" s="146"/>
      <c r="Z928" s="146"/>
    </row>
    <row r="929" spans="1:26" ht="15.75" customHeight="1">
      <c r="A929" s="57"/>
      <c r="B929" s="57"/>
      <c r="C929" s="57"/>
      <c r="D929" s="57"/>
      <c r="E929" s="57"/>
      <c r="F929" s="57"/>
      <c r="G929" s="57"/>
      <c r="H929" s="57"/>
      <c r="I929" s="57"/>
      <c r="J929" s="57"/>
      <c r="K929" s="57"/>
      <c r="L929" s="57"/>
      <c r="M929" s="57"/>
      <c r="N929" s="57"/>
      <c r="O929" s="57"/>
      <c r="P929" s="57"/>
      <c r="Q929" s="57"/>
      <c r="R929" s="57"/>
      <c r="S929" s="57"/>
      <c r="T929" s="57"/>
      <c r="U929" s="57"/>
      <c r="V929" s="146"/>
      <c r="W929" s="146"/>
      <c r="X929" s="146"/>
      <c r="Y929" s="146"/>
      <c r="Z929" s="146"/>
    </row>
    <row r="930" spans="1:26" ht="15.75" customHeight="1">
      <c r="A930" s="57"/>
      <c r="B930" s="57"/>
      <c r="C930" s="57"/>
      <c r="D930" s="57"/>
      <c r="E930" s="57"/>
      <c r="F930" s="57"/>
      <c r="G930" s="57"/>
      <c r="H930" s="57"/>
      <c r="I930" s="57"/>
      <c r="J930" s="57"/>
      <c r="K930" s="57"/>
      <c r="L930" s="57"/>
      <c r="M930" s="57"/>
      <c r="N930" s="57"/>
      <c r="O930" s="57"/>
      <c r="P930" s="57"/>
      <c r="Q930" s="57"/>
      <c r="R930" s="57"/>
      <c r="S930" s="57"/>
      <c r="T930" s="57"/>
      <c r="U930" s="57"/>
      <c r="V930" s="146"/>
      <c r="W930" s="146"/>
      <c r="X930" s="146"/>
      <c r="Y930" s="146"/>
      <c r="Z930" s="146"/>
    </row>
    <row r="931" spans="1:26" ht="15.75" customHeight="1">
      <c r="A931" s="57"/>
      <c r="B931" s="57"/>
      <c r="C931" s="57"/>
      <c r="D931" s="57"/>
      <c r="E931" s="57"/>
      <c r="F931" s="57"/>
      <c r="G931" s="57"/>
      <c r="H931" s="57"/>
      <c r="I931" s="57"/>
      <c r="J931" s="57"/>
      <c r="K931" s="57"/>
      <c r="L931" s="57"/>
      <c r="M931" s="57"/>
      <c r="N931" s="57"/>
      <c r="O931" s="57"/>
      <c r="P931" s="57"/>
      <c r="Q931" s="57"/>
      <c r="R931" s="57"/>
      <c r="S931" s="57"/>
      <c r="T931" s="57"/>
      <c r="U931" s="57"/>
      <c r="V931" s="146"/>
      <c r="W931" s="146"/>
      <c r="X931" s="146"/>
      <c r="Y931" s="146"/>
      <c r="Z931" s="146"/>
    </row>
    <row r="932" spans="1:26" ht="15.75" customHeight="1">
      <c r="A932" s="57"/>
      <c r="B932" s="57"/>
      <c r="C932" s="57"/>
      <c r="D932" s="57"/>
      <c r="E932" s="57"/>
      <c r="F932" s="57"/>
      <c r="G932" s="57"/>
      <c r="H932" s="57"/>
      <c r="I932" s="57"/>
      <c r="J932" s="57"/>
      <c r="K932" s="57"/>
      <c r="L932" s="57"/>
      <c r="M932" s="57"/>
      <c r="N932" s="57"/>
      <c r="O932" s="57"/>
      <c r="P932" s="57"/>
      <c r="Q932" s="57"/>
      <c r="R932" s="57"/>
      <c r="S932" s="57"/>
      <c r="T932" s="57"/>
      <c r="U932" s="57"/>
      <c r="V932" s="146"/>
      <c r="W932" s="146"/>
      <c r="X932" s="146"/>
      <c r="Y932" s="146"/>
      <c r="Z932" s="146"/>
    </row>
    <row r="933" spans="1:26" ht="15.75" customHeight="1">
      <c r="A933" s="57"/>
      <c r="B933" s="57"/>
      <c r="C933" s="57"/>
      <c r="D933" s="57"/>
      <c r="E933" s="57"/>
      <c r="F933" s="57"/>
      <c r="G933" s="57"/>
      <c r="H933" s="57"/>
      <c r="I933" s="57"/>
      <c r="J933" s="57"/>
      <c r="K933" s="57"/>
      <c r="L933" s="57"/>
      <c r="M933" s="57"/>
      <c r="N933" s="57"/>
      <c r="O933" s="57"/>
      <c r="P933" s="57"/>
      <c r="Q933" s="57"/>
      <c r="R933" s="57"/>
      <c r="S933" s="57"/>
      <c r="T933" s="57"/>
      <c r="U933" s="57"/>
      <c r="V933" s="146"/>
      <c r="W933" s="146"/>
      <c r="X933" s="146"/>
      <c r="Y933" s="146"/>
      <c r="Z933" s="146"/>
    </row>
    <row r="934" spans="1:26" ht="15.75" customHeight="1">
      <c r="A934" s="57"/>
      <c r="B934" s="57"/>
      <c r="C934" s="57"/>
      <c r="D934" s="57"/>
      <c r="E934" s="57"/>
      <c r="F934" s="57"/>
      <c r="G934" s="57"/>
      <c r="H934" s="57"/>
      <c r="I934" s="57"/>
      <c r="J934" s="57"/>
      <c r="K934" s="57"/>
      <c r="L934" s="57"/>
      <c r="M934" s="57"/>
      <c r="N934" s="57"/>
      <c r="O934" s="57"/>
      <c r="P934" s="57"/>
      <c r="Q934" s="57"/>
      <c r="R934" s="57"/>
      <c r="S934" s="57"/>
      <c r="T934" s="57"/>
      <c r="U934" s="57"/>
      <c r="V934" s="146"/>
      <c r="W934" s="146"/>
      <c r="X934" s="146"/>
      <c r="Y934" s="146"/>
      <c r="Z934" s="146"/>
    </row>
    <row r="935" spans="1:26" ht="15.75" customHeight="1">
      <c r="A935" s="57"/>
      <c r="B935" s="57"/>
      <c r="C935" s="57"/>
      <c r="D935" s="57"/>
      <c r="E935" s="57"/>
      <c r="F935" s="57"/>
      <c r="G935" s="57"/>
      <c r="H935" s="57"/>
      <c r="I935" s="57"/>
      <c r="J935" s="57"/>
      <c r="K935" s="57"/>
      <c r="L935" s="57"/>
      <c r="M935" s="57"/>
      <c r="N935" s="57"/>
      <c r="O935" s="57"/>
      <c r="P935" s="57"/>
      <c r="Q935" s="57"/>
      <c r="R935" s="57"/>
      <c r="S935" s="57"/>
      <c r="T935" s="57"/>
      <c r="U935" s="57"/>
      <c r="V935" s="146"/>
      <c r="W935" s="146"/>
      <c r="X935" s="146"/>
      <c r="Y935" s="146"/>
      <c r="Z935" s="146"/>
    </row>
    <row r="936" spans="1:26" ht="15.75" customHeight="1">
      <c r="A936" s="57"/>
      <c r="B936" s="57"/>
      <c r="C936" s="57"/>
      <c r="D936" s="57"/>
      <c r="E936" s="57"/>
      <c r="F936" s="57"/>
      <c r="G936" s="57"/>
      <c r="H936" s="57"/>
      <c r="I936" s="57"/>
      <c r="J936" s="57"/>
      <c r="K936" s="57"/>
      <c r="L936" s="57"/>
      <c r="M936" s="57"/>
      <c r="N936" s="57"/>
      <c r="O936" s="57"/>
      <c r="P936" s="57"/>
      <c r="Q936" s="57"/>
      <c r="R936" s="57"/>
      <c r="S936" s="57"/>
      <c r="T936" s="57"/>
      <c r="U936" s="57"/>
      <c r="V936" s="146"/>
      <c r="W936" s="146"/>
      <c r="X936" s="146"/>
      <c r="Y936" s="146"/>
      <c r="Z936" s="146"/>
    </row>
    <row r="937" spans="1:26" ht="15.75" customHeight="1">
      <c r="A937" s="57"/>
      <c r="B937" s="57"/>
      <c r="C937" s="57"/>
      <c r="D937" s="57"/>
      <c r="E937" s="57"/>
      <c r="F937" s="57"/>
      <c r="G937" s="57"/>
      <c r="H937" s="57"/>
      <c r="I937" s="57"/>
      <c r="J937" s="57"/>
      <c r="K937" s="57"/>
      <c r="L937" s="57"/>
      <c r="M937" s="57"/>
      <c r="N937" s="57"/>
      <c r="O937" s="57"/>
      <c r="P937" s="57"/>
      <c r="Q937" s="57"/>
      <c r="R937" s="57"/>
      <c r="S937" s="57"/>
      <c r="T937" s="57"/>
      <c r="U937" s="57"/>
      <c r="V937" s="146"/>
      <c r="W937" s="146"/>
      <c r="X937" s="146"/>
      <c r="Y937" s="146"/>
      <c r="Z937" s="146"/>
    </row>
    <row r="938" spans="1:26" ht="15.75" customHeight="1">
      <c r="A938" s="57"/>
      <c r="B938" s="57"/>
      <c r="C938" s="57"/>
      <c r="D938" s="57"/>
      <c r="E938" s="57"/>
      <c r="F938" s="57"/>
      <c r="G938" s="57"/>
      <c r="H938" s="57"/>
      <c r="I938" s="57"/>
      <c r="J938" s="57"/>
      <c r="K938" s="57"/>
      <c r="L938" s="57"/>
      <c r="M938" s="57"/>
      <c r="N938" s="57"/>
      <c r="O938" s="57"/>
      <c r="P938" s="57"/>
      <c r="Q938" s="57"/>
      <c r="R938" s="57"/>
      <c r="S938" s="57"/>
      <c r="T938" s="57"/>
      <c r="U938" s="57"/>
      <c r="V938" s="146"/>
      <c r="W938" s="146"/>
      <c r="X938" s="146"/>
      <c r="Y938" s="146"/>
      <c r="Z938" s="146"/>
    </row>
    <row r="939" spans="1:26" ht="15.75" customHeight="1">
      <c r="A939" s="57"/>
      <c r="B939" s="57"/>
      <c r="C939" s="57"/>
      <c r="D939" s="57"/>
      <c r="E939" s="57"/>
      <c r="F939" s="57"/>
      <c r="G939" s="57"/>
      <c r="H939" s="57"/>
      <c r="I939" s="57"/>
      <c r="J939" s="57"/>
      <c r="K939" s="57"/>
      <c r="L939" s="57"/>
      <c r="M939" s="57"/>
      <c r="N939" s="57"/>
      <c r="O939" s="57"/>
      <c r="P939" s="57"/>
      <c r="Q939" s="57"/>
      <c r="R939" s="57"/>
      <c r="S939" s="57"/>
      <c r="T939" s="57"/>
      <c r="U939" s="57"/>
      <c r="V939" s="146"/>
      <c r="W939" s="146"/>
      <c r="X939" s="146"/>
      <c r="Y939" s="146"/>
      <c r="Z939" s="146"/>
    </row>
    <row r="940" spans="1:26" ht="15.75" customHeight="1">
      <c r="A940" s="57"/>
      <c r="B940" s="57"/>
      <c r="C940" s="57"/>
      <c r="D940" s="57"/>
      <c r="E940" s="57"/>
      <c r="F940" s="57"/>
      <c r="G940" s="57"/>
      <c r="H940" s="57"/>
      <c r="I940" s="57"/>
      <c r="J940" s="57"/>
      <c r="K940" s="57"/>
      <c r="L940" s="57"/>
      <c r="M940" s="57"/>
      <c r="N940" s="57"/>
      <c r="O940" s="57"/>
      <c r="P940" s="57"/>
      <c r="Q940" s="57"/>
      <c r="R940" s="57"/>
      <c r="S940" s="57"/>
      <c r="T940" s="57"/>
      <c r="U940" s="57"/>
      <c r="V940" s="146"/>
      <c r="W940" s="146"/>
      <c r="X940" s="146"/>
      <c r="Y940" s="146"/>
      <c r="Z940" s="146"/>
    </row>
    <row r="941" spans="1:26" ht="15.75" customHeight="1">
      <c r="A941" s="57"/>
      <c r="B941" s="57"/>
      <c r="C941" s="57"/>
      <c r="D941" s="57"/>
      <c r="E941" s="57"/>
      <c r="F941" s="57"/>
      <c r="G941" s="57"/>
      <c r="H941" s="57"/>
      <c r="I941" s="57"/>
      <c r="J941" s="57"/>
      <c r="K941" s="57"/>
      <c r="L941" s="57"/>
      <c r="M941" s="57"/>
      <c r="N941" s="57"/>
      <c r="O941" s="57"/>
      <c r="P941" s="57"/>
      <c r="Q941" s="57"/>
      <c r="R941" s="57"/>
      <c r="S941" s="57"/>
      <c r="T941" s="57"/>
      <c r="U941" s="57"/>
      <c r="V941" s="146"/>
      <c r="W941" s="146"/>
      <c r="X941" s="146"/>
      <c r="Y941" s="146"/>
      <c r="Z941" s="146"/>
    </row>
    <row r="942" spans="1:26" ht="15.75" customHeight="1">
      <c r="A942" s="57"/>
      <c r="B942" s="57"/>
      <c r="C942" s="57"/>
      <c r="D942" s="57"/>
      <c r="E942" s="57"/>
      <c r="F942" s="57"/>
      <c r="G942" s="57"/>
      <c r="H942" s="57"/>
      <c r="I942" s="57"/>
      <c r="J942" s="57"/>
      <c r="K942" s="57"/>
      <c r="L942" s="57"/>
      <c r="M942" s="57"/>
      <c r="N942" s="57"/>
      <c r="O942" s="57"/>
      <c r="P942" s="57"/>
      <c r="Q942" s="57"/>
      <c r="R942" s="57"/>
      <c r="S942" s="57"/>
      <c r="T942" s="57"/>
      <c r="U942" s="57"/>
      <c r="V942" s="146"/>
      <c r="W942" s="146"/>
      <c r="X942" s="146"/>
      <c r="Y942" s="146"/>
      <c r="Z942" s="146"/>
    </row>
    <row r="943" spans="1:26" ht="15.75" customHeight="1">
      <c r="A943" s="57"/>
      <c r="B943" s="57"/>
      <c r="C943" s="57"/>
      <c r="D943" s="57"/>
      <c r="E943" s="57"/>
      <c r="F943" s="57"/>
      <c r="G943" s="57"/>
      <c r="H943" s="57"/>
      <c r="I943" s="57"/>
      <c r="J943" s="57"/>
      <c r="K943" s="57"/>
      <c r="L943" s="57"/>
      <c r="M943" s="57"/>
      <c r="N943" s="57"/>
      <c r="O943" s="57"/>
      <c r="P943" s="57"/>
      <c r="Q943" s="57"/>
      <c r="R943" s="57"/>
      <c r="S943" s="57"/>
      <c r="T943" s="57"/>
      <c r="U943" s="57"/>
      <c r="V943" s="146"/>
      <c r="W943" s="146"/>
      <c r="X943" s="146"/>
      <c r="Y943" s="146"/>
      <c r="Z943" s="146"/>
    </row>
    <row r="944" spans="1:26" ht="15.75" customHeight="1">
      <c r="A944" s="57"/>
      <c r="B944" s="57"/>
      <c r="C944" s="57"/>
      <c r="D944" s="57"/>
      <c r="E944" s="57"/>
      <c r="F944" s="57"/>
      <c r="G944" s="57"/>
      <c r="H944" s="57"/>
      <c r="I944" s="57"/>
      <c r="J944" s="57"/>
      <c r="K944" s="57"/>
      <c r="L944" s="57"/>
      <c r="M944" s="57"/>
      <c r="N944" s="57"/>
      <c r="O944" s="57"/>
      <c r="P944" s="57"/>
      <c r="Q944" s="57"/>
      <c r="R944" s="57"/>
      <c r="S944" s="57"/>
      <c r="T944" s="57"/>
      <c r="U944" s="57"/>
      <c r="V944" s="146"/>
      <c r="W944" s="146"/>
      <c r="X944" s="146"/>
      <c r="Y944" s="146"/>
      <c r="Z944" s="146"/>
    </row>
    <row r="945" spans="1:26" ht="15.75" customHeight="1">
      <c r="A945" s="57"/>
      <c r="B945" s="57"/>
      <c r="C945" s="57"/>
      <c r="D945" s="57"/>
      <c r="E945" s="57"/>
      <c r="F945" s="57"/>
      <c r="G945" s="57"/>
      <c r="H945" s="57"/>
      <c r="I945" s="57"/>
      <c r="J945" s="57"/>
      <c r="K945" s="57"/>
      <c r="L945" s="57"/>
      <c r="M945" s="57"/>
      <c r="N945" s="57"/>
      <c r="O945" s="57"/>
      <c r="P945" s="57"/>
      <c r="Q945" s="57"/>
      <c r="R945" s="57"/>
      <c r="S945" s="57"/>
      <c r="T945" s="57"/>
      <c r="U945" s="57"/>
      <c r="V945" s="146"/>
      <c r="W945" s="146"/>
      <c r="X945" s="146"/>
      <c r="Y945" s="146"/>
      <c r="Z945" s="146"/>
    </row>
    <row r="946" spans="1:26" ht="15.75" customHeight="1">
      <c r="A946" s="57"/>
      <c r="B946" s="57"/>
      <c r="C946" s="57"/>
      <c r="D946" s="57"/>
      <c r="E946" s="57"/>
      <c r="F946" s="57"/>
      <c r="G946" s="57"/>
      <c r="H946" s="57"/>
      <c r="I946" s="57"/>
      <c r="J946" s="57"/>
      <c r="K946" s="57"/>
      <c r="L946" s="57"/>
      <c r="M946" s="57"/>
      <c r="N946" s="57"/>
      <c r="O946" s="57"/>
      <c r="P946" s="57"/>
      <c r="Q946" s="57"/>
      <c r="R946" s="57"/>
      <c r="S946" s="57"/>
      <c r="T946" s="57"/>
      <c r="U946" s="57"/>
      <c r="V946" s="146"/>
      <c r="W946" s="146"/>
      <c r="X946" s="146"/>
      <c r="Y946" s="146"/>
      <c r="Z946" s="146"/>
    </row>
    <row r="947" spans="1:26" ht="15.75" customHeight="1">
      <c r="A947" s="57"/>
      <c r="B947" s="57"/>
      <c r="C947" s="57"/>
      <c r="D947" s="57"/>
      <c r="E947" s="57"/>
      <c r="F947" s="57"/>
      <c r="G947" s="57"/>
      <c r="H947" s="57"/>
      <c r="I947" s="57"/>
      <c r="J947" s="57"/>
      <c r="K947" s="57"/>
      <c r="L947" s="57"/>
      <c r="M947" s="57"/>
      <c r="N947" s="57"/>
      <c r="O947" s="57"/>
      <c r="P947" s="57"/>
      <c r="Q947" s="57"/>
      <c r="R947" s="57"/>
      <c r="S947" s="57"/>
      <c r="T947" s="57"/>
      <c r="U947" s="57"/>
      <c r="V947" s="146"/>
      <c r="W947" s="146"/>
      <c r="X947" s="146"/>
      <c r="Y947" s="146"/>
      <c r="Z947" s="146"/>
    </row>
    <row r="948" spans="1:26" ht="15.75" customHeight="1">
      <c r="A948" s="57"/>
      <c r="B948" s="57"/>
      <c r="C948" s="57"/>
      <c r="D948" s="57"/>
      <c r="E948" s="57"/>
      <c r="F948" s="57"/>
      <c r="G948" s="57"/>
      <c r="H948" s="57"/>
      <c r="I948" s="57"/>
      <c r="J948" s="57"/>
      <c r="K948" s="57"/>
      <c r="L948" s="57"/>
      <c r="M948" s="57"/>
      <c r="N948" s="57"/>
      <c r="O948" s="57"/>
      <c r="P948" s="57"/>
      <c r="Q948" s="57"/>
      <c r="R948" s="57"/>
      <c r="S948" s="57"/>
      <c r="T948" s="57"/>
      <c r="U948" s="57"/>
      <c r="V948" s="146"/>
      <c r="W948" s="146"/>
      <c r="X948" s="146"/>
      <c r="Y948" s="146"/>
      <c r="Z948" s="146"/>
    </row>
    <row r="949" spans="1:26" ht="15.75" customHeight="1">
      <c r="A949" s="57"/>
      <c r="B949" s="57"/>
      <c r="C949" s="57"/>
      <c r="D949" s="57"/>
      <c r="E949" s="57"/>
      <c r="F949" s="57"/>
      <c r="G949" s="57"/>
      <c r="H949" s="57"/>
      <c r="I949" s="57"/>
      <c r="J949" s="57"/>
      <c r="K949" s="57"/>
      <c r="L949" s="57"/>
      <c r="M949" s="57"/>
      <c r="N949" s="57"/>
      <c r="O949" s="57"/>
      <c r="P949" s="57"/>
      <c r="Q949" s="57"/>
      <c r="R949" s="57"/>
      <c r="S949" s="57"/>
      <c r="T949" s="57"/>
      <c r="U949" s="57"/>
      <c r="V949" s="146"/>
      <c r="W949" s="146"/>
      <c r="X949" s="146"/>
      <c r="Y949" s="146"/>
      <c r="Z949" s="146"/>
    </row>
    <row r="950" spans="1:26" ht="15.75" customHeight="1">
      <c r="A950" s="57"/>
      <c r="B950" s="57"/>
      <c r="C950" s="57"/>
      <c r="D950" s="57"/>
      <c r="E950" s="57"/>
      <c r="F950" s="57"/>
      <c r="G950" s="57"/>
      <c r="H950" s="57"/>
      <c r="I950" s="57"/>
      <c r="J950" s="57"/>
      <c r="K950" s="57"/>
      <c r="L950" s="57"/>
      <c r="M950" s="57"/>
      <c r="N950" s="57"/>
      <c r="O950" s="57"/>
      <c r="P950" s="57"/>
      <c r="Q950" s="57"/>
      <c r="R950" s="57"/>
      <c r="S950" s="57"/>
      <c r="T950" s="57"/>
      <c r="U950" s="57"/>
      <c r="V950" s="146"/>
      <c r="W950" s="146"/>
      <c r="X950" s="146"/>
      <c r="Y950" s="146"/>
      <c r="Z950" s="146"/>
    </row>
    <row r="951" spans="1:26" ht="15.75" customHeight="1">
      <c r="A951" s="57"/>
      <c r="B951" s="57"/>
      <c r="C951" s="57"/>
      <c r="D951" s="57"/>
      <c r="E951" s="57"/>
      <c r="F951" s="57"/>
      <c r="G951" s="57"/>
      <c r="H951" s="57"/>
      <c r="I951" s="57"/>
      <c r="J951" s="57"/>
      <c r="K951" s="57"/>
      <c r="L951" s="57"/>
      <c r="M951" s="57"/>
      <c r="N951" s="57"/>
      <c r="O951" s="57"/>
      <c r="P951" s="57"/>
      <c r="Q951" s="57"/>
      <c r="R951" s="57"/>
      <c r="S951" s="57"/>
      <c r="T951" s="57"/>
      <c r="U951" s="57"/>
      <c r="V951" s="146"/>
      <c r="W951" s="146"/>
      <c r="X951" s="146"/>
      <c r="Y951" s="146"/>
      <c r="Z951" s="146"/>
    </row>
    <row r="952" spans="1:26" ht="15.75" customHeight="1">
      <c r="A952" s="57"/>
      <c r="B952" s="57"/>
      <c r="C952" s="57"/>
      <c r="D952" s="57"/>
      <c r="E952" s="57"/>
      <c r="F952" s="57"/>
      <c r="G952" s="57"/>
      <c r="H952" s="57"/>
      <c r="I952" s="57"/>
      <c r="J952" s="57"/>
      <c r="K952" s="57"/>
      <c r="L952" s="57"/>
      <c r="M952" s="57"/>
      <c r="N952" s="57"/>
      <c r="O952" s="57"/>
      <c r="P952" s="57"/>
      <c r="Q952" s="57"/>
      <c r="R952" s="57"/>
      <c r="S952" s="57"/>
      <c r="T952" s="57"/>
      <c r="U952" s="57"/>
      <c r="V952" s="146"/>
      <c r="W952" s="146"/>
      <c r="X952" s="146"/>
      <c r="Y952" s="146"/>
      <c r="Z952" s="146"/>
    </row>
    <row r="953" spans="1:26" ht="15.75" customHeight="1">
      <c r="A953" s="57"/>
      <c r="B953" s="57"/>
      <c r="C953" s="57"/>
      <c r="D953" s="57"/>
      <c r="E953" s="57"/>
      <c r="F953" s="57"/>
      <c r="G953" s="57"/>
      <c r="H953" s="57"/>
      <c r="I953" s="57"/>
      <c r="J953" s="57"/>
      <c r="K953" s="57"/>
      <c r="L953" s="57"/>
      <c r="M953" s="57"/>
      <c r="N953" s="57"/>
      <c r="O953" s="57"/>
      <c r="P953" s="57"/>
      <c r="Q953" s="57"/>
      <c r="R953" s="57"/>
      <c r="S953" s="57"/>
      <c r="T953" s="57"/>
      <c r="U953" s="57"/>
      <c r="V953" s="146"/>
      <c r="W953" s="146"/>
      <c r="X953" s="146"/>
      <c r="Y953" s="146"/>
      <c r="Z953" s="146"/>
    </row>
    <row r="954" spans="1:26" ht="15.75" customHeight="1">
      <c r="A954" s="57"/>
      <c r="B954" s="57"/>
      <c r="C954" s="57"/>
      <c r="D954" s="57"/>
      <c r="E954" s="57"/>
      <c r="F954" s="57"/>
      <c r="G954" s="57"/>
      <c r="H954" s="57"/>
      <c r="I954" s="57"/>
      <c r="J954" s="57"/>
      <c r="K954" s="57"/>
      <c r="L954" s="57"/>
      <c r="M954" s="57"/>
      <c r="N954" s="57"/>
      <c r="O954" s="57"/>
      <c r="P954" s="57"/>
      <c r="Q954" s="57"/>
      <c r="R954" s="57"/>
      <c r="S954" s="57"/>
      <c r="T954" s="57"/>
      <c r="U954" s="57"/>
      <c r="V954" s="146"/>
      <c r="W954" s="146"/>
      <c r="X954" s="146"/>
      <c r="Y954" s="146"/>
      <c r="Z954" s="146"/>
    </row>
    <row r="955" spans="1:26" ht="15.75" customHeight="1">
      <c r="A955" s="57"/>
      <c r="B955" s="57"/>
      <c r="C955" s="57"/>
      <c r="D955" s="57"/>
      <c r="E955" s="57"/>
      <c r="F955" s="57"/>
      <c r="G955" s="57"/>
      <c r="H955" s="57"/>
      <c r="I955" s="57"/>
      <c r="J955" s="57"/>
      <c r="K955" s="57"/>
      <c r="L955" s="57"/>
      <c r="M955" s="57"/>
      <c r="N955" s="57"/>
      <c r="O955" s="57"/>
      <c r="P955" s="57"/>
      <c r="Q955" s="57"/>
      <c r="R955" s="57"/>
      <c r="S955" s="57"/>
      <c r="T955" s="57"/>
      <c r="U955" s="57"/>
      <c r="V955" s="146"/>
      <c r="W955" s="146"/>
      <c r="X955" s="146"/>
      <c r="Y955" s="146"/>
      <c r="Z955" s="146"/>
    </row>
    <row r="956" spans="1:26" ht="15.75" customHeight="1">
      <c r="A956" s="57"/>
      <c r="B956" s="57"/>
      <c r="C956" s="57"/>
      <c r="D956" s="57"/>
      <c r="E956" s="57"/>
      <c r="F956" s="57"/>
      <c r="G956" s="57"/>
      <c r="H956" s="57"/>
      <c r="I956" s="57"/>
      <c r="J956" s="57"/>
      <c r="K956" s="57"/>
      <c r="L956" s="57"/>
      <c r="M956" s="57"/>
      <c r="N956" s="57"/>
      <c r="O956" s="57"/>
      <c r="P956" s="57"/>
      <c r="Q956" s="57"/>
      <c r="R956" s="57"/>
      <c r="S956" s="57"/>
      <c r="T956" s="57"/>
      <c r="U956" s="57"/>
      <c r="V956" s="146"/>
      <c r="W956" s="146"/>
      <c r="X956" s="146"/>
      <c r="Y956" s="146"/>
      <c r="Z956" s="146"/>
    </row>
    <row r="957" spans="1:26" ht="15.75" customHeight="1">
      <c r="A957" s="57"/>
      <c r="B957" s="57"/>
      <c r="C957" s="57"/>
      <c r="D957" s="57"/>
      <c r="E957" s="57"/>
      <c r="F957" s="57"/>
      <c r="G957" s="57"/>
      <c r="H957" s="57"/>
      <c r="I957" s="57"/>
      <c r="J957" s="57"/>
      <c r="K957" s="57"/>
      <c r="L957" s="57"/>
      <c r="M957" s="57"/>
      <c r="N957" s="57"/>
      <c r="O957" s="57"/>
      <c r="P957" s="57"/>
      <c r="Q957" s="57"/>
      <c r="R957" s="57"/>
      <c r="S957" s="57"/>
      <c r="T957" s="57"/>
      <c r="U957" s="57"/>
      <c r="V957" s="146"/>
      <c r="W957" s="146"/>
      <c r="X957" s="146"/>
      <c r="Y957" s="146"/>
      <c r="Z957" s="146"/>
    </row>
    <row r="958" spans="1:26" ht="15.75" customHeight="1">
      <c r="A958" s="57"/>
      <c r="B958" s="57"/>
      <c r="C958" s="57"/>
      <c r="D958" s="57"/>
      <c r="E958" s="57"/>
      <c r="F958" s="57"/>
      <c r="G958" s="57"/>
      <c r="H958" s="57"/>
      <c r="I958" s="57"/>
      <c r="J958" s="57"/>
      <c r="K958" s="57"/>
      <c r="L958" s="57"/>
      <c r="M958" s="57"/>
      <c r="N958" s="57"/>
      <c r="O958" s="57"/>
      <c r="P958" s="57"/>
      <c r="Q958" s="57"/>
      <c r="R958" s="57"/>
      <c r="S958" s="57"/>
      <c r="T958" s="57"/>
      <c r="U958" s="57"/>
      <c r="V958" s="146"/>
      <c r="W958" s="146"/>
      <c r="X958" s="146"/>
      <c r="Y958" s="146"/>
      <c r="Z958" s="146"/>
    </row>
    <row r="959" spans="1:26" ht="15.75" customHeight="1">
      <c r="A959" s="57"/>
      <c r="B959" s="57"/>
      <c r="C959" s="57"/>
      <c r="D959" s="57"/>
      <c r="E959" s="57"/>
      <c r="F959" s="57"/>
      <c r="G959" s="57"/>
      <c r="H959" s="57"/>
      <c r="I959" s="57"/>
      <c r="J959" s="57"/>
      <c r="K959" s="57"/>
      <c r="L959" s="57"/>
      <c r="M959" s="57"/>
      <c r="N959" s="57"/>
      <c r="O959" s="57"/>
      <c r="P959" s="57"/>
      <c r="Q959" s="57"/>
      <c r="R959" s="57"/>
      <c r="S959" s="57"/>
      <c r="T959" s="57"/>
      <c r="U959" s="57"/>
      <c r="V959" s="146"/>
      <c r="W959" s="146"/>
      <c r="X959" s="146"/>
      <c r="Y959" s="146"/>
      <c r="Z959" s="146"/>
    </row>
    <row r="960" spans="1:26" ht="15.75" customHeight="1">
      <c r="A960" s="57"/>
      <c r="B960" s="57"/>
      <c r="C960" s="57"/>
      <c r="D960" s="57"/>
      <c r="E960" s="57"/>
      <c r="F960" s="57"/>
      <c r="G960" s="57"/>
      <c r="H960" s="57"/>
      <c r="I960" s="57"/>
      <c r="J960" s="57"/>
      <c r="K960" s="57"/>
      <c r="L960" s="57"/>
      <c r="M960" s="57"/>
      <c r="N960" s="57"/>
      <c r="O960" s="57"/>
      <c r="P960" s="57"/>
      <c r="Q960" s="57"/>
      <c r="R960" s="57"/>
      <c r="S960" s="57"/>
      <c r="T960" s="57"/>
      <c r="U960" s="57"/>
      <c r="V960" s="146"/>
      <c r="W960" s="146"/>
      <c r="X960" s="146"/>
      <c r="Y960" s="146"/>
      <c r="Z960" s="146"/>
    </row>
    <row r="961" spans="1:26" ht="15.75" customHeight="1">
      <c r="A961" s="57"/>
      <c r="B961" s="57"/>
      <c r="C961" s="57"/>
      <c r="D961" s="57"/>
      <c r="E961" s="57"/>
      <c r="F961" s="57"/>
      <c r="G961" s="57"/>
      <c r="H961" s="57"/>
      <c r="I961" s="57"/>
      <c r="J961" s="57"/>
      <c r="K961" s="57"/>
      <c r="L961" s="57"/>
      <c r="M961" s="57"/>
      <c r="N961" s="57"/>
      <c r="O961" s="57"/>
      <c r="P961" s="57"/>
      <c r="Q961" s="57"/>
      <c r="R961" s="57"/>
      <c r="S961" s="57"/>
      <c r="T961" s="57"/>
      <c r="U961" s="57"/>
      <c r="V961" s="146"/>
      <c r="W961" s="146"/>
      <c r="X961" s="146"/>
      <c r="Y961" s="146"/>
      <c r="Z961" s="146"/>
    </row>
    <row r="962" spans="1:26" ht="15.75" customHeight="1">
      <c r="A962" s="57"/>
      <c r="B962" s="57"/>
      <c r="C962" s="57"/>
      <c r="D962" s="57"/>
      <c r="E962" s="57"/>
      <c r="F962" s="57"/>
      <c r="G962" s="57"/>
      <c r="H962" s="57"/>
      <c r="I962" s="57"/>
      <c r="J962" s="57"/>
      <c r="K962" s="57"/>
      <c r="L962" s="57"/>
      <c r="M962" s="57"/>
      <c r="N962" s="57"/>
      <c r="O962" s="57"/>
      <c r="P962" s="57"/>
      <c r="Q962" s="57"/>
      <c r="R962" s="57"/>
      <c r="S962" s="57"/>
      <c r="T962" s="57"/>
      <c r="U962" s="57"/>
      <c r="V962" s="146"/>
      <c r="W962" s="146"/>
      <c r="X962" s="146"/>
      <c r="Y962" s="146"/>
      <c r="Z962" s="146"/>
    </row>
    <row r="963" spans="1:26" ht="15.75" customHeight="1">
      <c r="A963" s="57"/>
      <c r="B963" s="57"/>
      <c r="C963" s="57"/>
      <c r="D963" s="57"/>
      <c r="E963" s="57"/>
      <c r="F963" s="57"/>
      <c r="G963" s="57"/>
      <c r="H963" s="57"/>
      <c r="I963" s="57"/>
      <c r="J963" s="57"/>
      <c r="K963" s="57"/>
      <c r="L963" s="57"/>
      <c r="M963" s="57"/>
      <c r="N963" s="57"/>
      <c r="O963" s="57"/>
      <c r="P963" s="57"/>
      <c r="Q963" s="57"/>
      <c r="R963" s="57"/>
      <c r="S963" s="57"/>
      <c r="T963" s="57"/>
      <c r="U963" s="57"/>
      <c r="V963" s="146"/>
      <c r="W963" s="146"/>
      <c r="X963" s="146"/>
      <c r="Y963" s="146"/>
      <c r="Z963" s="146"/>
    </row>
    <row r="964" spans="1:26" ht="15.75" customHeight="1">
      <c r="A964" s="57"/>
      <c r="B964" s="57"/>
      <c r="C964" s="57"/>
      <c r="D964" s="57"/>
      <c r="E964" s="57"/>
      <c r="F964" s="57"/>
      <c r="G964" s="57"/>
      <c r="H964" s="57"/>
      <c r="I964" s="57"/>
      <c r="J964" s="57"/>
      <c r="K964" s="57"/>
      <c r="L964" s="57"/>
      <c r="M964" s="57"/>
      <c r="N964" s="57"/>
      <c r="O964" s="57"/>
      <c r="P964" s="57"/>
      <c r="Q964" s="57"/>
      <c r="R964" s="57"/>
      <c r="S964" s="57"/>
      <c r="T964" s="57"/>
      <c r="U964" s="57"/>
      <c r="V964" s="146"/>
      <c r="W964" s="146"/>
      <c r="X964" s="146"/>
      <c r="Y964" s="146"/>
      <c r="Z964" s="146"/>
    </row>
    <row r="965" spans="1:26" ht="15.75" customHeight="1">
      <c r="A965" s="57"/>
      <c r="B965" s="57"/>
      <c r="C965" s="57"/>
      <c r="D965" s="57"/>
      <c r="E965" s="57"/>
      <c r="F965" s="57"/>
      <c r="G965" s="57"/>
      <c r="H965" s="57"/>
      <c r="I965" s="57"/>
      <c r="J965" s="57"/>
      <c r="K965" s="57"/>
      <c r="L965" s="57"/>
      <c r="M965" s="57"/>
      <c r="N965" s="57"/>
      <c r="O965" s="57"/>
      <c r="P965" s="57"/>
      <c r="Q965" s="57"/>
      <c r="R965" s="57"/>
      <c r="S965" s="57"/>
      <c r="T965" s="57"/>
      <c r="U965" s="57"/>
      <c r="V965" s="146"/>
      <c r="W965" s="146"/>
      <c r="X965" s="146"/>
      <c r="Y965" s="146"/>
      <c r="Z965" s="146"/>
    </row>
    <row r="966" spans="1:26" ht="15.75" customHeight="1">
      <c r="A966" s="57"/>
      <c r="B966" s="57"/>
      <c r="C966" s="57"/>
      <c r="D966" s="57"/>
      <c r="E966" s="57"/>
      <c r="F966" s="57"/>
      <c r="G966" s="57"/>
      <c r="H966" s="57"/>
      <c r="I966" s="57"/>
      <c r="J966" s="57"/>
      <c r="K966" s="57"/>
      <c r="L966" s="57"/>
      <c r="M966" s="57"/>
      <c r="N966" s="57"/>
      <c r="O966" s="57"/>
      <c r="P966" s="57"/>
      <c r="Q966" s="57"/>
      <c r="R966" s="57"/>
      <c r="S966" s="57"/>
      <c r="T966" s="57"/>
      <c r="U966" s="57"/>
      <c r="V966" s="146"/>
      <c r="W966" s="146"/>
      <c r="X966" s="146"/>
      <c r="Y966" s="146"/>
      <c r="Z966" s="146"/>
    </row>
    <row r="967" spans="1:26" ht="15.75" customHeight="1">
      <c r="A967" s="57"/>
      <c r="B967" s="57"/>
      <c r="C967" s="57"/>
      <c r="D967" s="57"/>
      <c r="E967" s="57"/>
      <c r="F967" s="57"/>
      <c r="G967" s="57"/>
      <c r="H967" s="57"/>
      <c r="I967" s="57"/>
      <c r="J967" s="57"/>
      <c r="K967" s="57"/>
      <c r="L967" s="57"/>
      <c r="M967" s="57"/>
      <c r="N967" s="57"/>
      <c r="O967" s="57"/>
      <c r="P967" s="57"/>
      <c r="Q967" s="57"/>
      <c r="R967" s="57"/>
      <c r="S967" s="57"/>
      <c r="T967" s="57"/>
      <c r="U967" s="57"/>
      <c r="V967" s="146"/>
      <c r="W967" s="146"/>
      <c r="X967" s="146"/>
      <c r="Y967" s="146"/>
      <c r="Z967" s="146"/>
    </row>
    <row r="968" spans="1:26" ht="15.75" customHeight="1">
      <c r="A968" s="57"/>
      <c r="B968" s="57"/>
      <c r="C968" s="57"/>
      <c r="D968" s="57"/>
      <c r="E968" s="57"/>
      <c r="F968" s="57"/>
      <c r="G968" s="57"/>
      <c r="H968" s="57"/>
      <c r="I968" s="57"/>
      <c r="J968" s="57"/>
      <c r="K968" s="57"/>
      <c r="L968" s="57"/>
      <c r="M968" s="57"/>
      <c r="N968" s="57"/>
      <c r="O968" s="57"/>
      <c r="P968" s="57"/>
      <c r="Q968" s="57"/>
      <c r="R968" s="57"/>
      <c r="S968" s="57"/>
      <c r="T968" s="57"/>
      <c r="U968" s="57"/>
      <c r="V968" s="146"/>
      <c r="W968" s="146"/>
      <c r="X968" s="146"/>
      <c r="Y968" s="146"/>
      <c r="Z968" s="146"/>
    </row>
    <row r="969" spans="1:26" ht="15.75" customHeight="1">
      <c r="A969" s="57"/>
      <c r="B969" s="57"/>
      <c r="C969" s="57"/>
      <c r="D969" s="57"/>
      <c r="E969" s="57"/>
      <c r="F969" s="57"/>
      <c r="G969" s="57"/>
      <c r="H969" s="57"/>
      <c r="I969" s="57"/>
      <c r="J969" s="57"/>
      <c r="K969" s="57"/>
      <c r="L969" s="57"/>
      <c r="M969" s="57"/>
      <c r="N969" s="57"/>
      <c r="O969" s="57"/>
      <c r="P969" s="57"/>
      <c r="Q969" s="57"/>
      <c r="R969" s="57"/>
      <c r="S969" s="57"/>
      <c r="T969" s="57"/>
      <c r="U969" s="57"/>
      <c r="V969" s="146"/>
      <c r="W969" s="146"/>
      <c r="X969" s="146"/>
      <c r="Y969" s="146"/>
      <c r="Z969" s="146"/>
    </row>
    <row r="970" spans="1:26" ht="15.75" customHeight="1">
      <c r="A970" s="57"/>
      <c r="B970" s="57"/>
      <c r="C970" s="57"/>
      <c r="D970" s="57"/>
      <c r="E970" s="57"/>
      <c r="F970" s="57"/>
      <c r="G970" s="57"/>
      <c r="H970" s="57"/>
      <c r="I970" s="57"/>
      <c r="J970" s="57"/>
      <c r="K970" s="57"/>
      <c r="L970" s="57"/>
      <c r="M970" s="57"/>
      <c r="N970" s="57"/>
      <c r="O970" s="57"/>
      <c r="P970" s="57"/>
      <c r="Q970" s="57"/>
      <c r="R970" s="57"/>
      <c r="S970" s="57"/>
      <c r="T970" s="57"/>
      <c r="U970" s="57"/>
      <c r="V970" s="146"/>
      <c r="W970" s="146"/>
      <c r="X970" s="146"/>
      <c r="Y970" s="146"/>
      <c r="Z970" s="146"/>
    </row>
    <row r="971" spans="1:26" ht="15.75" customHeight="1">
      <c r="A971" s="57"/>
      <c r="B971" s="57"/>
      <c r="C971" s="57"/>
      <c r="D971" s="57"/>
      <c r="E971" s="57"/>
      <c r="F971" s="57"/>
      <c r="G971" s="57"/>
      <c r="H971" s="57"/>
      <c r="I971" s="57"/>
      <c r="J971" s="57"/>
      <c r="K971" s="57"/>
      <c r="L971" s="57"/>
      <c r="M971" s="57"/>
      <c r="N971" s="57"/>
      <c r="O971" s="57"/>
      <c r="P971" s="57"/>
      <c r="Q971" s="57"/>
      <c r="R971" s="57"/>
      <c r="S971" s="57"/>
      <c r="T971" s="57"/>
      <c r="U971" s="57"/>
      <c r="V971" s="146"/>
      <c r="W971" s="146"/>
      <c r="X971" s="146"/>
      <c r="Y971" s="146"/>
      <c r="Z971" s="146"/>
    </row>
    <row r="972" spans="1:26" ht="15.75" customHeight="1">
      <c r="A972" s="57"/>
      <c r="B972" s="57"/>
      <c r="C972" s="57"/>
      <c r="D972" s="57"/>
      <c r="E972" s="57"/>
      <c r="F972" s="57"/>
      <c r="G972" s="57"/>
      <c r="H972" s="57"/>
      <c r="I972" s="57"/>
      <c r="J972" s="57"/>
      <c r="K972" s="57"/>
      <c r="L972" s="57"/>
      <c r="M972" s="57"/>
      <c r="N972" s="57"/>
      <c r="O972" s="57"/>
      <c r="P972" s="57"/>
      <c r="Q972" s="57"/>
      <c r="R972" s="57"/>
      <c r="S972" s="57"/>
      <c r="T972" s="57"/>
      <c r="U972" s="57"/>
      <c r="V972" s="146"/>
      <c r="W972" s="146"/>
      <c r="X972" s="146"/>
      <c r="Y972" s="146"/>
      <c r="Z972" s="146"/>
    </row>
    <row r="973" spans="1:26" ht="15.75" customHeight="1">
      <c r="A973" s="57"/>
      <c r="B973" s="57"/>
      <c r="C973" s="57"/>
      <c r="D973" s="57"/>
      <c r="E973" s="57"/>
      <c r="F973" s="57"/>
      <c r="G973" s="57"/>
      <c r="H973" s="57"/>
      <c r="I973" s="57"/>
      <c r="J973" s="57"/>
      <c r="K973" s="57"/>
      <c r="L973" s="57"/>
      <c r="M973" s="57"/>
      <c r="N973" s="57"/>
      <c r="O973" s="57"/>
      <c r="P973" s="57"/>
      <c r="Q973" s="57"/>
      <c r="R973" s="57"/>
      <c r="S973" s="57"/>
      <c r="T973" s="57"/>
      <c r="U973" s="57"/>
      <c r="V973" s="146"/>
      <c r="W973" s="146"/>
      <c r="X973" s="146"/>
      <c r="Y973" s="146"/>
      <c r="Z973" s="146"/>
    </row>
    <row r="974" spans="1:26" ht="15.75" customHeight="1">
      <c r="A974" s="57"/>
      <c r="B974" s="57"/>
      <c r="C974" s="57"/>
      <c r="D974" s="57"/>
      <c r="E974" s="57"/>
      <c r="F974" s="57"/>
      <c r="G974" s="57"/>
      <c r="H974" s="57"/>
      <c r="I974" s="57"/>
      <c r="J974" s="57"/>
      <c r="K974" s="57"/>
      <c r="L974" s="57"/>
      <c r="M974" s="57"/>
      <c r="N974" s="57"/>
      <c r="O974" s="57"/>
      <c r="P974" s="57"/>
      <c r="Q974" s="57"/>
      <c r="R974" s="57"/>
      <c r="S974" s="57"/>
      <c r="T974" s="57"/>
      <c r="U974" s="57"/>
      <c r="V974" s="146"/>
      <c r="W974" s="146"/>
      <c r="X974" s="146"/>
      <c r="Y974" s="146"/>
      <c r="Z974" s="146"/>
    </row>
    <row r="975" spans="1:26" ht="15.75" customHeight="1">
      <c r="A975" s="57"/>
      <c r="B975" s="57"/>
      <c r="C975" s="57"/>
      <c r="D975" s="57"/>
      <c r="E975" s="57"/>
      <c r="F975" s="57"/>
      <c r="G975" s="57"/>
      <c r="H975" s="57"/>
      <c r="I975" s="57"/>
      <c r="J975" s="57"/>
      <c r="K975" s="57"/>
      <c r="L975" s="57"/>
      <c r="M975" s="57"/>
      <c r="N975" s="57"/>
      <c r="O975" s="57"/>
      <c r="P975" s="57"/>
      <c r="Q975" s="57"/>
      <c r="R975" s="57"/>
      <c r="S975" s="57"/>
      <c r="T975" s="57"/>
      <c r="U975" s="57"/>
      <c r="V975" s="146"/>
      <c r="W975" s="146"/>
      <c r="X975" s="146"/>
      <c r="Y975" s="146"/>
      <c r="Z975" s="146"/>
    </row>
    <row r="976" spans="1:26" ht="15.75" customHeight="1">
      <c r="A976" s="57"/>
      <c r="B976" s="57"/>
      <c r="C976" s="57"/>
      <c r="D976" s="57"/>
      <c r="E976" s="57"/>
      <c r="F976" s="57"/>
      <c r="G976" s="57"/>
      <c r="H976" s="57"/>
      <c r="I976" s="57"/>
      <c r="J976" s="57"/>
      <c r="K976" s="57"/>
      <c r="L976" s="57"/>
      <c r="M976" s="57"/>
      <c r="N976" s="57"/>
      <c r="O976" s="57"/>
      <c r="P976" s="57"/>
      <c r="Q976" s="57"/>
      <c r="R976" s="57"/>
      <c r="S976" s="57"/>
      <c r="T976" s="57"/>
      <c r="U976" s="57"/>
      <c r="V976" s="146"/>
      <c r="W976" s="146"/>
      <c r="X976" s="146"/>
      <c r="Y976" s="146"/>
      <c r="Z976" s="146"/>
    </row>
    <row r="977" spans="1:26" ht="15.75" customHeight="1">
      <c r="A977" s="57"/>
      <c r="B977" s="57"/>
      <c r="C977" s="57"/>
      <c r="D977" s="57"/>
      <c r="E977" s="57"/>
      <c r="F977" s="57"/>
      <c r="G977" s="57"/>
      <c r="H977" s="57"/>
      <c r="I977" s="57"/>
      <c r="J977" s="57"/>
      <c r="K977" s="57"/>
      <c r="L977" s="57"/>
      <c r="M977" s="57"/>
      <c r="N977" s="57"/>
      <c r="O977" s="57"/>
      <c r="P977" s="57"/>
      <c r="Q977" s="57"/>
      <c r="R977" s="57"/>
      <c r="S977" s="57"/>
      <c r="T977" s="57"/>
      <c r="U977" s="57"/>
      <c r="V977" s="146"/>
      <c r="W977" s="146"/>
      <c r="X977" s="146"/>
      <c r="Y977" s="146"/>
      <c r="Z977" s="146"/>
    </row>
    <row r="978" spans="1:26" ht="15.75" customHeight="1">
      <c r="A978" s="57"/>
      <c r="B978" s="57"/>
      <c r="C978" s="57"/>
      <c r="D978" s="57"/>
      <c r="E978" s="57"/>
      <c r="F978" s="57"/>
      <c r="G978" s="57"/>
      <c r="H978" s="57"/>
      <c r="I978" s="57"/>
      <c r="J978" s="57"/>
      <c r="K978" s="57"/>
      <c r="L978" s="57"/>
      <c r="M978" s="57"/>
      <c r="N978" s="57"/>
      <c r="O978" s="57"/>
      <c r="P978" s="57"/>
      <c r="Q978" s="57"/>
      <c r="R978" s="57"/>
      <c r="S978" s="57"/>
      <c r="T978" s="57"/>
      <c r="U978" s="57"/>
      <c r="V978" s="146"/>
      <c r="W978" s="146"/>
      <c r="X978" s="146"/>
      <c r="Y978" s="146"/>
      <c r="Z978" s="146"/>
    </row>
    <row r="979" spans="1:26" ht="15.75" customHeight="1">
      <c r="A979" s="57"/>
      <c r="B979" s="57"/>
      <c r="C979" s="57"/>
      <c r="D979" s="57"/>
      <c r="E979" s="57"/>
      <c r="F979" s="57"/>
      <c r="G979" s="57"/>
      <c r="H979" s="57"/>
      <c r="I979" s="57"/>
      <c r="J979" s="57"/>
      <c r="K979" s="57"/>
      <c r="L979" s="57"/>
      <c r="M979" s="57"/>
      <c r="N979" s="57"/>
      <c r="O979" s="57"/>
      <c r="P979" s="57"/>
      <c r="Q979" s="57"/>
      <c r="R979" s="57"/>
      <c r="S979" s="57"/>
      <c r="T979" s="57"/>
      <c r="U979" s="57"/>
      <c r="V979" s="146"/>
      <c r="W979" s="146"/>
      <c r="X979" s="146"/>
      <c r="Y979" s="146"/>
      <c r="Z979" s="146"/>
    </row>
    <row r="980" spans="1:26" ht="15.75" customHeight="1">
      <c r="A980" s="57"/>
      <c r="B980" s="57"/>
      <c r="C980" s="57"/>
      <c r="D980" s="57"/>
      <c r="E980" s="57"/>
      <c r="F980" s="57"/>
      <c r="G980" s="57"/>
      <c r="H980" s="57"/>
      <c r="I980" s="57"/>
      <c r="J980" s="57"/>
      <c r="K980" s="57"/>
      <c r="L980" s="57"/>
      <c r="M980" s="57"/>
      <c r="N980" s="57"/>
      <c r="O980" s="57"/>
      <c r="P980" s="57"/>
      <c r="Q980" s="57"/>
      <c r="R980" s="57"/>
      <c r="S980" s="57"/>
      <c r="T980" s="57"/>
      <c r="U980" s="57"/>
      <c r="V980" s="146"/>
      <c r="W980" s="146"/>
      <c r="X980" s="146"/>
      <c r="Y980" s="146"/>
      <c r="Z980" s="146"/>
    </row>
    <row r="981" spans="1:26" ht="15.75" customHeight="1">
      <c r="A981" s="57"/>
      <c r="B981" s="57"/>
      <c r="C981" s="57"/>
      <c r="D981" s="57"/>
      <c r="E981" s="57"/>
      <c r="F981" s="57"/>
      <c r="G981" s="57"/>
      <c r="H981" s="57"/>
      <c r="I981" s="57"/>
      <c r="J981" s="57"/>
      <c r="K981" s="57"/>
      <c r="L981" s="57"/>
      <c r="M981" s="57"/>
      <c r="N981" s="57"/>
      <c r="O981" s="57"/>
      <c r="P981" s="57"/>
      <c r="Q981" s="57"/>
      <c r="R981" s="57"/>
      <c r="S981" s="57"/>
      <c r="T981" s="57"/>
      <c r="U981" s="57"/>
      <c r="V981" s="146"/>
      <c r="W981" s="146"/>
      <c r="X981" s="146"/>
      <c r="Y981" s="146"/>
      <c r="Z981" s="146"/>
    </row>
    <row r="982" spans="1:26" ht="15.75" customHeight="1">
      <c r="A982" s="57"/>
      <c r="B982" s="57"/>
      <c r="C982" s="57"/>
      <c r="D982" s="57"/>
      <c r="E982" s="57"/>
      <c r="F982" s="57"/>
      <c r="G982" s="57"/>
      <c r="H982" s="57"/>
      <c r="I982" s="57"/>
      <c r="J982" s="57"/>
      <c r="K982" s="57"/>
      <c r="L982" s="57"/>
      <c r="M982" s="57"/>
      <c r="N982" s="57"/>
      <c r="O982" s="57"/>
      <c r="P982" s="57"/>
      <c r="Q982" s="57"/>
      <c r="R982" s="57"/>
      <c r="S982" s="57"/>
      <c r="T982" s="57"/>
      <c r="U982" s="57"/>
      <c r="V982" s="146"/>
      <c r="W982" s="146"/>
      <c r="X982" s="146"/>
      <c r="Y982" s="146"/>
      <c r="Z982" s="146"/>
    </row>
    <row r="983" spans="1:26" ht="15.75" customHeight="1">
      <c r="A983" s="57"/>
      <c r="B983" s="57"/>
      <c r="C983" s="57"/>
      <c r="D983" s="57"/>
      <c r="E983" s="57"/>
      <c r="F983" s="57"/>
      <c r="G983" s="57"/>
      <c r="H983" s="57"/>
      <c r="I983" s="57"/>
      <c r="J983" s="57"/>
      <c r="K983" s="57"/>
      <c r="L983" s="57"/>
      <c r="M983" s="57"/>
      <c r="N983" s="57"/>
      <c r="O983" s="57"/>
      <c r="P983" s="57"/>
      <c r="Q983" s="57"/>
      <c r="R983" s="57"/>
      <c r="S983" s="57"/>
      <c r="T983" s="57"/>
      <c r="U983" s="57"/>
      <c r="V983" s="146"/>
      <c r="W983" s="146"/>
      <c r="X983" s="146"/>
      <c r="Y983" s="146"/>
      <c r="Z983" s="146"/>
    </row>
    <row r="984" spans="1:26" ht="15.75" customHeight="1">
      <c r="A984" s="57"/>
      <c r="B984" s="57"/>
      <c r="C984" s="57"/>
      <c r="D984" s="57"/>
      <c r="E984" s="57"/>
      <c r="F984" s="57"/>
      <c r="G984" s="57"/>
      <c r="H984" s="57"/>
      <c r="I984" s="57"/>
      <c r="J984" s="57"/>
      <c r="K984" s="57"/>
      <c r="L984" s="57"/>
      <c r="M984" s="57"/>
      <c r="N984" s="57"/>
      <c r="O984" s="57"/>
      <c r="P984" s="57"/>
      <c r="Q984" s="57"/>
      <c r="R984" s="57"/>
      <c r="S984" s="57"/>
      <c r="T984" s="57"/>
      <c r="U984" s="57"/>
      <c r="V984" s="146"/>
      <c r="W984" s="146"/>
      <c r="X984" s="146"/>
      <c r="Y984" s="146"/>
      <c r="Z984" s="146"/>
    </row>
    <row r="985" spans="1:26" ht="15.75" customHeight="1">
      <c r="A985" s="57"/>
      <c r="B985" s="57"/>
      <c r="C985" s="57"/>
      <c r="D985" s="57"/>
      <c r="E985" s="57"/>
      <c r="F985" s="57"/>
      <c r="G985" s="57"/>
      <c r="H985" s="57"/>
      <c r="I985" s="57"/>
      <c r="J985" s="57"/>
      <c r="K985" s="57"/>
      <c r="L985" s="57"/>
      <c r="M985" s="57"/>
      <c r="N985" s="57"/>
      <c r="O985" s="57"/>
      <c r="P985" s="57"/>
      <c r="Q985" s="57"/>
      <c r="R985" s="57"/>
      <c r="S985" s="57"/>
      <c r="T985" s="57"/>
      <c r="U985" s="57"/>
      <c r="V985" s="146"/>
      <c r="W985" s="146"/>
      <c r="X985" s="146"/>
      <c r="Y985" s="146"/>
      <c r="Z985" s="146"/>
    </row>
  </sheetData>
  <mergeCells count="135">
    <mergeCell ref="A37:B41"/>
    <mergeCell ref="A34:E34"/>
    <mergeCell ref="F34:G34"/>
    <mergeCell ref="H26:I26"/>
    <mergeCell ref="F25:G25"/>
    <mergeCell ref="H25:I25"/>
    <mergeCell ref="H34:I34"/>
    <mergeCell ref="J34:K34"/>
    <mergeCell ref="A42:B44"/>
    <mergeCell ref="C36:K36"/>
    <mergeCell ref="A32:E32"/>
    <mergeCell ref="F32:G32"/>
    <mergeCell ref="H32:I32"/>
    <mergeCell ref="J32:K32"/>
    <mergeCell ref="F33:G33"/>
    <mergeCell ref="H33:I33"/>
    <mergeCell ref="J33:K33"/>
    <mergeCell ref="A33:E33"/>
    <mergeCell ref="C42:K42"/>
    <mergeCell ref="C43:K43"/>
    <mergeCell ref="C44:K44"/>
    <mergeCell ref="H30:I30"/>
    <mergeCell ref="J30:K30"/>
    <mergeCell ref="A31:E31"/>
    <mergeCell ref="C45:K45"/>
    <mergeCell ref="C40:K40"/>
    <mergeCell ref="D5:E5"/>
    <mergeCell ref="F5:H5"/>
    <mergeCell ref="I5:K5"/>
    <mergeCell ref="H31:I31"/>
    <mergeCell ref="J31:K31"/>
    <mergeCell ref="F29:G29"/>
    <mergeCell ref="H29:I29"/>
    <mergeCell ref="J29:K29"/>
    <mergeCell ref="A29:E29"/>
    <mergeCell ref="A18:C18"/>
    <mergeCell ref="D18:K18"/>
    <mergeCell ref="H24:I24"/>
    <mergeCell ref="J24:K24"/>
    <mergeCell ref="H35:I35"/>
    <mergeCell ref="J35:K35"/>
    <mergeCell ref="A5:C5"/>
    <mergeCell ref="A35:E35"/>
    <mergeCell ref="F35:G35"/>
    <mergeCell ref="A36:B36"/>
    <mergeCell ref="C39:K39"/>
    <mergeCell ref="C38:K38"/>
    <mergeCell ref="C37:K37"/>
    <mergeCell ref="F31:G31"/>
    <mergeCell ref="A1:C1"/>
    <mergeCell ref="D1:E1"/>
    <mergeCell ref="F1:H1"/>
    <mergeCell ref="I1:K1"/>
    <mergeCell ref="D2:E2"/>
    <mergeCell ref="F2:H2"/>
    <mergeCell ref="I2:K2"/>
    <mergeCell ref="F4:H4"/>
    <mergeCell ref="I4:K4"/>
    <mergeCell ref="A2:C2"/>
    <mergeCell ref="A3:C3"/>
    <mergeCell ref="D3:E3"/>
    <mergeCell ref="F3:H3"/>
    <mergeCell ref="I3:K3"/>
    <mergeCell ref="A4:C4"/>
    <mergeCell ref="D4:E4"/>
    <mergeCell ref="A6:C6"/>
    <mergeCell ref="D6:K6"/>
    <mergeCell ref="D13:K13"/>
    <mergeCell ref="D14:K14"/>
    <mergeCell ref="A7:C7"/>
    <mergeCell ref="D7:K7"/>
    <mergeCell ref="A8:K8"/>
    <mergeCell ref="A9:C11"/>
    <mergeCell ref="D9:K9"/>
    <mergeCell ref="A12:C14"/>
    <mergeCell ref="L5:Q6"/>
    <mergeCell ref="D10:K10"/>
    <mergeCell ref="D11:K11"/>
    <mergeCell ref="D12:K12"/>
    <mergeCell ref="J25:K25"/>
    <mergeCell ref="A26:E26"/>
    <mergeCell ref="F26:G26"/>
    <mergeCell ref="J26:K26"/>
    <mergeCell ref="A15:C17"/>
    <mergeCell ref="D15:K15"/>
    <mergeCell ref="D16:K16"/>
    <mergeCell ref="D17:K17"/>
    <mergeCell ref="J20:K20"/>
    <mergeCell ref="F28:G28"/>
    <mergeCell ref="H28:I28"/>
    <mergeCell ref="J28:K28"/>
    <mergeCell ref="A27:E27"/>
    <mergeCell ref="F27:G27"/>
    <mergeCell ref="L18:R18"/>
    <mergeCell ref="A19:C19"/>
    <mergeCell ref="D19:K19"/>
    <mergeCell ref="L19:R19"/>
    <mergeCell ref="A24:E24"/>
    <mergeCell ref="A25:E25"/>
    <mergeCell ref="L20:R20"/>
    <mergeCell ref="H22:I22"/>
    <mergeCell ref="J22:K22"/>
    <mergeCell ref="A20:E20"/>
    <mergeCell ref="A21:E21"/>
    <mergeCell ref="H21:I21"/>
    <mergeCell ref="A22:E22"/>
    <mergeCell ref="F22:G22"/>
    <mergeCell ref="F21:G21"/>
    <mergeCell ref="J21:K21"/>
    <mergeCell ref="F20:G20"/>
    <mergeCell ref="H20:I20"/>
    <mergeCell ref="F56:K56"/>
    <mergeCell ref="F54:K54"/>
    <mergeCell ref="F55:K55"/>
    <mergeCell ref="A56:E56"/>
    <mergeCell ref="A45:B51"/>
    <mergeCell ref="C51:K51"/>
    <mergeCell ref="A23:E23"/>
    <mergeCell ref="F23:G23"/>
    <mergeCell ref="H23:I23"/>
    <mergeCell ref="J23:K23"/>
    <mergeCell ref="F24:G24"/>
    <mergeCell ref="A52:K52"/>
    <mergeCell ref="F53:K53"/>
    <mergeCell ref="C47:K47"/>
    <mergeCell ref="C49:K49"/>
    <mergeCell ref="C50:K50"/>
    <mergeCell ref="C46:K46"/>
    <mergeCell ref="C48:K48"/>
    <mergeCell ref="C41:K41"/>
    <mergeCell ref="H27:I27"/>
    <mergeCell ref="J27:K27"/>
    <mergeCell ref="A30:E30"/>
    <mergeCell ref="F30:G30"/>
    <mergeCell ref="A28:E28"/>
  </mergeCells>
  <pageMargins left="0.19685039370078741" right="0.19685039370078741" top="0.19685039370078741" bottom="0.19685039370078741" header="0" footer="0"/>
  <pageSetup paperSize="9" fitToHeight="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Y58"/>
  <sheetViews>
    <sheetView showGridLines="0" topLeftCell="A34" zoomScaleNormal="100" workbookViewId="0">
      <selection activeCell="A40" sqref="A40:XFD40"/>
    </sheetView>
  </sheetViews>
  <sheetFormatPr defaultColWidth="8.7109375" defaultRowHeight="15"/>
  <cols>
    <col min="1" max="3" width="8.7109375" style="208"/>
    <col min="4" max="4" width="8.7109375" style="208" customWidth="1"/>
    <col min="5" max="5" width="23.5703125" style="208" customWidth="1"/>
    <col min="6" max="7" width="8.7109375" style="208"/>
    <col min="8" max="8" width="10" style="208" customWidth="1"/>
    <col min="9" max="9" width="10.28515625" style="208" customWidth="1"/>
    <col min="10" max="10" width="7.42578125" style="208" customWidth="1"/>
    <col min="11" max="11" width="11" style="208" customWidth="1"/>
    <col min="12" max="12" width="12.85546875" style="208" customWidth="1"/>
    <col min="13" max="17" width="8.7109375" style="208"/>
    <col min="18" max="18" width="1.140625" style="208" customWidth="1"/>
    <col min="19" max="25" width="8.7109375" style="208"/>
    <col min="26" max="16384" width="8.7109375" style="207"/>
  </cols>
  <sheetData>
    <row r="1" spans="1:17" ht="42" customHeight="1" thickBot="1">
      <c r="A1" s="4919" t="s">
        <v>161</v>
      </c>
      <c r="B1" s="4920"/>
      <c r="C1" s="4921"/>
      <c r="D1" s="4930" t="s">
        <v>162</v>
      </c>
      <c r="E1" s="4931"/>
      <c r="F1" s="4924" t="s">
        <v>163</v>
      </c>
      <c r="G1" s="4925"/>
      <c r="H1" s="4926"/>
      <c r="I1" s="4932" t="s">
        <v>3184</v>
      </c>
      <c r="J1" s="4933"/>
      <c r="K1" s="4934"/>
    </row>
    <row r="2" spans="1:17" ht="15.75" thickBot="1">
      <c r="A2" s="4919" t="s">
        <v>165</v>
      </c>
      <c r="B2" s="4920"/>
      <c r="C2" s="4921"/>
      <c r="D2" s="4930" t="s">
        <v>499</v>
      </c>
      <c r="E2" s="4931"/>
      <c r="F2" s="4924" t="s">
        <v>167</v>
      </c>
      <c r="G2" s="4925"/>
      <c r="H2" s="4926"/>
      <c r="I2" s="4935" t="s">
        <v>329</v>
      </c>
      <c r="J2" s="4936"/>
      <c r="K2" s="4937"/>
    </row>
    <row r="3" spans="1:17" ht="15.75" thickBot="1">
      <c r="A3" s="4919" t="s">
        <v>169</v>
      </c>
      <c r="B3" s="4920"/>
      <c r="C3" s="4921"/>
      <c r="D3" s="4922">
        <v>30</v>
      </c>
      <c r="E3" s="4923"/>
      <c r="F3" s="4924" t="s">
        <v>170</v>
      </c>
      <c r="G3" s="4925"/>
      <c r="H3" s="4926"/>
      <c r="I3" s="4927">
        <v>2</v>
      </c>
      <c r="J3" s="4928"/>
      <c r="K3" s="4929"/>
    </row>
    <row r="4" spans="1:17" ht="15.75" thickBot="1">
      <c r="A4" s="4919" t="s">
        <v>171</v>
      </c>
      <c r="B4" s="4920"/>
      <c r="C4" s="4921"/>
      <c r="D4" s="4922" t="s">
        <v>524</v>
      </c>
      <c r="E4" s="4923"/>
      <c r="F4" s="4924" t="s">
        <v>173</v>
      </c>
      <c r="G4" s="4925"/>
      <c r="H4" s="4926"/>
      <c r="I4" s="4927" t="s">
        <v>362</v>
      </c>
      <c r="J4" s="4928"/>
      <c r="K4" s="4929"/>
      <c r="L4" s="57" t="s">
        <v>174</v>
      </c>
      <c r="M4" s="57"/>
      <c r="N4" s="57"/>
      <c r="O4" s="57"/>
      <c r="P4" s="57"/>
      <c r="Q4" s="57"/>
    </row>
    <row r="5" spans="1:17" ht="15" customHeight="1" thickBot="1">
      <c r="A5" s="4919" t="s">
        <v>175</v>
      </c>
      <c r="B5" s="4920"/>
      <c r="C5" s="4921"/>
      <c r="D5" s="4922" t="s">
        <v>176</v>
      </c>
      <c r="E5" s="4923"/>
      <c r="F5" s="4924" t="s">
        <v>177</v>
      </c>
      <c r="G5" s="4925"/>
      <c r="H5" s="4926"/>
      <c r="I5" s="4927" t="s">
        <v>178</v>
      </c>
      <c r="J5" s="4928"/>
      <c r="K5" s="4929"/>
      <c r="L5" s="3573" t="s">
        <v>179</v>
      </c>
      <c r="M5" s="3499"/>
      <c r="N5" s="3499"/>
      <c r="O5" s="3499"/>
      <c r="P5" s="3499"/>
      <c r="Q5" s="3499"/>
    </row>
    <row r="6" spans="1:17" ht="18" customHeight="1" thickBot="1">
      <c r="A6" s="4946" t="s">
        <v>180</v>
      </c>
      <c r="B6" s="4947"/>
      <c r="C6" s="4948"/>
      <c r="D6" s="4907" t="s">
        <v>160</v>
      </c>
      <c r="E6" s="4938"/>
      <c r="F6" s="4938"/>
      <c r="G6" s="4938"/>
      <c r="H6" s="4938"/>
      <c r="I6" s="4938"/>
      <c r="J6" s="4938"/>
      <c r="K6" s="4939"/>
      <c r="L6" s="3498"/>
      <c r="M6" s="3499"/>
      <c r="N6" s="3499"/>
      <c r="O6" s="3499"/>
      <c r="P6" s="3499"/>
      <c r="Q6" s="3499"/>
    </row>
    <row r="7" spans="1:17" ht="46.5" customHeight="1" thickBot="1">
      <c r="A7" s="4946" t="s">
        <v>181</v>
      </c>
      <c r="B7" s="4947"/>
      <c r="C7" s="4948"/>
      <c r="D7" s="4956" t="s">
        <v>3183</v>
      </c>
      <c r="E7" s="4957"/>
      <c r="F7" s="4957"/>
      <c r="G7" s="4957"/>
      <c r="H7" s="4957"/>
      <c r="I7" s="4957"/>
      <c r="J7" s="4957"/>
      <c r="K7" s="4958"/>
    </row>
    <row r="8" spans="1:17" ht="37.5" customHeight="1" thickBot="1">
      <c r="A8" s="1551" t="s">
        <v>4045</v>
      </c>
      <c r="B8" s="1552"/>
      <c r="C8" s="1552"/>
      <c r="D8" s="1552"/>
      <c r="E8" s="1552"/>
      <c r="F8" s="1552"/>
      <c r="G8" s="1552"/>
      <c r="H8" s="1552"/>
      <c r="I8" s="1552"/>
      <c r="J8" s="1552"/>
      <c r="K8" s="1553"/>
    </row>
    <row r="9" spans="1:17" ht="33" customHeight="1">
      <c r="A9" s="4951" t="s">
        <v>183</v>
      </c>
      <c r="B9" s="4952"/>
      <c r="C9" s="4953"/>
      <c r="D9" s="4962" t="s">
        <v>4213</v>
      </c>
      <c r="E9" s="4963" t="s">
        <v>1759</v>
      </c>
      <c r="F9" s="4963" t="s">
        <v>1759</v>
      </c>
      <c r="G9" s="4963" t="s">
        <v>1759</v>
      </c>
      <c r="H9" s="4963" t="s">
        <v>1759</v>
      </c>
      <c r="I9" s="4963" t="s">
        <v>1759</v>
      </c>
      <c r="J9" s="4963" t="s">
        <v>1759</v>
      </c>
      <c r="K9" s="4964" t="s">
        <v>1759</v>
      </c>
    </row>
    <row r="10" spans="1:17" ht="33" customHeight="1">
      <c r="A10" s="4940"/>
      <c r="B10" s="4941"/>
      <c r="C10" s="4942"/>
      <c r="D10" s="4943" t="s">
        <v>4580</v>
      </c>
      <c r="E10" s="4943" t="s">
        <v>1758</v>
      </c>
      <c r="F10" s="4943" t="s">
        <v>1758</v>
      </c>
      <c r="G10" s="4943" t="s">
        <v>1758</v>
      </c>
      <c r="H10" s="4943" t="s">
        <v>1758</v>
      </c>
      <c r="I10" s="4943" t="s">
        <v>1758</v>
      </c>
      <c r="J10" s="4943" t="s">
        <v>1758</v>
      </c>
      <c r="K10" s="4944" t="s">
        <v>1758</v>
      </c>
    </row>
    <row r="11" spans="1:17" ht="31.5" customHeight="1" thickBot="1">
      <c r="A11" s="4959"/>
      <c r="B11" s="4960"/>
      <c r="C11" s="4961"/>
      <c r="D11" s="4965" t="s">
        <v>4581</v>
      </c>
      <c r="E11" s="4966" t="s">
        <v>1758</v>
      </c>
      <c r="F11" s="4966" t="s">
        <v>1758</v>
      </c>
      <c r="G11" s="4966" t="s">
        <v>1758</v>
      </c>
      <c r="H11" s="4966" t="s">
        <v>1758</v>
      </c>
      <c r="I11" s="4966" t="s">
        <v>1758</v>
      </c>
      <c r="J11" s="4966" t="s">
        <v>1758</v>
      </c>
      <c r="K11" s="4967" t="s">
        <v>1758</v>
      </c>
    </row>
    <row r="12" spans="1:17" ht="32.25" customHeight="1">
      <c r="A12" s="4951" t="s">
        <v>590</v>
      </c>
      <c r="B12" s="4952"/>
      <c r="C12" s="4953"/>
      <c r="D12" s="4954" t="s">
        <v>4712</v>
      </c>
      <c r="E12" s="4954" t="s">
        <v>1756</v>
      </c>
      <c r="F12" s="4954" t="s">
        <v>1756</v>
      </c>
      <c r="G12" s="4954" t="s">
        <v>1756</v>
      </c>
      <c r="H12" s="4954" t="s">
        <v>1756</v>
      </c>
      <c r="I12" s="4954" t="s">
        <v>1756</v>
      </c>
      <c r="J12" s="4954" t="s">
        <v>1756</v>
      </c>
      <c r="K12" s="4955" t="s">
        <v>1756</v>
      </c>
    </row>
    <row r="13" spans="1:17" ht="48" customHeight="1">
      <c r="A13" s="4940"/>
      <c r="B13" s="4941"/>
      <c r="C13" s="4942"/>
      <c r="D13" s="4945" t="s">
        <v>4571</v>
      </c>
      <c r="E13" s="4895" t="s">
        <v>1755</v>
      </c>
      <c r="F13" s="4895" t="s">
        <v>1755</v>
      </c>
      <c r="G13" s="4895" t="s">
        <v>1755</v>
      </c>
      <c r="H13" s="4895" t="s">
        <v>1755</v>
      </c>
      <c r="I13" s="4895" t="s">
        <v>1755</v>
      </c>
      <c r="J13" s="4895" t="s">
        <v>1755</v>
      </c>
      <c r="K13" s="4896" t="s">
        <v>1755</v>
      </c>
    </row>
    <row r="14" spans="1:17" ht="48" customHeight="1">
      <c r="A14" s="474"/>
      <c r="B14" s="360"/>
      <c r="C14" s="475"/>
      <c r="D14" s="4945" t="s">
        <v>4583</v>
      </c>
      <c r="E14" s="4895"/>
      <c r="F14" s="4895"/>
      <c r="G14" s="4895"/>
      <c r="H14" s="4895"/>
      <c r="I14" s="4895"/>
      <c r="J14" s="4895"/>
      <c r="K14" s="4896"/>
    </row>
    <row r="15" spans="1:17" ht="47.25" customHeight="1" thickBot="1">
      <c r="A15" s="477"/>
      <c r="B15" s="478"/>
      <c r="C15" s="479"/>
      <c r="D15" s="4949" t="s">
        <v>4584</v>
      </c>
      <c r="E15" s="4949"/>
      <c r="F15" s="4949"/>
      <c r="G15" s="4949"/>
      <c r="H15" s="4949"/>
      <c r="I15" s="4949"/>
      <c r="J15" s="4949"/>
      <c r="K15" s="4950"/>
    </row>
    <row r="16" spans="1:17" ht="31.5" customHeight="1">
      <c r="A16" s="4940" t="s">
        <v>184</v>
      </c>
      <c r="B16" s="4941"/>
      <c r="C16" s="4942"/>
      <c r="D16" s="4943" t="s">
        <v>4582</v>
      </c>
      <c r="E16" s="4943" t="s">
        <v>1754</v>
      </c>
      <c r="F16" s="4943" t="s">
        <v>1754</v>
      </c>
      <c r="G16" s="4943" t="s">
        <v>1754</v>
      </c>
      <c r="H16" s="4943" t="s">
        <v>1754</v>
      </c>
      <c r="I16" s="4943" t="s">
        <v>1754</v>
      </c>
      <c r="J16" s="4943" t="s">
        <v>1754</v>
      </c>
      <c r="K16" s="4944" t="s">
        <v>1754</v>
      </c>
    </row>
    <row r="17" spans="1:18" ht="33" customHeight="1" thickBot="1">
      <c r="A17" s="4940"/>
      <c r="B17" s="4941"/>
      <c r="C17" s="4942"/>
      <c r="D17" s="4943" t="s">
        <v>4589</v>
      </c>
      <c r="E17" s="4943" t="s">
        <v>1753</v>
      </c>
      <c r="F17" s="4943" t="s">
        <v>1753</v>
      </c>
      <c r="G17" s="4943" t="s">
        <v>1753</v>
      </c>
      <c r="H17" s="4943" t="s">
        <v>1753</v>
      </c>
      <c r="I17" s="4943" t="s">
        <v>1753</v>
      </c>
      <c r="J17" s="4943" t="s">
        <v>1753</v>
      </c>
      <c r="K17" s="4944" t="s">
        <v>1753</v>
      </c>
    </row>
    <row r="18" spans="1:18" ht="95.25" customHeight="1" thickBot="1">
      <c r="A18" s="4904" t="s">
        <v>185</v>
      </c>
      <c r="B18" s="4905"/>
      <c r="C18" s="4906"/>
      <c r="D18" s="4907" t="s">
        <v>3182</v>
      </c>
      <c r="E18" s="4908"/>
      <c r="F18" s="4908"/>
      <c r="G18" s="4908"/>
      <c r="H18" s="4908"/>
      <c r="I18" s="4908"/>
      <c r="J18" s="4908"/>
      <c r="K18" s="4909"/>
      <c r="L18" s="3894" t="s">
        <v>187</v>
      </c>
      <c r="M18" s="3895"/>
      <c r="N18" s="3895"/>
      <c r="O18" s="3895"/>
      <c r="P18" s="3895"/>
      <c r="Q18" s="3895"/>
      <c r="R18" s="3895"/>
    </row>
    <row r="19" spans="1:18" ht="19.149999999999999" customHeight="1" thickBot="1">
      <c r="A19" s="480" t="s">
        <v>188</v>
      </c>
      <c r="B19" s="481"/>
      <c r="C19" s="482"/>
      <c r="D19" s="4907" t="s">
        <v>189</v>
      </c>
      <c r="E19" s="4908"/>
      <c r="F19" s="4908"/>
      <c r="G19" s="4908"/>
      <c r="H19" s="4908"/>
      <c r="I19" s="4908"/>
      <c r="J19" s="4908"/>
      <c r="K19" s="4909"/>
      <c r="L19" s="3912" t="s">
        <v>190</v>
      </c>
      <c r="M19" s="3913"/>
      <c r="N19" s="3913"/>
      <c r="O19" s="3913"/>
      <c r="P19" s="3913"/>
      <c r="Q19" s="3913"/>
      <c r="R19" s="3913"/>
    </row>
    <row r="20" spans="1:18" ht="50.45" customHeight="1" thickBot="1">
      <c r="A20" s="4910" t="s">
        <v>191</v>
      </c>
      <c r="B20" s="4911"/>
      <c r="C20" s="4911"/>
      <c r="D20" s="4911"/>
      <c r="E20" s="4912"/>
      <c r="F20" s="4913" t="s">
        <v>192</v>
      </c>
      <c r="G20" s="4914"/>
      <c r="H20" s="4913" t="s">
        <v>193</v>
      </c>
      <c r="I20" s="4914"/>
      <c r="J20" s="4915" t="s">
        <v>194</v>
      </c>
      <c r="K20" s="4916"/>
      <c r="L20" s="3940" t="s">
        <v>195</v>
      </c>
      <c r="M20" s="3895"/>
      <c r="N20" s="3895"/>
      <c r="O20" s="3895"/>
      <c r="P20" s="3895"/>
      <c r="Q20" s="3895"/>
      <c r="R20" s="3895"/>
    </row>
    <row r="21" spans="1:18" ht="92.25" customHeight="1">
      <c r="A21" s="4880" t="s">
        <v>3614</v>
      </c>
      <c r="B21" s="4881"/>
      <c r="C21" s="4881"/>
      <c r="D21" s="4881"/>
      <c r="E21" s="4881"/>
      <c r="F21" s="4882" t="s">
        <v>444</v>
      </c>
      <c r="G21" s="4882"/>
      <c r="H21" s="4891" t="s">
        <v>4572</v>
      </c>
      <c r="I21" s="4891"/>
      <c r="J21" s="4917" t="s">
        <v>4573</v>
      </c>
      <c r="K21" s="4918"/>
    </row>
    <row r="22" spans="1:18" ht="18.75" customHeight="1">
      <c r="A22" s="4880" t="s">
        <v>3181</v>
      </c>
      <c r="B22" s="4881"/>
      <c r="C22" s="4881"/>
      <c r="D22" s="4881"/>
      <c r="E22" s="4881"/>
      <c r="F22" s="4882" t="s">
        <v>444</v>
      </c>
      <c r="G22" s="4882"/>
      <c r="H22" s="4883" t="s">
        <v>670</v>
      </c>
      <c r="I22" s="4884"/>
      <c r="J22" s="4891" t="s">
        <v>4574</v>
      </c>
      <c r="K22" s="4903"/>
    </row>
    <row r="23" spans="1:18" ht="34.5" customHeight="1">
      <c r="A23" s="4880" t="s">
        <v>4590</v>
      </c>
      <c r="B23" s="4881"/>
      <c r="C23" s="4881"/>
      <c r="D23" s="4881"/>
      <c r="E23" s="4881"/>
      <c r="F23" s="4882" t="s">
        <v>444</v>
      </c>
      <c r="G23" s="4882"/>
      <c r="H23" s="4883" t="s">
        <v>625</v>
      </c>
      <c r="I23" s="4884"/>
      <c r="J23" s="4891" t="s">
        <v>4575</v>
      </c>
      <c r="K23" s="4903"/>
    </row>
    <row r="24" spans="1:18" ht="33" customHeight="1">
      <c r="A24" s="4880" t="s">
        <v>4591</v>
      </c>
      <c r="B24" s="4881"/>
      <c r="C24" s="4881"/>
      <c r="D24" s="4881"/>
      <c r="E24" s="4881"/>
      <c r="F24" s="4882" t="s">
        <v>444</v>
      </c>
      <c r="G24" s="4882"/>
      <c r="H24" s="4883" t="s">
        <v>625</v>
      </c>
      <c r="I24" s="4884"/>
      <c r="J24" s="4891" t="s">
        <v>4575</v>
      </c>
      <c r="K24" s="4903"/>
    </row>
    <row r="25" spans="1:18" ht="62.45" customHeight="1">
      <c r="A25" s="4880" t="s">
        <v>4592</v>
      </c>
      <c r="B25" s="4881"/>
      <c r="C25" s="4881"/>
      <c r="D25" s="4881"/>
      <c r="E25" s="4881"/>
      <c r="F25" s="4882" t="s">
        <v>444</v>
      </c>
      <c r="G25" s="4882"/>
      <c r="H25" s="4883" t="s">
        <v>1489</v>
      </c>
      <c r="I25" s="4884"/>
      <c r="J25" s="4891" t="s">
        <v>4576</v>
      </c>
      <c r="K25" s="4903"/>
    </row>
    <row r="26" spans="1:18" ht="62.45" customHeight="1">
      <c r="A26" s="4880" t="s">
        <v>3595</v>
      </c>
      <c r="B26" s="4881"/>
      <c r="C26" s="4881"/>
      <c r="D26" s="4881"/>
      <c r="E26" s="4881"/>
      <c r="F26" s="4882" t="s">
        <v>444</v>
      </c>
      <c r="G26" s="4882"/>
      <c r="H26" s="4883" t="s">
        <v>1489</v>
      </c>
      <c r="I26" s="4884"/>
      <c r="J26" s="4891" t="s">
        <v>4576</v>
      </c>
      <c r="K26" s="4903"/>
    </row>
    <row r="27" spans="1:18" ht="78" customHeight="1">
      <c r="A27" s="4880" t="s">
        <v>4593</v>
      </c>
      <c r="B27" s="4881"/>
      <c r="C27" s="4881"/>
      <c r="D27" s="4881"/>
      <c r="E27" s="4881"/>
      <c r="F27" s="4882" t="s">
        <v>444</v>
      </c>
      <c r="G27" s="4882"/>
      <c r="H27" s="4883" t="s">
        <v>4577</v>
      </c>
      <c r="I27" s="4884"/>
      <c r="J27" s="4891" t="s">
        <v>4578</v>
      </c>
      <c r="K27" s="4903"/>
    </row>
    <row r="28" spans="1:18" ht="48" customHeight="1">
      <c r="A28" s="4880" t="s">
        <v>4594</v>
      </c>
      <c r="B28" s="4881"/>
      <c r="C28" s="4881"/>
      <c r="D28" s="4881"/>
      <c r="E28" s="4881"/>
      <c r="F28" s="4882" t="s">
        <v>444</v>
      </c>
      <c r="G28" s="4882"/>
      <c r="H28" s="4883" t="s">
        <v>450</v>
      </c>
      <c r="I28" s="4884"/>
      <c r="J28" s="4891" t="s">
        <v>4579</v>
      </c>
      <c r="K28" s="4903"/>
    </row>
    <row r="29" spans="1:18" ht="63" customHeight="1">
      <c r="A29" s="4880" t="s">
        <v>4710</v>
      </c>
      <c r="B29" s="4881"/>
      <c r="C29" s="4881"/>
      <c r="D29" s="4881"/>
      <c r="E29" s="4881"/>
      <c r="F29" s="4882" t="s">
        <v>444</v>
      </c>
      <c r="G29" s="4882"/>
      <c r="H29" s="4883" t="s">
        <v>1489</v>
      </c>
      <c r="I29" s="4884"/>
      <c r="J29" s="4891" t="s">
        <v>4576</v>
      </c>
      <c r="K29" s="4903"/>
    </row>
    <row r="30" spans="1:18" ht="60" customHeight="1">
      <c r="A30" s="4880" t="s">
        <v>4711</v>
      </c>
      <c r="B30" s="4881"/>
      <c r="C30" s="4881"/>
      <c r="D30" s="4881"/>
      <c r="E30" s="4881"/>
      <c r="F30" s="4882" t="s">
        <v>444</v>
      </c>
      <c r="G30" s="4882"/>
      <c r="H30" s="4883" t="s">
        <v>1489</v>
      </c>
      <c r="I30" s="4884"/>
      <c r="J30" s="4891" t="s">
        <v>4576</v>
      </c>
      <c r="K30" s="4903"/>
    </row>
    <row r="31" spans="1:18" ht="62.25" customHeight="1">
      <c r="A31" s="4880" t="s">
        <v>3596</v>
      </c>
      <c r="B31" s="4881"/>
      <c r="C31" s="4881"/>
      <c r="D31" s="4881"/>
      <c r="E31" s="4881"/>
      <c r="F31" s="4882" t="s">
        <v>444</v>
      </c>
      <c r="G31" s="4882"/>
      <c r="H31" s="4883" t="s">
        <v>1489</v>
      </c>
      <c r="I31" s="4884"/>
      <c r="J31" s="4891" t="s">
        <v>4576</v>
      </c>
      <c r="K31" s="4903"/>
    </row>
    <row r="32" spans="1:18" ht="63" customHeight="1">
      <c r="A32" s="4880" t="s">
        <v>4588</v>
      </c>
      <c r="B32" s="4881"/>
      <c r="C32" s="4881"/>
      <c r="D32" s="4881"/>
      <c r="E32" s="4881"/>
      <c r="F32" s="4882" t="s">
        <v>444</v>
      </c>
      <c r="G32" s="4882"/>
      <c r="H32" s="4883" t="s">
        <v>1489</v>
      </c>
      <c r="I32" s="4884"/>
      <c r="J32" s="4891" t="s">
        <v>4576</v>
      </c>
      <c r="K32" s="4903"/>
    </row>
    <row r="33" spans="1:11" ht="60.95" customHeight="1">
      <c r="A33" s="4880" t="s">
        <v>4587</v>
      </c>
      <c r="B33" s="4881"/>
      <c r="C33" s="4881"/>
      <c r="D33" s="4881"/>
      <c r="E33" s="4881"/>
      <c r="F33" s="4882" t="s">
        <v>444</v>
      </c>
      <c r="G33" s="4882"/>
      <c r="H33" s="4883" t="s">
        <v>1489</v>
      </c>
      <c r="I33" s="4884"/>
      <c r="J33" s="4891" t="s">
        <v>4576</v>
      </c>
      <c r="K33" s="4903"/>
    </row>
    <row r="34" spans="1:11" ht="61.5" customHeight="1">
      <c r="A34" s="4880" t="s">
        <v>4586</v>
      </c>
      <c r="B34" s="4881"/>
      <c r="C34" s="4881"/>
      <c r="D34" s="4881"/>
      <c r="E34" s="4881"/>
      <c r="F34" s="4882" t="s">
        <v>3180</v>
      </c>
      <c r="G34" s="4882"/>
      <c r="H34" s="4883" t="s">
        <v>1489</v>
      </c>
      <c r="I34" s="4884"/>
      <c r="J34" s="4891" t="s">
        <v>4576</v>
      </c>
      <c r="K34" s="4903"/>
    </row>
    <row r="35" spans="1:11" ht="92.25" customHeight="1" thickBot="1">
      <c r="A35" s="4880" t="s">
        <v>4585</v>
      </c>
      <c r="B35" s="4881"/>
      <c r="C35" s="4881"/>
      <c r="D35" s="4881"/>
      <c r="E35" s="4881"/>
      <c r="F35" s="4882" t="s">
        <v>3180</v>
      </c>
      <c r="G35" s="4882"/>
      <c r="H35" s="4891" t="s">
        <v>4572</v>
      </c>
      <c r="I35" s="4891"/>
      <c r="J35" s="4892" t="s">
        <v>4573</v>
      </c>
      <c r="K35" s="4893"/>
    </row>
    <row r="36" spans="1:11" ht="19.5" customHeight="1">
      <c r="A36" s="4897" t="s">
        <v>230</v>
      </c>
      <c r="B36" s="4898"/>
      <c r="C36" s="4971" t="s">
        <v>3211</v>
      </c>
      <c r="D36" s="4972"/>
      <c r="E36" s="4972"/>
      <c r="F36" s="4972"/>
      <c r="G36" s="4972"/>
      <c r="H36" s="4972"/>
      <c r="I36" s="4972"/>
      <c r="J36" s="4972"/>
      <c r="K36" s="4973"/>
    </row>
    <row r="37" spans="1:11" ht="17.25" customHeight="1">
      <c r="A37" s="4899"/>
      <c r="B37" s="4900"/>
      <c r="C37" s="4894" t="s">
        <v>4214</v>
      </c>
      <c r="D37" s="4895"/>
      <c r="E37" s="4895"/>
      <c r="F37" s="4895"/>
      <c r="G37" s="4895"/>
      <c r="H37" s="4895"/>
      <c r="I37" s="4895"/>
      <c r="J37" s="4895"/>
      <c r="K37" s="4896"/>
    </row>
    <row r="38" spans="1:11" ht="17.25" customHeight="1">
      <c r="A38" s="4899"/>
      <c r="B38" s="4900"/>
      <c r="C38" s="4894" t="s">
        <v>4215</v>
      </c>
      <c r="D38" s="4895"/>
      <c r="E38" s="4895"/>
      <c r="F38" s="4895"/>
      <c r="G38" s="4895"/>
      <c r="H38" s="4895"/>
      <c r="I38" s="4895"/>
      <c r="J38" s="4895"/>
      <c r="K38" s="4896"/>
    </row>
    <row r="39" spans="1:11" ht="17.25" customHeight="1" thickBot="1">
      <c r="A39" s="4901"/>
      <c r="B39" s="4902"/>
      <c r="C39" s="4894" t="s">
        <v>3234</v>
      </c>
      <c r="D39" s="4895"/>
      <c r="E39" s="4895"/>
      <c r="F39" s="4895"/>
      <c r="G39" s="4895"/>
      <c r="H39" s="4895"/>
      <c r="I39" s="4895"/>
      <c r="J39" s="4895"/>
      <c r="K39" s="4896"/>
    </row>
    <row r="40" spans="1:11" ht="243.75" customHeight="1" thickBot="1">
      <c r="A40" s="4974" t="s">
        <v>234</v>
      </c>
      <c r="B40" s="4975"/>
      <c r="C40" s="4976" t="s">
        <v>5222</v>
      </c>
      <c r="D40" s="4908"/>
      <c r="E40" s="4908"/>
      <c r="F40" s="4908"/>
      <c r="G40" s="4908"/>
      <c r="H40" s="4908"/>
      <c r="I40" s="4908"/>
      <c r="J40" s="4908"/>
      <c r="K40" s="4909"/>
    </row>
    <row r="41" spans="1:11" ht="22.5" customHeight="1">
      <c r="A41" s="4897" t="s">
        <v>235</v>
      </c>
      <c r="B41" s="4977"/>
      <c r="C41" s="4979" t="s">
        <v>3179</v>
      </c>
      <c r="D41" s="4980"/>
      <c r="E41" s="4980"/>
      <c r="F41" s="4980"/>
      <c r="G41" s="4980"/>
      <c r="H41" s="4980"/>
      <c r="I41" s="4980"/>
      <c r="J41" s="4980"/>
      <c r="K41" s="4981"/>
    </row>
    <row r="42" spans="1:11" ht="21" customHeight="1">
      <c r="A42" s="4899"/>
      <c r="B42" s="4978"/>
      <c r="C42" s="4982" t="s">
        <v>3178</v>
      </c>
      <c r="D42" s="4983"/>
      <c r="E42" s="4983"/>
      <c r="F42" s="4983"/>
      <c r="G42" s="4983"/>
      <c r="H42" s="4983"/>
      <c r="I42" s="4983"/>
      <c r="J42" s="4983"/>
      <c r="K42" s="4984"/>
    </row>
    <row r="43" spans="1:11" ht="23.25" customHeight="1" thickBot="1">
      <c r="A43" s="4899"/>
      <c r="B43" s="4978"/>
      <c r="C43" s="4985" t="s">
        <v>3177</v>
      </c>
      <c r="D43" s="4986"/>
      <c r="E43" s="4986"/>
      <c r="F43" s="4986"/>
      <c r="G43" s="4986"/>
      <c r="H43" s="4986"/>
      <c r="I43" s="4986"/>
      <c r="J43" s="4986"/>
      <c r="K43" s="4987"/>
    </row>
    <row r="44" spans="1:11" s="82" customFormat="1" ht="18.75" customHeight="1">
      <c r="A44" s="4988" t="s">
        <v>241</v>
      </c>
      <c r="B44" s="4989"/>
      <c r="C44" s="4992" t="s">
        <v>3597</v>
      </c>
      <c r="D44" s="3664"/>
      <c r="E44" s="3664"/>
      <c r="F44" s="3664"/>
      <c r="G44" s="3664"/>
      <c r="H44" s="3664"/>
      <c r="I44" s="3664"/>
      <c r="J44" s="3664"/>
      <c r="K44" s="3665"/>
    </row>
    <row r="45" spans="1:11" s="82" customFormat="1" ht="18.75" customHeight="1">
      <c r="A45" s="4990"/>
      <c r="B45" s="4991"/>
      <c r="C45" s="4992" t="s">
        <v>3598</v>
      </c>
      <c r="D45" s="3664"/>
      <c r="E45" s="3664"/>
      <c r="F45" s="3664"/>
      <c r="G45" s="3664"/>
      <c r="H45" s="3664"/>
      <c r="I45" s="3664"/>
      <c r="J45" s="3664"/>
      <c r="K45" s="3665"/>
    </row>
    <row r="46" spans="1:11" s="82" customFormat="1" ht="18" customHeight="1">
      <c r="A46" s="4990"/>
      <c r="B46" s="4991"/>
      <c r="C46" s="4992" t="s">
        <v>3599</v>
      </c>
      <c r="D46" s="3664"/>
      <c r="E46" s="3664"/>
      <c r="F46" s="3664"/>
      <c r="G46" s="3664"/>
      <c r="H46" s="3664"/>
      <c r="I46" s="3664"/>
      <c r="J46" s="3664"/>
      <c r="K46" s="3665"/>
    </row>
    <row r="47" spans="1:11" s="82" customFormat="1" ht="31.5" customHeight="1">
      <c r="A47" s="4990"/>
      <c r="B47" s="4991"/>
      <c r="C47" s="4992" t="s">
        <v>3600</v>
      </c>
      <c r="D47" s="3664"/>
      <c r="E47" s="3664"/>
      <c r="F47" s="3664"/>
      <c r="G47" s="3664"/>
      <c r="H47" s="3664"/>
      <c r="I47" s="3664"/>
      <c r="J47" s="3664"/>
      <c r="K47" s="3665"/>
    </row>
    <row r="48" spans="1:11" s="82" customFormat="1" ht="18" customHeight="1">
      <c r="A48" s="4990"/>
      <c r="B48" s="4991"/>
      <c r="C48" s="4992" t="s">
        <v>3601</v>
      </c>
      <c r="D48" s="3664"/>
      <c r="E48" s="3664"/>
      <c r="F48" s="3664"/>
      <c r="G48" s="3664"/>
      <c r="H48" s="3664"/>
      <c r="I48" s="3664"/>
      <c r="J48" s="3664"/>
      <c r="K48" s="3665"/>
    </row>
    <row r="49" spans="1:12" s="82" customFormat="1" ht="36" customHeight="1">
      <c r="A49" s="4990"/>
      <c r="B49" s="4991"/>
      <c r="C49" s="4992" t="s">
        <v>4216</v>
      </c>
      <c r="D49" s="3664"/>
      <c r="E49" s="3664"/>
      <c r="F49" s="3664"/>
      <c r="G49" s="3664"/>
      <c r="H49" s="3664"/>
      <c r="I49" s="3664"/>
      <c r="J49" s="3664"/>
      <c r="K49" s="3665"/>
    </row>
    <row r="50" spans="1:12" s="82" customFormat="1" ht="20.25" customHeight="1">
      <c r="A50" s="4990"/>
      <c r="B50" s="4991"/>
      <c r="C50" s="4992" t="s">
        <v>3602</v>
      </c>
      <c r="D50" s="3664"/>
      <c r="E50" s="3664"/>
      <c r="F50" s="3664"/>
      <c r="G50" s="3664"/>
      <c r="H50" s="3664"/>
      <c r="I50" s="3664"/>
      <c r="J50" s="3664"/>
      <c r="K50" s="3665"/>
    </row>
    <row r="51" spans="1:12" s="82" customFormat="1" ht="33" customHeight="1">
      <c r="A51" s="4990"/>
      <c r="B51" s="4991"/>
      <c r="C51" s="4992" t="s">
        <v>3603</v>
      </c>
      <c r="D51" s="3664"/>
      <c r="E51" s="3664"/>
      <c r="F51" s="3664"/>
      <c r="G51" s="3664"/>
      <c r="H51" s="3664"/>
      <c r="I51" s="3664"/>
      <c r="J51" s="3664"/>
      <c r="K51" s="3665"/>
    </row>
    <row r="52" spans="1:12" s="82" customFormat="1" ht="20.25" customHeight="1">
      <c r="A52" s="4990"/>
      <c r="B52" s="4991"/>
      <c r="C52" s="4992" t="s">
        <v>3604</v>
      </c>
      <c r="D52" s="3664"/>
      <c r="E52" s="3664"/>
      <c r="F52" s="3664"/>
      <c r="G52" s="3664"/>
      <c r="H52" s="3664"/>
      <c r="I52" s="3664"/>
      <c r="J52" s="3664"/>
      <c r="K52" s="3665"/>
    </row>
    <row r="53" spans="1:12" s="82" customFormat="1" ht="21" customHeight="1" thickBot="1">
      <c r="A53" s="4990"/>
      <c r="B53" s="4991"/>
      <c r="C53" s="4992" t="s">
        <v>4217</v>
      </c>
      <c r="D53" s="3664"/>
      <c r="E53" s="3664"/>
      <c r="F53" s="3664"/>
      <c r="G53" s="3664"/>
      <c r="H53" s="3664"/>
      <c r="I53" s="3664"/>
      <c r="J53" s="3664"/>
      <c r="K53" s="3665"/>
    </row>
    <row r="54" spans="1:12" ht="21" customHeight="1" thickBot="1">
      <c r="A54" s="4919" t="s">
        <v>251</v>
      </c>
      <c r="B54" s="4920"/>
      <c r="C54" s="4920"/>
      <c r="D54" s="4920"/>
      <c r="E54" s="4920"/>
      <c r="F54" s="4920"/>
      <c r="G54" s="4920"/>
      <c r="H54" s="4920"/>
      <c r="I54" s="4920"/>
      <c r="J54" s="4920"/>
      <c r="K54" s="4921"/>
    </row>
    <row r="55" spans="1:12">
      <c r="A55" s="4871" t="s">
        <v>252</v>
      </c>
      <c r="B55" s="4872"/>
      <c r="C55" s="4872"/>
      <c r="D55" s="4872"/>
      <c r="E55" s="4873"/>
      <c r="F55" s="4968">
        <v>30</v>
      </c>
      <c r="G55" s="4969"/>
      <c r="H55" s="4969"/>
      <c r="I55" s="4969"/>
      <c r="J55" s="4969"/>
      <c r="K55" s="4970"/>
      <c r="L55" s="208" t="s">
        <v>253</v>
      </c>
    </row>
    <row r="56" spans="1:12">
      <c r="A56" s="4874" t="s">
        <v>254</v>
      </c>
      <c r="B56" s="4875"/>
      <c r="C56" s="4875"/>
      <c r="D56" s="4875"/>
      <c r="E56" s="4876"/>
      <c r="F56" s="4885">
        <v>20</v>
      </c>
      <c r="G56" s="4886"/>
      <c r="H56" s="4886"/>
      <c r="I56" s="4886"/>
      <c r="J56" s="4886"/>
      <c r="K56" s="4887"/>
      <c r="L56" s="208" t="s">
        <v>255</v>
      </c>
    </row>
    <row r="57" spans="1:12" ht="15.75" thickBot="1">
      <c r="A57" s="4877" t="s">
        <v>256</v>
      </c>
      <c r="B57" s="4878"/>
      <c r="C57" s="4878"/>
      <c r="D57" s="4878"/>
      <c r="E57" s="4879"/>
      <c r="F57" s="4888" t="s">
        <v>257</v>
      </c>
      <c r="G57" s="4889"/>
      <c r="H57" s="4889"/>
      <c r="I57" s="4889"/>
      <c r="J57" s="4889"/>
      <c r="K57" s="4890"/>
    </row>
    <row r="58" spans="1:12" ht="30" customHeight="1" thickBot="1">
      <c r="A58" s="4904" t="s">
        <v>4212</v>
      </c>
      <c r="B58" s="4905"/>
      <c r="C58" s="4905"/>
      <c r="D58" s="4905"/>
      <c r="E58" s="4906"/>
      <c r="F58" s="4907" t="s">
        <v>4218</v>
      </c>
      <c r="G58" s="4908"/>
      <c r="H58" s="4908"/>
      <c r="I58" s="4908"/>
      <c r="J58" s="4908"/>
      <c r="K58" s="4909"/>
    </row>
  </sheetData>
  <mergeCells count="139">
    <mergeCell ref="J28:K28"/>
    <mergeCell ref="A28:E28"/>
    <mergeCell ref="F28:G28"/>
    <mergeCell ref="H34:I34"/>
    <mergeCell ref="A32:E32"/>
    <mergeCell ref="F32:G32"/>
    <mergeCell ref="H32:I32"/>
    <mergeCell ref="J34:K34"/>
    <mergeCell ref="J33:K33"/>
    <mergeCell ref="J32:K32"/>
    <mergeCell ref="A34:E34"/>
    <mergeCell ref="J30:K30"/>
    <mergeCell ref="J31:K31"/>
    <mergeCell ref="H28:I28"/>
    <mergeCell ref="A29:E29"/>
    <mergeCell ref="F29:G29"/>
    <mergeCell ref="H29:I29"/>
    <mergeCell ref="J29:K29"/>
    <mergeCell ref="A58:E58"/>
    <mergeCell ref="F58:K58"/>
    <mergeCell ref="A54:K54"/>
    <mergeCell ref="F55:K55"/>
    <mergeCell ref="C36:K36"/>
    <mergeCell ref="A40:B40"/>
    <mergeCell ref="C40:K40"/>
    <mergeCell ref="A41:B43"/>
    <mergeCell ref="C41:K41"/>
    <mergeCell ref="C42:K42"/>
    <mergeCell ref="C43:K43"/>
    <mergeCell ref="A44:B53"/>
    <mergeCell ref="C44:K44"/>
    <mergeCell ref="C45:K45"/>
    <mergeCell ref="C46:K46"/>
    <mergeCell ref="C47:K47"/>
    <mergeCell ref="C48:K48"/>
    <mergeCell ref="C49:K49"/>
    <mergeCell ref="C50:K50"/>
    <mergeCell ref="C51:K51"/>
    <mergeCell ref="C52:K52"/>
    <mergeCell ref="C53:K53"/>
    <mergeCell ref="C37:K37"/>
    <mergeCell ref="C38:K38"/>
    <mergeCell ref="D6:K6"/>
    <mergeCell ref="A16:C17"/>
    <mergeCell ref="D16:K16"/>
    <mergeCell ref="D17:K17"/>
    <mergeCell ref="D14:K14"/>
    <mergeCell ref="F4:H4"/>
    <mergeCell ref="I4:K4"/>
    <mergeCell ref="A6:C6"/>
    <mergeCell ref="D15:K15"/>
    <mergeCell ref="A12:C13"/>
    <mergeCell ref="D12:K12"/>
    <mergeCell ref="A5:C5"/>
    <mergeCell ref="D5:E5"/>
    <mergeCell ref="F5:H5"/>
    <mergeCell ref="I5:K5"/>
    <mergeCell ref="A4:C4"/>
    <mergeCell ref="D13:K13"/>
    <mergeCell ref="A7:C7"/>
    <mergeCell ref="D7:K7"/>
    <mergeCell ref="A8:K8"/>
    <mergeCell ref="A9:C11"/>
    <mergeCell ref="D9:K9"/>
    <mergeCell ref="D10:K10"/>
    <mergeCell ref="D11:K11"/>
    <mergeCell ref="A3:C3"/>
    <mergeCell ref="D3:E3"/>
    <mergeCell ref="F3:H3"/>
    <mergeCell ref="I3:K3"/>
    <mergeCell ref="D4:E4"/>
    <mergeCell ref="A1:C1"/>
    <mergeCell ref="D1:E1"/>
    <mergeCell ref="F1:H1"/>
    <mergeCell ref="I1:K1"/>
    <mergeCell ref="A2:C2"/>
    <mergeCell ref="D2:E2"/>
    <mergeCell ref="F2:H2"/>
    <mergeCell ref="I2:K2"/>
    <mergeCell ref="A18:C18"/>
    <mergeCell ref="D18:K18"/>
    <mergeCell ref="D19:K19"/>
    <mergeCell ref="A20:E20"/>
    <mergeCell ref="F20:G20"/>
    <mergeCell ref="H20:I20"/>
    <mergeCell ref="J20:K20"/>
    <mergeCell ref="H24:I24"/>
    <mergeCell ref="H21:I21"/>
    <mergeCell ref="J21:K21"/>
    <mergeCell ref="A22:E22"/>
    <mergeCell ref="F22:G22"/>
    <mergeCell ref="H22:I22"/>
    <mergeCell ref="J22:K22"/>
    <mergeCell ref="J23:K23"/>
    <mergeCell ref="A21:E21"/>
    <mergeCell ref="L20:R20"/>
    <mergeCell ref="F21:G21"/>
    <mergeCell ref="J24:K24"/>
    <mergeCell ref="J27:K27"/>
    <mergeCell ref="A26:E26"/>
    <mergeCell ref="F26:G26"/>
    <mergeCell ref="H26:I26"/>
    <mergeCell ref="J26:K26"/>
    <mergeCell ref="A25:E25"/>
    <mergeCell ref="F25:G25"/>
    <mergeCell ref="H25:I25"/>
    <mergeCell ref="J25:K25"/>
    <mergeCell ref="A27:E27"/>
    <mergeCell ref="F27:G27"/>
    <mergeCell ref="H27:I27"/>
    <mergeCell ref="A23:E23"/>
    <mergeCell ref="F23:G23"/>
    <mergeCell ref="H23:I23"/>
    <mergeCell ref="A24:E24"/>
    <mergeCell ref="F24:G24"/>
    <mergeCell ref="L5:Q6"/>
    <mergeCell ref="A55:E55"/>
    <mergeCell ref="A56:E56"/>
    <mergeCell ref="A57:E57"/>
    <mergeCell ref="A30:E30"/>
    <mergeCell ref="A31:E31"/>
    <mergeCell ref="F30:G30"/>
    <mergeCell ref="F31:G31"/>
    <mergeCell ref="H30:I30"/>
    <mergeCell ref="H31:I31"/>
    <mergeCell ref="F34:G34"/>
    <mergeCell ref="A33:E33"/>
    <mergeCell ref="F33:G33"/>
    <mergeCell ref="H33:I33"/>
    <mergeCell ref="F56:K56"/>
    <mergeCell ref="F57:K57"/>
    <mergeCell ref="A35:E35"/>
    <mergeCell ref="F35:G35"/>
    <mergeCell ref="H35:I35"/>
    <mergeCell ref="J35:K35"/>
    <mergeCell ref="C39:K39"/>
    <mergeCell ref="A36:B39"/>
    <mergeCell ref="L18:R18"/>
    <mergeCell ref="L19:R19"/>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54"/>
  <sheetViews>
    <sheetView showGridLines="0" topLeftCell="A31" zoomScaleNormal="100" workbookViewId="0">
      <selection activeCell="A39" sqref="A39:XFD39"/>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10.5703125" style="44" customWidth="1"/>
    <col min="12" max="16" width="9.140625" style="44"/>
    <col min="17" max="17" width="13.85546875" style="44" customWidth="1"/>
    <col min="18" max="21" width="9.140625" style="44"/>
    <col min="22" max="16384" width="9.140625" style="43"/>
  </cols>
  <sheetData>
    <row r="1" spans="1:18" ht="43.5" customHeight="1" thickBot="1">
      <c r="A1" s="3931" t="s">
        <v>161</v>
      </c>
      <c r="B1" s="3932"/>
      <c r="C1" s="3932"/>
      <c r="D1" s="3933" t="s">
        <v>162</v>
      </c>
      <c r="E1" s="3934"/>
      <c r="F1" s="3909" t="s">
        <v>163</v>
      </c>
      <c r="G1" s="3910"/>
      <c r="H1" s="3911"/>
      <c r="I1" s="5041" t="s">
        <v>2614</v>
      </c>
      <c r="J1" s="5042"/>
      <c r="K1" s="5043"/>
    </row>
    <row r="2" spans="1:18" ht="20.45" customHeight="1" thickBot="1">
      <c r="A2" s="5053" t="s">
        <v>165</v>
      </c>
      <c r="B2" s="5054"/>
      <c r="C2" s="5055"/>
      <c r="D2" s="5056" t="s">
        <v>499</v>
      </c>
      <c r="E2" s="5057"/>
      <c r="F2" s="5053" t="s">
        <v>167</v>
      </c>
      <c r="G2" s="5054"/>
      <c r="H2" s="5055"/>
      <c r="I2" s="5044" t="s">
        <v>329</v>
      </c>
      <c r="J2" s="5045"/>
      <c r="K2" s="5046"/>
    </row>
    <row r="3" spans="1:18" ht="15.75" thickBot="1">
      <c r="A3" s="3909" t="s">
        <v>169</v>
      </c>
      <c r="B3" s="3910"/>
      <c r="C3" s="3911"/>
      <c r="D3" s="3926">
        <v>30</v>
      </c>
      <c r="E3" s="3928"/>
      <c r="F3" s="3909" t="s">
        <v>170</v>
      </c>
      <c r="G3" s="3910"/>
      <c r="H3" s="3911"/>
      <c r="I3" s="3926">
        <v>2</v>
      </c>
      <c r="J3" s="3927"/>
      <c r="K3" s="3928"/>
    </row>
    <row r="4" spans="1:18" ht="15.75" thickBot="1">
      <c r="A4" s="3909" t="s">
        <v>171</v>
      </c>
      <c r="B4" s="3910"/>
      <c r="C4" s="3911"/>
      <c r="D4" s="3929" t="s">
        <v>524</v>
      </c>
      <c r="E4" s="3930"/>
      <c r="F4" s="3909" t="s">
        <v>173</v>
      </c>
      <c r="G4" s="3910"/>
      <c r="H4" s="3911"/>
      <c r="I4" s="3926" t="s">
        <v>362</v>
      </c>
      <c r="J4" s="3927"/>
      <c r="K4" s="3928"/>
      <c r="L4" s="44" t="s">
        <v>174</v>
      </c>
    </row>
    <row r="5" spans="1:18" ht="15" customHeight="1" thickBot="1">
      <c r="A5" s="3909" t="s">
        <v>175</v>
      </c>
      <c r="B5" s="3910"/>
      <c r="C5" s="3911"/>
      <c r="D5" s="3926" t="s">
        <v>176</v>
      </c>
      <c r="E5" s="3928"/>
      <c r="F5" s="3909" t="s">
        <v>177</v>
      </c>
      <c r="G5" s="3910"/>
      <c r="H5" s="3911"/>
      <c r="I5" s="3926" t="s">
        <v>178</v>
      </c>
      <c r="J5" s="3927"/>
      <c r="K5" s="3928"/>
      <c r="L5" s="3940" t="s">
        <v>179</v>
      </c>
      <c r="M5" s="3894"/>
      <c r="N5" s="3894"/>
      <c r="O5" s="3894"/>
      <c r="P5" s="3894"/>
      <c r="Q5" s="3894"/>
    </row>
    <row r="6" spans="1:18" ht="18.600000000000001" customHeight="1" thickBot="1">
      <c r="A6" s="4449" t="s">
        <v>180</v>
      </c>
      <c r="B6" s="4450"/>
      <c r="C6" s="5024"/>
      <c r="D6" s="5047" t="s">
        <v>160</v>
      </c>
      <c r="E6" s="5048"/>
      <c r="F6" s="5048"/>
      <c r="G6" s="5048"/>
      <c r="H6" s="5048"/>
      <c r="I6" s="5048"/>
      <c r="J6" s="5048"/>
      <c r="K6" s="5049"/>
      <c r="L6" s="3940"/>
      <c r="M6" s="3894"/>
      <c r="N6" s="3894"/>
      <c r="O6" s="3894"/>
      <c r="P6" s="3894"/>
      <c r="Q6" s="3894"/>
    </row>
    <row r="7" spans="1:18" ht="63" customHeight="1" thickBot="1">
      <c r="A7" s="4449" t="s">
        <v>181</v>
      </c>
      <c r="B7" s="4450"/>
      <c r="C7" s="5024"/>
      <c r="D7" s="5030" t="s">
        <v>2613</v>
      </c>
      <c r="E7" s="5031"/>
      <c r="F7" s="5031"/>
      <c r="G7" s="5031"/>
      <c r="H7" s="5031"/>
      <c r="I7" s="5031"/>
      <c r="J7" s="5031"/>
      <c r="K7" s="5032"/>
    </row>
    <row r="8" spans="1:18" ht="37.5" customHeight="1" thickBot="1">
      <c r="A8" s="1551" t="s">
        <v>4045</v>
      </c>
      <c r="B8" s="1552"/>
      <c r="C8" s="1552"/>
      <c r="D8" s="3826"/>
      <c r="E8" s="3826"/>
      <c r="F8" s="3826"/>
      <c r="G8" s="3826"/>
      <c r="H8" s="3826"/>
      <c r="I8" s="3826"/>
      <c r="J8" s="3826"/>
      <c r="K8" s="5029"/>
    </row>
    <row r="9" spans="1:18" ht="46.5" customHeight="1">
      <c r="A9" s="4431" t="s">
        <v>183</v>
      </c>
      <c r="B9" s="5014"/>
      <c r="C9" s="5015"/>
      <c r="D9" s="5025" t="s">
        <v>4182</v>
      </c>
      <c r="E9" s="5026"/>
      <c r="F9" s="5026"/>
      <c r="G9" s="5026"/>
      <c r="H9" s="5026"/>
      <c r="I9" s="5026"/>
      <c r="J9" s="5026"/>
      <c r="K9" s="5027"/>
    </row>
    <row r="10" spans="1:18" ht="32.25" customHeight="1">
      <c r="A10" s="5016"/>
      <c r="B10" s="3871"/>
      <c r="C10" s="5017"/>
      <c r="D10" s="5033" t="s">
        <v>4595</v>
      </c>
      <c r="E10" s="5034"/>
      <c r="F10" s="5034"/>
      <c r="G10" s="5034"/>
      <c r="H10" s="5034"/>
      <c r="I10" s="5034"/>
      <c r="J10" s="5034"/>
      <c r="K10" s="5035"/>
    </row>
    <row r="11" spans="1:18" ht="34.9" customHeight="1" thickBot="1">
      <c r="A11" s="5016"/>
      <c r="B11" s="3871"/>
      <c r="C11" s="5017"/>
      <c r="D11" s="5033" t="s">
        <v>4183</v>
      </c>
      <c r="E11" s="5034"/>
      <c r="F11" s="5034"/>
      <c r="G11" s="5034"/>
      <c r="H11" s="5034"/>
      <c r="I11" s="5034"/>
      <c r="J11" s="5034"/>
      <c r="K11" s="5035"/>
      <c r="Q11" s="55"/>
    </row>
    <row r="12" spans="1:18" ht="48.6" customHeight="1">
      <c r="A12" s="4431" t="s">
        <v>590</v>
      </c>
      <c r="B12" s="5014"/>
      <c r="C12" s="5015"/>
      <c r="D12" s="5036" t="s">
        <v>4184</v>
      </c>
      <c r="E12" s="5037"/>
      <c r="F12" s="5037"/>
      <c r="G12" s="5037"/>
      <c r="H12" s="5037"/>
      <c r="I12" s="5037"/>
      <c r="J12" s="5037"/>
      <c r="K12" s="5038"/>
    </row>
    <row r="13" spans="1:18" ht="48" customHeight="1" thickBot="1">
      <c r="A13" s="5016"/>
      <c r="B13" s="3871"/>
      <c r="C13" s="5017"/>
      <c r="D13" s="5033" t="s">
        <v>4596</v>
      </c>
      <c r="E13" s="5034"/>
      <c r="F13" s="5034"/>
      <c r="G13" s="5034"/>
      <c r="H13" s="5034"/>
      <c r="I13" s="5034"/>
      <c r="J13" s="5034"/>
      <c r="K13" s="5035"/>
    </row>
    <row r="14" spans="1:18" ht="47.25" customHeight="1">
      <c r="A14" s="4431" t="s">
        <v>184</v>
      </c>
      <c r="B14" s="5014"/>
      <c r="C14" s="5015"/>
      <c r="D14" s="5021" t="s">
        <v>4185</v>
      </c>
      <c r="E14" s="5022"/>
      <c r="F14" s="5022"/>
      <c r="G14" s="5022"/>
      <c r="H14" s="5022"/>
      <c r="I14" s="5022"/>
      <c r="J14" s="5022"/>
      <c r="K14" s="5023"/>
    </row>
    <row r="15" spans="1:18" ht="63.75" customHeight="1" thickBot="1">
      <c r="A15" s="5016"/>
      <c r="B15" s="3871"/>
      <c r="C15" s="5017"/>
      <c r="D15" s="5050" t="s">
        <v>4186</v>
      </c>
      <c r="E15" s="5051"/>
      <c r="F15" s="5051"/>
      <c r="G15" s="5051"/>
      <c r="H15" s="5051"/>
      <c r="I15" s="5051"/>
      <c r="J15" s="5051"/>
      <c r="K15" s="5052"/>
    </row>
    <row r="16" spans="1:18" ht="78" customHeight="1" thickBot="1">
      <c r="A16" s="4428" t="s">
        <v>185</v>
      </c>
      <c r="B16" s="4429"/>
      <c r="C16" s="5028"/>
      <c r="D16" s="4427" t="s">
        <v>544</v>
      </c>
      <c r="E16" s="3952"/>
      <c r="F16" s="3952"/>
      <c r="G16" s="3952"/>
      <c r="H16" s="3952"/>
      <c r="I16" s="3952"/>
      <c r="J16" s="3952"/>
      <c r="K16" s="3953"/>
      <c r="L16" s="3894" t="s">
        <v>187</v>
      </c>
      <c r="M16" s="3895"/>
      <c r="N16" s="3895"/>
      <c r="O16" s="3895"/>
      <c r="P16" s="3895"/>
      <c r="Q16" s="3895"/>
      <c r="R16" s="3895"/>
    </row>
    <row r="17" spans="1:18" ht="19.149999999999999" customHeight="1" thickBot="1">
      <c r="A17" s="483" t="s">
        <v>188</v>
      </c>
      <c r="B17" s="484"/>
      <c r="C17" s="485"/>
      <c r="D17" s="4427" t="s">
        <v>189</v>
      </c>
      <c r="E17" s="3952"/>
      <c r="F17" s="3952"/>
      <c r="G17" s="3952"/>
      <c r="H17" s="3952"/>
      <c r="I17" s="3952"/>
      <c r="J17" s="3952"/>
      <c r="K17" s="3953"/>
      <c r="L17" s="3912" t="s">
        <v>190</v>
      </c>
      <c r="M17" s="3913"/>
      <c r="N17" s="3913"/>
      <c r="O17" s="3913"/>
      <c r="P17" s="3913"/>
      <c r="Q17" s="3913"/>
      <c r="R17" s="3913"/>
    </row>
    <row r="18" spans="1:18" ht="50.45" customHeight="1" thickBot="1">
      <c r="A18" s="5018" t="s">
        <v>191</v>
      </c>
      <c r="B18" s="5019"/>
      <c r="C18" s="5019"/>
      <c r="D18" s="5019"/>
      <c r="E18" s="5020"/>
      <c r="F18" s="5039" t="s">
        <v>192</v>
      </c>
      <c r="G18" s="5040"/>
      <c r="H18" s="5039" t="s">
        <v>193</v>
      </c>
      <c r="I18" s="5040"/>
      <c r="J18" s="5039" t="s">
        <v>194</v>
      </c>
      <c r="K18" s="5064"/>
      <c r="L18" s="3940" t="s">
        <v>195</v>
      </c>
      <c r="M18" s="3895"/>
      <c r="N18" s="3895"/>
      <c r="O18" s="3895"/>
      <c r="P18" s="3895"/>
      <c r="Q18" s="3895"/>
      <c r="R18" s="3895"/>
    </row>
    <row r="19" spans="1:18" ht="35.25" customHeight="1">
      <c r="A19" s="5058" t="s">
        <v>2612</v>
      </c>
      <c r="B19" s="5059"/>
      <c r="C19" s="5059"/>
      <c r="D19" s="5059"/>
      <c r="E19" s="5025"/>
      <c r="F19" s="5060" t="s">
        <v>444</v>
      </c>
      <c r="G19" s="5061"/>
      <c r="H19" s="5062" t="s">
        <v>2551</v>
      </c>
      <c r="I19" s="5025"/>
      <c r="J19" s="5062" t="s">
        <v>2610</v>
      </c>
      <c r="K19" s="5063"/>
    </row>
    <row r="20" spans="1:18" ht="47.25" customHeight="1">
      <c r="A20" s="3220" t="s">
        <v>3406</v>
      </c>
      <c r="B20" s="4996"/>
      <c r="C20" s="4996"/>
      <c r="D20" s="4996"/>
      <c r="E20" s="3223"/>
      <c r="F20" s="4994" t="s">
        <v>444</v>
      </c>
      <c r="G20" s="4995"/>
      <c r="H20" s="4993" t="s">
        <v>2611</v>
      </c>
      <c r="I20" s="3223"/>
      <c r="J20" s="4993" t="s">
        <v>2610</v>
      </c>
      <c r="K20" s="3222"/>
    </row>
    <row r="21" spans="1:18" ht="61.5" customHeight="1">
      <c r="A21" s="3220" t="s">
        <v>3407</v>
      </c>
      <c r="B21" s="4996"/>
      <c r="C21" s="4996"/>
      <c r="D21" s="4996"/>
      <c r="E21" s="3223"/>
      <c r="F21" s="4994" t="s">
        <v>444</v>
      </c>
      <c r="G21" s="4995"/>
      <c r="H21" s="4993" t="s">
        <v>2609</v>
      </c>
      <c r="I21" s="3223"/>
      <c r="J21" s="4993" t="s">
        <v>2608</v>
      </c>
      <c r="K21" s="3222"/>
    </row>
    <row r="22" spans="1:18" ht="62.25" customHeight="1">
      <c r="A22" s="3220" t="s">
        <v>3408</v>
      </c>
      <c r="B22" s="4996"/>
      <c r="C22" s="4996"/>
      <c r="D22" s="4996"/>
      <c r="E22" s="3223"/>
      <c r="F22" s="4994" t="s">
        <v>444</v>
      </c>
      <c r="G22" s="4995"/>
      <c r="H22" s="4993" t="s">
        <v>2609</v>
      </c>
      <c r="I22" s="3223"/>
      <c r="J22" s="4993" t="s">
        <v>2608</v>
      </c>
      <c r="K22" s="3222"/>
    </row>
    <row r="23" spans="1:18" ht="46.5" customHeight="1">
      <c r="A23" s="3220" t="s">
        <v>3396</v>
      </c>
      <c r="B23" s="4996"/>
      <c r="C23" s="4996"/>
      <c r="D23" s="4996"/>
      <c r="E23" s="3223"/>
      <c r="F23" s="4994" t="s">
        <v>444</v>
      </c>
      <c r="G23" s="4995"/>
      <c r="H23" s="4993" t="s">
        <v>2611</v>
      </c>
      <c r="I23" s="3223"/>
      <c r="J23" s="4993" t="s">
        <v>2610</v>
      </c>
      <c r="K23" s="3222"/>
    </row>
    <row r="24" spans="1:18" ht="45.75" customHeight="1">
      <c r="A24" s="3220" t="s">
        <v>3397</v>
      </c>
      <c r="B24" s="4996"/>
      <c r="C24" s="4996"/>
      <c r="D24" s="4996"/>
      <c r="E24" s="3223"/>
      <c r="F24" s="4994" t="s">
        <v>444</v>
      </c>
      <c r="G24" s="4995"/>
      <c r="H24" s="4993" t="s">
        <v>2611</v>
      </c>
      <c r="I24" s="3223"/>
      <c r="J24" s="4993" t="s">
        <v>2610</v>
      </c>
      <c r="K24" s="3222"/>
    </row>
    <row r="25" spans="1:18" ht="63" customHeight="1">
      <c r="A25" s="3220" t="s">
        <v>3405</v>
      </c>
      <c r="B25" s="4996"/>
      <c r="C25" s="4996"/>
      <c r="D25" s="4996"/>
      <c r="E25" s="3223"/>
      <c r="F25" s="4994" t="s">
        <v>444</v>
      </c>
      <c r="G25" s="4995"/>
      <c r="H25" s="4993" t="s">
        <v>2609</v>
      </c>
      <c r="I25" s="3223"/>
      <c r="J25" s="4993" t="s">
        <v>2608</v>
      </c>
      <c r="K25" s="3222"/>
    </row>
    <row r="26" spans="1:18" ht="61.5" customHeight="1">
      <c r="A26" s="3220" t="s">
        <v>3404</v>
      </c>
      <c r="B26" s="4996"/>
      <c r="C26" s="4996"/>
      <c r="D26" s="4996"/>
      <c r="E26" s="3223"/>
      <c r="F26" s="4994" t="s">
        <v>444</v>
      </c>
      <c r="G26" s="4995"/>
      <c r="H26" s="4993" t="s">
        <v>2609</v>
      </c>
      <c r="I26" s="3223"/>
      <c r="J26" s="4993" t="s">
        <v>2608</v>
      </c>
      <c r="K26" s="3222"/>
    </row>
    <row r="27" spans="1:18" ht="62.25" customHeight="1">
      <c r="A27" s="3220" t="s">
        <v>3403</v>
      </c>
      <c r="B27" s="4996"/>
      <c r="C27" s="4996"/>
      <c r="D27" s="4996"/>
      <c r="E27" s="3223"/>
      <c r="F27" s="4994" t="s">
        <v>444</v>
      </c>
      <c r="G27" s="4995"/>
      <c r="H27" s="4993" t="s">
        <v>2609</v>
      </c>
      <c r="I27" s="3223"/>
      <c r="J27" s="4993" t="s">
        <v>2608</v>
      </c>
      <c r="K27" s="3222"/>
    </row>
    <row r="28" spans="1:18" ht="93.75" customHeight="1">
      <c r="A28" s="3220" t="s">
        <v>3402</v>
      </c>
      <c r="B28" s="4996"/>
      <c r="C28" s="4996"/>
      <c r="D28" s="4996"/>
      <c r="E28" s="3223"/>
      <c r="F28" s="4994" t="s">
        <v>444</v>
      </c>
      <c r="G28" s="4995"/>
      <c r="H28" s="4993" t="s">
        <v>2611</v>
      </c>
      <c r="I28" s="3223"/>
      <c r="J28" s="4993" t="s">
        <v>2610</v>
      </c>
      <c r="K28" s="3222"/>
    </row>
    <row r="29" spans="1:18" ht="92.25" customHeight="1">
      <c r="A29" s="3220" t="s">
        <v>3409</v>
      </c>
      <c r="B29" s="4996"/>
      <c r="C29" s="4996"/>
      <c r="D29" s="4996"/>
      <c r="E29" s="3223"/>
      <c r="F29" s="4994" t="s">
        <v>444</v>
      </c>
      <c r="G29" s="4995"/>
      <c r="H29" s="4993" t="s">
        <v>2611</v>
      </c>
      <c r="I29" s="3223"/>
      <c r="J29" s="4993" t="s">
        <v>2610</v>
      </c>
      <c r="K29" s="3222"/>
    </row>
    <row r="30" spans="1:18" ht="63" customHeight="1">
      <c r="A30" s="3220" t="s">
        <v>3398</v>
      </c>
      <c r="B30" s="4996"/>
      <c r="C30" s="4996"/>
      <c r="D30" s="4996"/>
      <c r="E30" s="3223"/>
      <c r="F30" s="4994" t="s">
        <v>444</v>
      </c>
      <c r="G30" s="4995"/>
      <c r="H30" s="4993" t="s">
        <v>2609</v>
      </c>
      <c r="I30" s="3223"/>
      <c r="J30" s="4993" t="s">
        <v>2608</v>
      </c>
      <c r="K30" s="3222"/>
    </row>
    <row r="31" spans="1:18" ht="63" customHeight="1">
      <c r="A31" s="3220" t="s">
        <v>3399</v>
      </c>
      <c r="B31" s="4996"/>
      <c r="C31" s="4996"/>
      <c r="D31" s="4996"/>
      <c r="E31" s="3223"/>
      <c r="F31" s="4994" t="s">
        <v>444</v>
      </c>
      <c r="G31" s="4995"/>
      <c r="H31" s="4993" t="s">
        <v>2609</v>
      </c>
      <c r="I31" s="3223"/>
      <c r="J31" s="4993" t="s">
        <v>2608</v>
      </c>
      <c r="K31" s="3222"/>
    </row>
    <row r="32" spans="1:18" ht="63" customHeight="1">
      <c r="A32" s="3220" t="s">
        <v>3400</v>
      </c>
      <c r="B32" s="4996"/>
      <c r="C32" s="4996"/>
      <c r="D32" s="4996"/>
      <c r="E32" s="3223"/>
      <c r="F32" s="4994" t="s">
        <v>444</v>
      </c>
      <c r="G32" s="4995"/>
      <c r="H32" s="4993" t="s">
        <v>2609</v>
      </c>
      <c r="I32" s="3223"/>
      <c r="J32" s="4993" t="s">
        <v>2608</v>
      </c>
      <c r="K32" s="3222"/>
    </row>
    <row r="33" spans="1:11" ht="33" customHeight="1" thickBot="1">
      <c r="A33" s="5011" t="s">
        <v>3401</v>
      </c>
      <c r="B33" s="5012"/>
      <c r="C33" s="5012"/>
      <c r="D33" s="5012"/>
      <c r="E33" s="5013"/>
      <c r="F33" s="4994" t="s">
        <v>444</v>
      </c>
      <c r="G33" s="4995"/>
      <c r="H33" s="4993" t="s">
        <v>625</v>
      </c>
      <c r="I33" s="3223"/>
      <c r="J33" s="4993" t="s">
        <v>2607</v>
      </c>
      <c r="K33" s="3222"/>
    </row>
    <row r="34" spans="1:11" ht="19.5" customHeight="1">
      <c r="A34" s="3857" t="s">
        <v>230</v>
      </c>
      <c r="B34" s="4997"/>
      <c r="C34" s="4998" t="s">
        <v>4187</v>
      </c>
      <c r="D34" s="4999"/>
      <c r="E34" s="4999"/>
      <c r="F34" s="4999"/>
      <c r="G34" s="4999"/>
      <c r="H34" s="4999"/>
      <c r="I34" s="4999"/>
      <c r="J34" s="4999"/>
      <c r="K34" s="5000"/>
    </row>
    <row r="35" spans="1:11" ht="19.5" customHeight="1">
      <c r="A35" s="3859"/>
      <c r="B35" s="3860"/>
      <c r="C35" s="5001" t="s">
        <v>4188</v>
      </c>
      <c r="D35" s="5002"/>
      <c r="E35" s="5002"/>
      <c r="F35" s="5002"/>
      <c r="G35" s="5002"/>
      <c r="H35" s="5002"/>
      <c r="I35" s="5002"/>
      <c r="J35" s="5002"/>
      <c r="K35" s="5003"/>
    </row>
    <row r="36" spans="1:11" ht="19.5" customHeight="1">
      <c r="A36" s="3859"/>
      <c r="B36" s="3860"/>
      <c r="C36" s="5001" t="s">
        <v>4189</v>
      </c>
      <c r="D36" s="5002"/>
      <c r="E36" s="5002"/>
      <c r="F36" s="5002"/>
      <c r="G36" s="5002"/>
      <c r="H36" s="5002"/>
      <c r="I36" s="5002"/>
      <c r="J36" s="5002"/>
      <c r="K36" s="5003"/>
    </row>
    <row r="37" spans="1:11" ht="19.5" customHeight="1">
      <c r="A37" s="3859"/>
      <c r="B37" s="3860"/>
      <c r="C37" s="5001" t="s">
        <v>4190</v>
      </c>
      <c r="D37" s="5002"/>
      <c r="E37" s="5002"/>
      <c r="F37" s="5002"/>
      <c r="G37" s="5002"/>
      <c r="H37" s="5002"/>
      <c r="I37" s="5002"/>
      <c r="J37" s="5002"/>
      <c r="K37" s="5003"/>
    </row>
    <row r="38" spans="1:11" ht="19.5" customHeight="1" thickBot="1">
      <c r="A38" s="3859"/>
      <c r="B38" s="3860"/>
      <c r="C38" s="5001" t="s">
        <v>4191</v>
      </c>
      <c r="D38" s="5002"/>
      <c r="E38" s="5002"/>
      <c r="F38" s="5002"/>
      <c r="G38" s="5002"/>
      <c r="H38" s="5002"/>
      <c r="I38" s="5002"/>
      <c r="J38" s="5002"/>
      <c r="K38" s="5003"/>
    </row>
    <row r="39" spans="1:11" ht="242.25" customHeight="1" thickBot="1">
      <c r="A39" s="3891" t="s">
        <v>234</v>
      </c>
      <c r="B39" s="5007"/>
      <c r="C39" s="5008" t="s">
        <v>5223</v>
      </c>
      <c r="D39" s="5009"/>
      <c r="E39" s="5009"/>
      <c r="F39" s="5009"/>
      <c r="G39" s="5009"/>
      <c r="H39" s="5009"/>
      <c r="I39" s="5009"/>
      <c r="J39" s="5009"/>
      <c r="K39" s="5010"/>
    </row>
    <row r="40" spans="1:11" ht="24.75" customHeight="1">
      <c r="A40" s="3857" t="s">
        <v>235</v>
      </c>
      <c r="B40" s="4997"/>
      <c r="C40" s="4998" t="s">
        <v>2549</v>
      </c>
      <c r="D40" s="4999"/>
      <c r="E40" s="4999"/>
      <c r="F40" s="4999"/>
      <c r="G40" s="4999"/>
      <c r="H40" s="4999"/>
      <c r="I40" s="4999"/>
      <c r="J40" s="4999"/>
      <c r="K40" s="5000"/>
    </row>
    <row r="41" spans="1:11" ht="24.75" customHeight="1">
      <c r="A41" s="3859"/>
      <c r="B41" s="3860"/>
      <c r="C41" s="5001" t="s">
        <v>2606</v>
      </c>
      <c r="D41" s="5002"/>
      <c r="E41" s="5002"/>
      <c r="F41" s="5002"/>
      <c r="G41" s="5002"/>
      <c r="H41" s="5002"/>
      <c r="I41" s="5002"/>
      <c r="J41" s="5002"/>
      <c r="K41" s="5003"/>
    </row>
    <row r="42" spans="1:11" ht="31.5" customHeight="1">
      <c r="A42" s="3859"/>
      <c r="B42" s="3860"/>
      <c r="C42" s="5001" t="s">
        <v>2547</v>
      </c>
      <c r="D42" s="5002"/>
      <c r="E42" s="5002"/>
      <c r="F42" s="5002"/>
      <c r="G42" s="5002"/>
      <c r="H42" s="5002"/>
      <c r="I42" s="5002"/>
      <c r="J42" s="5002"/>
      <c r="K42" s="5003"/>
    </row>
    <row r="43" spans="1:11" ht="24.75" customHeight="1" thickBot="1">
      <c r="A43" s="3859"/>
      <c r="B43" s="3860"/>
      <c r="C43" s="5004" t="s">
        <v>2605</v>
      </c>
      <c r="D43" s="5005"/>
      <c r="E43" s="5005"/>
      <c r="F43" s="5005"/>
      <c r="G43" s="5005"/>
      <c r="H43" s="5005"/>
      <c r="I43" s="5005"/>
      <c r="J43" s="5005"/>
      <c r="K43" s="5006"/>
    </row>
    <row r="44" spans="1:11" ht="18.75" customHeight="1">
      <c r="A44" s="4463" t="s">
        <v>241</v>
      </c>
      <c r="B44" s="4464"/>
      <c r="C44" s="5073" t="s">
        <v>2545</v>
      </c>
      <c r="D44" s="5074"/>
      <c r="E44" s="5074"/>
      <c r="F44" s="5074"/>
      <c r="G44" s="5074"/>
      <c r="H44" s="5074"/>
      <c r="I44" s="5074"/>
      <c r="J44" s="5074"/>
      <c r="K44" s="5075"/>
    </row>
    <row r="45" spans="1:11" ht="18" customHeight="1">
      <c r="A45" s="4465"/>
      <c r="B45" s="4466"/>
      <c r="C45" s="5076" t="s">
        <v>3410</v>
      </c>
      <c r="D45" s="5077"/>
      <c r="E45" s="5077"/>
      <c r="F45" s="5077"/>
      <c r="G45" s="5077"/>
      <c r="H45" s="5077"/>
      <c r="I45" s="5077"/>
      <c r="J45" s="5077"/>
      <c r="K45" s="5078"/>
    </row>
    <row r="46" spans="1:11" ht="32.25" customHeight="1">
      <c r="A46" s="4465"/>
      <c r="B46" s="4466"/>
      <c r="C46" s="5076" t="s">
        <v>4192</v>
      </c>
      <c r="D46" s="5077"/>
      <c r="E46" s="5077"/>
      <c r="F46" s="5077"/>
      <c r="G46" s="5077"/>
      <c r="H46" s="5077"/>
      <c r="I46" s="5077"/>
      <c r="J46" s="5077"/>
      <c r="K46" s="5078"/>
    </row>
    <row r="47" spans="1:11" ht="20.25" customHeight="1">
      <c r="A47" s="4465"/>
      <c r="B47" s="4466"/>
      <c r="C47" s="5076" t="s">
        <v>2604</v>
      </c>
      <c r="D47" s="5077"/>
      <c r="E47" s="5077"/>
      <c r="F47" s="5077"/>
      <c r="G47" s="5077"/>
      <c r="H47" s="5077"/>
      <c r="I47" s="5077"/>
      <c r="J47" s="5077"/>
      <c r="K47" s="5078"/>
    </row>
    <row r="48" spans="1:11" ht="18.75" customHeight="1">
      <c r="A48" s="4465"/>
      <c r="B48" s="4466"/>
      <c r="C48" s="5076" t="s">
        <v>4194</v>
      </c>
      <c r="D48" s="5077"/>
      <c r="E48" s="5077"/>
      <c r="F48" s="5077"/>
      <c r="G48" s="5077"/>
      <c r="H48" s="5077"/>
      <c r="I48" s="5077"/>
      <c r="J48" s="5077"/>
      <c r="K48" s="5078"/>
    </row>
    <row r="49" spans="1:12" ht="18.75" customHeight="1" thickBot="1">
      <c r="A49" s="4465"/>
      <c r="B49" s="4466"/>
      <c r="C49" s="5076" t="s">
        <v>4193</v>
      </c>
      <c r="D49" s="5077"/>
      <c r="E49" s="5077"/>
      <c r="F49" s="5077"/>
      <c r="G49" s="5077"/>
      <c r="H49" s="5077"/>
      <c r="I49" s="5077"/>
      <c r="J49" s="5077"/>
      <c r="K49" s="5078"/>
    </row>
    <row r="50" spans="1:12" ht="15.75" thickBot="1">
      <c r="A50" s="3909" t="s">
        <v>251</v>
      </c>
      <c r="B50" s="3910"/>
      <c r="C50" s="3910"/>
      <c r="D50" s="3910"/>
      <c r="E50" s="3910"/>
      <c r="F50" s="3910"/>
      <c r="G50" s="3910"/>
      <c r="H50" s="3910"/>
      <c r="I50" s="3910"/>
      <c r="J50" s="3910"/>
      <c r="K50" s="4473"/>
    </row>
    <row r="51" spans="1:12">
      <c r="A51" s="4871" t="s">
        <v>252</v>
      </c>
      <c r="B51" s="4872"/>
      <c r="C51" s="4872"/>
      <c r="D51" s="4872"/>
      <c r="E51" s="4873"/>
      <c r="F51" s="4511">
        <v>30</v>
      </c>
      <c r="G51" s="3942"/>
      <c r="H51" s="3942"/>
      <c r="I51" s="3942"/>
      <c r="J51" s="3942"/>
      <c r="K51" s="3943"/>
      <c r="L51" s="44" t="s">
        <v>253</v>
      </c>
    </row>
    <row r="52" spans="1:12">
      <c r="A52" s="5079" t="s">
        <v>254</v>
      </c>
      <c r="B52" s="5080"/>
      <c r="C52" s="5080"/>
      <c r="D52" s="5080"/>
      <c r="E52" s="4875"/>
      <c r="F52" s="5065">
        <v>20</v>
      </c>
      <c r="G52" s="4456"/>
      <c r="H52" s="4456"/>
      <c r="I52" s="4456"/>
      <c r="J52" s="4456"/>
      <c r="K52" s="5066"/>
      <c r="L52" s="44" t="s">
        <v>255</v>
      </c>
    </row>
    <row r="53" spans="1:12" ht="15.75" thickBot="1">
      <c r="A53" s="5081" t="s">
        <v>256</v>
      </c>
      <c r="B53" s="5082"/>
      <c r="C53" s="5082"/>
      <c r="D53" s="5082"/>
      <c r="E53" s="4878"/>
      <c r="F53" s="5067" t="s">
        <v>257</v>
      </c>
      <c r="G53" s="5068"/>
      <c r="H53" s="5068"/>
      <c r="I53" s="5068"/>
      <c r="J53" s="5068"/>
      <c r="K53" s="5069"/>
    </row>
    <row r="54" spans="1:12" ht="33.75" customHeight="1" thickBot="1">
      <c r="A54" s="3891" t="s">
        <v>258</v>
      </c>
      <c r="B54" s="3892"/>
      <c r="C54" s="3892"/>
      <c r="D54" s="3892"/>
      <c r="E54" s="4429"/>
      <c r="F54" s="5070" t="s">
        <v>5152</v>
      </c>
      <c r="G54" s="5071"/>
      <c r="H54" s="5071"/>
      <c r="I54" s="5071"/>
      <c r="J54" s="5071"/>
      <c r="K54" s="5072"/>
    </row>
  </sheetData>
  <mergeCells count="135">
    <mergeCell ref="J32:K32"/>
    <mergeCell ref="H30:I30"/>
    <mergeCell ref="J30:K30"/>
    <mergeCell ref="A30:E30"/>
    <mergeCell ref="F30:G30"/>
    <mergeCell ref="F52:K52"/>
    <mergeCell ref="F53:K53"/>
    <mergeCell ref="F54:K54"/>
    <mergeCell ref="A54:E54"/>
    <mergeCell ref="A50:K50"/>
    <mergeCell ref="C44:K44"/>
    <mergeCell ref="A44:B49"/>
    <mergeCell ref="C45:K45"/>
    <mergeCell ref="C46:K46"/>
    <mergeCell ref="C47:K47"/>
    <mergeCell ref="C48:K48"/>
    <mergeCell ref="C49:K49"/>
    <mergeCell ref="F51:K51"/>
    <mergeCell ref="A51:E51"/>
    <mergeCell ref="A52:E52"/>
    <mergeCell ref="A53:E53"/>
    <mergeCell ref="A19:E19"/>
    <mergeCell ref="F19:G19"/>
    <mergeCell ref="H19:I19"/>
    <mergeCell ref="J19:K19"/>
    <mergeCell ref="A31:E31"/>
    <mergeCell ref="F31:G31"/>
    <mergeCell ref="H31:I31"/>
    <mergeCell ref="J31:K31"/>
    <mergeCell ref="A3:C3"/>
    <mergeCell ref="A4:C4"/>
    <mergeCell ref="A5:C5"/>
    <mergeCell ref="F4:H4"/>
    <mergeCell ref="H18:I18"/>
    <mergeCell ref="J18:K18"/>
    <mergeCell ref="I4:K4"/>
    <mergeCell ref="D4:E4"/>
    <mergeCell ref="A27:E27"/>
    <mergeCell ref="F27:G27"/>
    <mergeCell ref="A29:E29"/>
    <mergeCell ref="F29:G29"/>
    <mergeCell ref="H29:I29"/>
    <mergeCell ref="J29:K29"/>
    <mergeCell ref="H27:I27"/>
    <mergeCell ref="J27:K27"/>
    <mergeCell ref="I1:K1"/>
    <mergeCell ref="I2:K2"/>
    <mergeCell ref="D6:K6"/>
    <mergeCell ref="D5:E5"/>
    <mergeCell ref="D15:K15"/>
    <mergeCell ref="D3:E3"/>
    <mergeCell ref="F3:H3"/>
    <mergeCell ref="I3:K3"/>
    <mergeCell ref="A2:C2"/>
    <mergeCell ref="A1:C1"/>
    <mergeCell ref="F1:H1"/>
    <mergeCell ref="F2:H2"/>
    <mergeCell ref="D1:E1"/>
    <mergeCell ref="D2:E2"/>
    <mergeCell ref="L5:Q6"/>
    <mergeCell ref="I5:K5"/>
    <mergeCell ref="A14:C15"/>
    <mergeCell ref="A18:E18"/>
    <mergeCell ref="D14:K14"/>
    <mergeCell ref="A7:C7"/>
    <mergeCell ref="D9:K9"/>
    <mergeCell ref="D16:K16"/>
    <mergeCell ref="A16:C16"/>
    <mergeCell ref="D17:K17"/>
    <mergeCell ref="A8:K8"/>
    <mergeCell ref="F5:H5"/>
    <mergeCell ref="D7:K7"/>
    <mergeCell ref="D10:K10"/>
    <mergeCell ref="D11:K11"/>
    <mergeCell ref="A9:C11"/>
    <mergeCell ref="L18:R18"/>
    <mergeCell ref="A6:C6"/>
    <mergeCell ref="L17:R17"/>
    <mergeCell ref="L16:R16"/>
    <mergeCell ref="D12:K12"/>
    <mergeCell ref="A12:C13"/>
    <mergeCell ref="F18:G18"/>
    <mergeCell ref="D13:K13"/>
    <mergeCell ref="A28:E28"/>
    <mergeCell ref="F28:G28"/>
    <mergeCell ref="H28:I28"/>
    <mergeCell ref="J28:K28"/>
    <mergeCell ref="A40:B43"/>
    <mergeCell ref="A34:B38"/>
    <mergeCell ref="C34:K34"/>
    <mergeCell ref="C35:K35"/>
    <mergeCell ref="C38:K38"/>
    <mergeCell ref="C37:K37"/>
    <mergeCell ref="C36:K36"/>
    <mergeCell ref="C42:K42"/>
    <mergeCell ref="C43:K43"/>
    <mergeCell ref="C40:K40"/>
    <mergeCell ref="C41:K41"/>
    <mergeCell ref="A39:B39"/>
    <mergeCell ref="C39:K39"/>
    <mergeCell ref="A33:E33"/>
    <mergeCell ref="F33:G33"/>
    <mergeCell ref="H33:I33"/>
    <mergeCell ref="J33:K33"/>
    <mergeCell ref="A32:E32"/>
    <mergeCell ref="F32:G32"/>
    <mergeCell ref="H32:I32"/>
    <mergeCell ref="A20:E20"/>
    <mergeCell ref="A21:E21"/>
    <mergeCell ref="A22:E22"/>
    <mergeCell ref="A23:E23"/>
    <mergeCell ref="A24:E24"/>
    <mergeCell ref="A25:E25"/>
    <mergeCell ref="A26:E26"/>
    <mergeCell ref="F26:G26"/>
    <mergeCell ref="F25:G25"/>
    <mergeCell ref="F24:G24"/>
    <mergeCell ref="F20:G20"/>
    <mergeCell ref="H20:I20"/>
    <mergeCell ref="J20:K20"/>
    <mergeCell ref="J21:K21"/>
    <mergeCell ref="J22:K22"/>
    <mergeCell ref="H22:I22"/>
    <mergeCell ref="H21:I21"/>
    <mergeCell ref="F21:G21"/>
    <mergeCell ref="F22:G22"/>
    <mergeCell ref="H26:I26"/>
    <mergeCell ref="J26:K26"/>
    <mergeCell ref="J25:K25"/>
    <mergeCell ref="H25:I25"/>
    <mergeCell ref="H24:I24"/>
    <mergeCell ref="J24:K24"/>
    <mergeCell ref="J23:K23"/>
    <mergeCell ref="H23:I23"/>
    <mergeCell ref="F23:G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2"/>
  <sheetViews>
    <sheetView showGridLines="0" topLeftCell="A31" workbookViewId="0">
      <selection activeCell="A38" sqref="A38:XFD38"/>
    </sheetView>
  </sheetViews>
  <sheetFormatPr defaultColWidth="8.85546875" defaultRowHeight="14.25" customHeight="1"/>
  <cols>
    <col min="1" max="4" width="9.140625" style="175" customWidth="1"/>
    <col min="5" max="5" width="20.85546875" style="175" customWidth="1"/>
    <col min="6" max="7" width="9.140625" style="175" customWidth="1"/>
    <col min="8" max="9" width="8.85546875" style="175" customWidth="1"/>
    <col min="10" max="10" width="7.42578125" style="175" customWidth="1"/>
    <col min="11" max="11" width="9.28515625" style="180" customWidth="1"/>
    <col min="12" max="16" width="9.140625" style="597" customWidth="1"/>
    <col min="17" max="17" width="13.85546875" style="597" customWidth="1"/>
    <col min="18" max="18" width="9.140625" style="597" customWidth="1"/>
    <col min="19" max="21" width="8.85546875" style="175" customWidth="1"/>
    <col min="22" max="256" width="8.85546875" style="28" customWidth="1"/>
  </cols>
  <sheetData>
    <row r="1" spans="1:18" ht="60" customHeight="1">
      <c r="A1" s="2102" t="s">
        <v>161</v>
      </c>
      <c r="B1" s="2103"/>
      <c r="C1" s="2104"/>
      <c r="D1" s="2095" t="s">
        <v>162</v>
      </c>
      <c r="E1" s="2097"/>
      <c r="F1" s="2086" t="s">
        <v>163</v>
      </c>
      <c r="G1" s="2087"/>
      <c r="H1" s="2088"/>
      <c r="I1" s="2092" t="s">
        <v>1054</v>
      </c>
      <c r="J1" s="2093"/>
      <c r="K1" s="2094"/>
      <c r="L1" s="595"/>
      <c r="M1" s="595"/>
      <c r="N1" s="595"/>
      <c r="O1" s="595"/>
      <c r="P1" s="595"/>
      <c r="Q1" s="595"/>
      <c r="R1" s="595"/>
    </row>
    <row r="2" spans="1:18" ht="15.75" customHeight="1">
      <c r="A2" s="2086" t="s">
        <v>165</v>
      </c>
      <c r="B2" s="2087"/>
      <c r="C2" s="2088"/>
      <c r="D2" s="2095" t="s">
        <v>166</v>
      </c>
      <c r="E2" s="2097"/>
      <c r="F2" s="2086" t="s">
        <v>167</v>
      </c>
      <c r="G2" s="2087"/>
      <c r="H2" s="2088"/>
      <c r="I2" s="2095" t="s">
        <v>293</v>
      </c>
      <c r="J2" s="2096"/>
      <c r="K2" s="2097"/>
      <c r="L2" s="595"/>
      <c r="M2" s="595"/>
      <c r="N2" s="595"/>
      <c r="O2" s="595"/>
      <c r="P2" s="595"/>
      <c r="Q2" s="595"/>
      <c r="R2" s="595"/>
    </row>
    <row r="3" spans="1:18" ht="15.75" customHeight="1">
      <c r="A3" s="2086" t="s">
        <v>169</v>
      </c>
      <c r="B3" s="2087"/>
      <c r="C3" s="2088"/>
      <c r="D3" s="1711" t="s">
        <v>93</v>
      </c>
      <c r="E3" s="1713"/>
      <c r="F3" s="2086" t="s">
        <v>170</v>
      </c>
      <c r="G3" s="2087"/>
      <c r="H3" s="2088"/>
      <c r="I3" s="2101">
        <v>2</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8"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19.5" customHeight="1">
      <c r="A6" s="5136" t="s">
        <v>180</v>
      </c>
      <c r="B6" s="5137"/>
      <c r="C6" s="5138"/>
      <c r="D6" s="5105" t="s">
        <v>4713</v>
      </c>
      <c r="E6" s="2099"/>
      <c r="F6" s="2099"/>
      <c r="G6" s="2099"/>
      <c r="H6" s="2099"/>
      <c r="I6" s="2099"/>
      <c r="J6" s="2099"/>
      <c r="K6" s="2100"/>
      <c r="L6" s="2113"/>
      <c r="M6" s="2113"/>
      <c r="N6" s="2113"/>
      <c r="O6" s="2113"/>
      <c r="P6" s="2113"/>
      <c r="Q6" s="2113"/>
      <c r="R6" s="595"/>
    </row>
    <row r="7" spans="1:18" ht="92.25" customHeight="1" thickBot="1">
      <c r="A7" s="5132" t="s">
        <v>181</v>
      </c>
      <c r="B7" s="5133"/>
      <c r="C7" s="5134"/>
      <c r="D7" s="5135" t="s">
        <v>1055</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31.5" customHeight="1">
      <c r="A9" s="3435" t="s">
        <v>183</v>
      </c>
      <c r="B9" s="2107"/>
      <c r="C9" s="3436"/>
      <c r="D9" s="5113" t="s">
        <v>4195</v>
      </c>
      <c r="E9" s="1733"/>
      <c r="F9" s="1733"/>
      <c r="G9" s="1733"/>
      <c r="H9" s="1733"/>
      <c r="I9" s="1733"/>
      <c r="J9" s="1733"/>
      <c r="K9" s="1734"/>
      <c r="L9" s="595"/>
      <c r="M9" s="595"/>
      <c r="N9" s="595"/>
      <c r="O9" s="595"/>
      <c r="P9" s="595"/>
      <c r="Q9" s="595"/>
      <c r="R9" s="595"/>
    </row>
    <row r="10" spans="1:18" ht="46.5" customHeight="1">
      <c r="A10" s="4034"/>
      <c r="B10" s="4035"/>
      <c r="C10" s="4776"/>
      <c r="D10" s="1697" t="s">
        <v>4196</v>
      </c>
      <c r="E10" s="1681"/>
      <c r="F10" s="1681"/>
      <c r="G10" s="1681"/>
      <c r="H10" s="1681"/>
      <c r="I10" s="1681"/>
      <c r="J10" s="1681"/>
      <c r="K10" s="1698"/>
      <c r="L10" s="595"/>
      <c r="M10" s="595"/>
      <c r="N10" s="595"/>
      <c r="O10" s="595"/>
      <c r="P10" s="595"/>
      <c r="Q10" s="595"/>
      <c r="R10" s="595"/>
    </row>
    <row r="11" spans="1:18" ht="47.25" customHeight="1">
      <c r="A11" s="5139" t="s">
        <v>590</v>
      </c>
      <c r="B11" s="5140"/>
      <c r="C11" s="5141"/>
      <c r="D11" s="5113" t="s">
        <v>4197</v>
      </c>
      <c r="E11" s="1733"/>
      <c r="F11" s="1733"/>
      <c r="G11" s="1733"/>
      <c r="H11" s="1733"/>
      <c r="I11" s="1733"/>
      <c r="J11" s="1733"/>
      <c r="K11" s="1734"/>
      <c r="L11" s="595"/>
      <c r="M11" s="595"/>
      <c r="N11" s="595"/>
      <c r="O11" s="595"/>
      <c r="P11" s="595"/>
      <c r="Q11" s="595"/>
      <c r="R11" s="595"/>
    </row>
    <row r="12" spans="1:18" ht="32.25" customHeight="1">
      <c r="A12" s="4034"/>
      <c r="B12" s="4035"/>
      <c r="C12" s="4776"/>
      <c r="D12" s="1697" t="s">
        <v>4198</v>
      </c>
      <c r="E12" s="1681"/>
      <c r="F12" s="1681"/>
      <c r="G12" s="1681"/>
      <c r="H12" s="1681"/>
      <c r="I12" s="1681"/>
      <c r="J12" s="1681"/>
      <c r="K12" s="1698"/>
      <c r="L12" s="595"/>
      <c r="M12" s="595"/>
      <c r="N12" s="595"/>
      <c r="O12" s="595"/>
      <c r="P12" s="595"/>
      <c r="Q12" s="595"/>
      <c r="R12" s="595"/>
    </row>
    <row r="13" spans="1:18" ht="63" customHeight="1">
      <c r="A13" s="5142" t="s">
        <v>184</v>
      </c>
      <c r="B13" s="5143"/>
      <c r="C13" s="5144"/>
      <c r="D13" s="5105" t="s">
        <v>4199</v>
      </c>
      <c r="E13" s="5130"/>
      <c r="F13" s="5130"/>
      <c r="G13" s="5130"/>
      <c r="H13" s="5130"/>
      <c r="I13" s="5130"/>
      <c r="J13" s="5130"/>
      <c r="K13" s="5131"/>
      <c r="L13" s="595"/>
      <c r="M13" s="595"/>
      <c r="N13" s="595"/>
      <c r="O13" s="595"/>
      <c r="P13" s="595"/>
      <c r="Q13" s="595"/>
      <c r="R13" s="595"/>
    </row>
    <row r="14" spans="1:18" ht="79.5" customHeight="1">
      <c r="A14" s="5103" t="s">
        <v>185</v>
      </c>
      <c r="B14" s="5114"/>
      <c r="C14" s="5104"/>
      <c r="D14" s="5105" t="s">
        <v>1056</v>
      </c>
      <c r="E14" s="2099"/>
      <c r="F14" s="2099"/>
      <c r="G14" s="2099"/>
      <c r="H14" s="2099"/>
      <c r="I14" s="2099"/>
      <c r="J14" s="2099"/>
      <c r="K14" s="2100"/>
      <c r="L14" s="2112" t="s">
        <v>187</v>
      </c>
      <c r="M14" s="2113"/>
      <c r="N14" s="2113"/>
      <c r="O14" s="2113"/>
      <c r="P14" s="2113"/>
      <c r="Q14" s="2113"/>
      <c r="R14" s="2113"/>
    </row>
    <row r="15" spans="1:18" ht="19.149999999999999" customHeight="1" thickBot="1">
      <c r="A15" s="486" t="s">
        <v>188</v>
      </c>
      <c r="B15" s="487"/>
      <c r="C15" s="488"/>
      <c r="D15" s="5105" t="s">
        <v>189</v>
      </c>
      <c r="E15" s="5115"/>
      <c r="F15" s="5115"/>
      <c r="G15" s="5115"/>
      <c r="H15" s="5115"/>
      <c r="I15" s="5115"/>
      <c r="J15" s="5115"/>
      <c r="K15" s="5116"/>
      <c r="L15" s="2123" t="s">
        <v>190</v>
      </c>
      <c r="M15" s="2124"/>
      <c r="N15" s="2124"/>
      <c r="O15" s="2124"/>
      <c r="P15" s="2124"/>
      <c r="Q15" s="2124"/>
      <c r="R15" s="2124"/>
    </row>
    <row r="16" spans="1:18" ht="50.45" customHeight="1" thickBot="1">
      <c r="A16" s="5125" t="s">
        <v>191</v>
      </c>
      <c r="B16" s="5126"/>
      <c r="C16" s="5126"/>
      <c r="D16" s="5126"/>
      <c r="E16" s="5127"/>
      <c r="F16" s="5128" t="s">
        <v>192</v>
      </c>
      <c r="G16" s="5129"/>
      <c r="H16" s="5128" t="s">
        <v>193</v>
      </c>
      <c r="I16" s="5129"/>
      <c r="J16" s="5128" t="s">
        <v>194</v>
      </c>
      <c r="K16" s="5149"/>
      <c r="L16" s="2112" t="s">
        <v>195</v>
      </c>
      <c r="M16" s="2113"/>
      <c r="N16" s="2113"/>
      <c r="O16" s="2113"/>
      <c r="P16" s="2113"/>
      <c r="Q16" s="2113"/>
      <c r="R16" s="2113"/>
    </row>
    <row r="17" spans="1:18" ht="48.6" customHeight="1">
      <c r="A17" s="5121" t="s">
        <v>1057</v>
      </c>
      <c r="B17" s="5122"/>
      <c r="C17" s="5122"/>
      <c r="D17" s="5122"/>
      <c r="E17" s="5122"/>
      <c r="F17" s="5123" t="s">
        <v>444</v>
      </c>
      <c r="G17" s="5124"/>
      <c r="H17" s="5117" t="s">
        <v>409</v>
      </c>
      <c r="I17" s="5118"/>
      <c r="J17" s="5119" t="s">
        <v>1058</v>
      </c>
      <c r="K17" s="5120"/>
      <c r="L17" s="595"/>
      <c r="M17" s="595"/>
      <c r="N17" s="595"/>
      <c r="O17" s="595"/>
      <c r="P17" s="595"/>
      <c r="Q17" s="595"/>
      <c r="R17" s="595"/>
    </row>
    <row r="18" spans="1:18" ht="46.5" customHeight="1">
      <c r="A18" s="5107" t="s">
        <v>1059</v>
      </c>
      <c r="B18" s="5108"/>
      <c r="C18" s="5108"/>
      <c r="D18" s="5108"/>
      <c r="E18" s="5108"/>
      <c r="F18" s="5109" t="s">
        <v>444</v>
      </c>
      <c r="G18" s="5110"/>
      <c r="H18" s="5111" t="s">
        <v>1060</v>
      </c>
      <c r="I18" s="5108"/>
      <c r="J18" s="5111" t="s">
        <v>1061</v>
      </c>
      <c r="K18" s="5112"/>
      <c r="L18" s="595"/>
      <c r="M18" s="595"/>
      <c r="N18" s="595"/>
      <c r="O18" s="595"/>
      <c r="P18" s="595"/>
      <c r="Q18" s="595"/>
      <c r="R18" s="595"/>
    </row>
    <row r="19" spans="1:18" ht="47.25" customHeight="1">
      <c r="A19" s="5107" t="s">
        <v>1062</v>
      </c>
      <c r="B19" s="5108"/>
      <c r="C19" s="5108"/>
      <c r="D19" s="5108"/>
      <c r="E19" s="5108"/>
      <c r="F19" s="5109" t="s">
        <v>444</v>
      </c>
      <c r="G19" s="5110"/>
      <c r="H19" s="5111" t="s">
        <v>1060</v>
      </c>
      <c r="I19" s="5108"/>
      <c r="J19" s="5111" t="s">
        <v>1061</v>
      </c>
      <c r="K19" s="5112"/>
      <c r="L19" s="595"/>
      <c r="M19" s="595"/>
      <c r="N19" s="595"/>
      <c r="O19" s="595"/>
      <c r="P19" s="595"/>
      <c r="Q19" s="595"/>
      <c r="R19" s="595"/>
    </row>
    <row r="20" spans="1:18" ht="46.5" customHeight="1">
      <c r="A20" s="5107" t="s">
        <v>1063</v>
      </c>
      <c r="B20" s="5108"/>
      <c r="C20" s="5108"/>
      <c r="D20" s="5108"/>
      <c r="E20" s="5108"/>
      <c r="F20" s="5109" t="s">
        <v>444</v>
      </c>
      <c r="G20" s="5110"/>
      <c r="H20" s="5111" t="s">
        <v>1060</v>
      </c>
      <c r="I20" s="5108"/>
      <c r="J20" s="5111" t="s">
        <v>1061</v>
      </c>
      <c r="K20" s="5112"/>
      <c r="L20" s="595"/>
      <c r="M20" s="595"/>
      <c r="N20" s="595"/>
      <c r="O20" s="595"/>
      <c r="P20" s="595"/>
      <c r="Q20" s="595"/>
      <c r="R20" s="595"/>
    </row>
    <row r="21" spans="1:18" ht="48.75" customHeight="1">
      <c r="A21" s="5107" t="s">
        <v>1064</v>
      </c>
      <c r="B21" s="5108"/>
      <c r="C21" s="5108"/>
      <c r="D21" s="5108"/>
      <c r="E21" s="5108"/>
      <c r="F21" s="5109" t="s">
        <v>444</v>
      </c>
      <c r="G21" s="5110"/>
      <c r="H21" s="5111" t="s">
        <v>1060</v>
      </c>
      <c r="I21" s="5108"/>
      <c r="J21" s="5111" t="s">
        <v>1061</v>
      </c>
      <c r="K21" s="5112"/>
      <c r="L21" s="595"/>
      <c r="M21" s="595"/>
      <c r="N21" s="595"/>
      <c r="O21" s="595"/>
      <c r="P21" s="595"/>
      <c r="Q21" s="595"/>
      <c r="R21" s="595"/>
    </row>
    <row r="22" spans="1:18" ht="45.75" customHeight="1">
      <c r="A22" s="5107" t="s">
        <v>1065</v>
      </c>
      <c r="B22" s="5108"/>
      <c r="C22" s="5108"/>
      <c r="D22" s="5108"/>
      <c r="E22" s="5108"/>
      <c r="F22" s="5109" t="s">
        <v>444</v>
      </c>
      <c r="G22" s="5110"/>
      <c r="H22" s="5111" t="s">
        <v>1060</v>
      </c>
      <c r="I22" s="5108"/>
      <c r="J22" s="5111" t="s">
        <v>1061</v>
      </c>
      <c r="K22" s="5112"/>
      <c r="L22" s="595"/>
      <c r="M22" s="595"/>
      <c r="N22" s="595"/>
      <c r="O22" s="595"/>
      <c r="P22" s="595"/>
      <c r="Q22" s="595"/>
      <c r="R22" s="595"/>
    </row>
    <row r="23" spans="1:18" ht="48.75" customHeight="1">
      <c r="A23" s="5107" t="s">
        <v>1066</v>
      </c>
      <c r="B23" s="5108"/>
      <c r="C23" s="5108"/>
      <c r="D23" s="5108"/>
      <c r="E23" s="5108"/>
      <c r="F23" s="5109" t="s">
        <v>444</v>
      </c>
      <c r="G23" s="5110"/>
      <c r="H23" s="5111" t="s">
        <v>1060</v>
      </c>
      <c r="I23" s="5108"/>
      <c r="J23" s="5111" t="s">
        <v>1061</v>
      </c>
      <c r="K23" s="5112"/>
      <c r="L23" s="595"/>
      <c r="M23" s="595"/>
      <c r="N23" s="595"/>
      <c r="O23" s="595"/>
      <c r="P23" s="595"/>
      <c r="Q23" s="595"/>
      <c r="R23" s="595"/>
    </row>
    <row r="24" spans="1:18" ht="47.25" customHeight="1">
      <c r="A24" s="5107" t="s">
        <v>1067</v>
      </c>
      <c r="B24" s="5108"/>
      <c r="C24" s="5108"/>
      <c r="D24" s="5108"/>
      <c r="E24" s="5108"/>
      <c r="F24" s="5109" t="s">
        <v>444</v>
      </c>
      <c r="G24" s="5110"/>
      <c r="H24" s="5111" t="s">
        <v>1060</v>
      </c>
      <c r="I24" s="5108"/>
      <c r="J24" s="5111" t="s">
        <v>1061</v>
      </c>
      <c r="K24" s="5112"/>
      <c r="L24" s="595"/>
      <c r="M24" s="595"/>
      <c r="N24" s="595"/>
      <c r="O24" s="595"/>
      <c r="P24" s="595"/>
      <c r="Q24" s="595"/>
      <c r="R24" s="595"/>
    </row>
    <row r="25" spans="1:18" ht="62.25" customHeight="1">
      <c r="A25" s="5107" t="s">
        <v>1068</v>
      </c>
      <c r="B25" s="5108"/>
      <c r="C25" s="5108"/>
      <c r="D25" s="5108"/>
      <c r="E25" s="5108"/>
      <c r="F25" s="5109" t="s">
        <v>444</v>
      </c>
      <c r="G25" s="5110"/>
      <c r="H25" s="5111" t="s">
        <v>1069</v>
      </c>
      <c r="I25" s="5108"/>
      <c r="J25" s="5111" t="s">
        <v>4200</v>
      </c>
      <c r="K25" s="5112"/>
      <c r="L25" s="595"/>
      <c r="M25" s="595"/>
      <c r="N25" s="595"/>
      <c r="O25" s="595"/>
      <c r="P25" s="595"/>
      <c r="Q25" s="595"/>
      <c r="R25" s="595"/>
    </row>
    <row r="26" spans="1:18" ht="60.75" customHeight="1">
      <c r="A26" s="5107" t="s">
        <v>1071</v>
      </c>
      <c r="B26" s="5108"/>
      <c r="C26" s="5108"/>
      <c r="D26" s="5108"/>
      <c r="E26" s="5108"/>
      <c r="F26" s="5109" t="s">
        <v>444</v>
      </c>
      <c r="G26" s="5110"/>
      <c r="H26" s="5111" t="s">
        <v>1069</v>
      </c>
      <c r="I26" s="5108"/>
      <c r="J26" s="5111" t="s">
        <v>4201</v>
      </c>
      <c r="K26" s="5112"/>
      <c r="L26" s="595"/>
      <c r="M26" s="595"/>
      <c r="N26" s="595"/>
      <c r="O26" s="595"/>
      <c r="P26" s="595"/>
      <c r="Q26" s="595"/>
      <c r="R26" s="595"/>
    </row>
    <row r="27" spans="1:18" ht="63.75" customHeight="1">
      <c r="A27" s="5107" t="s">
        <v>1072</v>
      </c>
      <c r="B27" s="5108"/>
      <c r="C27" s="5108"/>
      <c r="D27" s="5108"/>
      <c r="E27" s="5108"/>
      <c r="F27" s="5109" t="s">
        <v>444</v>
      </c>
      <c r="G27" s="5110"/>
      <c r="H27" s="5111" t="s">
        <v>1069</v>
      </c>
      <c r="I27" s="5108"/>
      <c r="J27" s="5111" t="s">
        <v>4200</v>
      </c>
      <c r="K27" s="5112"/>
      <c r="L27" s="595"/>
      <c r="M27" s="595"/>
      <c r="N27" s="595"/>
      <c r="O27" s="595"/>
      <c r="P27" s="595"/>
      <c r="Q27" s="595"/>
      <c r="R27" s="595"/>
    </row>
    <row r="28" spans="1:18" ht="61.5" customHeight="1">
      <c r="A28" s="5107" t="s">
        <v>1073</v>
      </c>
      <c r="B28" s="5108"/>
      <c r="C28" s="5108"/>
      <c r="D28" s="5108"/>
      <c r="E28" s="5108"/>
      <c r="F28" s="5109" t="s">
        <v>444</v>
      </c>
      <c r="G28" s="5110"/>
      <c r="H28" s="5111" t="s">
        <v>1069</v>
      </c>
      <c r="I28" s="5108"/>
      <c r="J28" s="5111" t="s">
        <v>4200</v>
      </c>
      <c r="K28" s="5112"/>
      <c r="L28" s="595"/>
      <c r="M28" s="595"/>
      <c r="N28" s="595"/>
      <c r="O28" s="595"/>
      <c r="P28" s="595"/>
      <c r="Q28" s="595"/>
      <c r="R28" s="595"/>
    </row>
    <row r="29" spans="1:18" ht="63" customHeight="1">
      <c r="A29" s="5107" t="s">
        <v>1074</v>
      </c>
      <c r="B29" s="5108"/>
      <c r="C29" s="5108"/>
      <c r="D29" s="5108"/>
      <c r="E29" s="5108"/>
      <c r="F29" s="5109" t="s">
        <v>444</v>
      </c>
      <c r="G29" s="5110"/>
      <c r="H29" s="5111" t="s">
        <v>1069</v>
      </c>
      <c r="I29" s="5108"/>
      <c r="J29" s="5111" t="s">
        <v>1070</v>
      </c>
      <c r="K29" s="5112"/>
      <c r="L29" s="595"/>
      <c r="M29" s="595"/>
      <c r="N29" s="595"/>
      <c r="O29" s="595"/>
      <c r="P29" s="595"/>
      <c r="Q29" s="595"/>
      <c r="R29" s="595"/>
    </row>
    <row r="30" spans="1:18" ht="60.75" customHeight="1">
      <c r="A30" s="5107" t="s">
        <v>1075</v>
      </c>
      <c r="B30" s="5108"/>
      <c r="C30" s="5108"/>
      <c r="D30" s="5108"/>
      <c r="E30" s="5108"/>
      <c r="F30" s="5109" t="s">
        <v>444</v>
      </c>
      <c r="G30" s="5110"/>
      <c r="H30" s="5111" t="s">
        <v>1069</v>
      </c>
      <c r="I30" s="5108"/>
      <c r="J30" s="5111" t="s">
        <v>4200</v>
      </c>
      <c r="K30" s="5112"/>
      <c r="L30" s="595"/>
      <c r="M30" s="595"/>
      <c r="N30" s="595"/>
      <c r="O30" s="595"/>
      <c r="P30" s="595"/>
      <c r="Q30" s="595"/>
      <c r="R30" s="595"/>
    </row>
    <row r="31" spans="1:18" ht="77.25" customHeight="1" thickBot="1">
      <c r="A31" s="5095" t="s">
        <v>1076</v>
      </c>
      <c r="B31" s="5096"/>
      <c r="C31" s="5096"/>
      <c r="D31" s="5096"/>
      <c r="E31" s="5096"/>
      <c r="F31" s="5097" t="s">
        <v>444</v>
      </c>
      <c r="G31" s="5098"/>
      <c r="H31" s="5099" t="s">
        <v>1077</v>
      </c>
      <c r="I31" s="5096"/>
      <c r="J31" s="5099" t="s">
        <v>4202</v>
      </c>
      <c r="K31" s="5100"/>
      <c r="L31" s="595"/>
      <c r="M31" s="595"/>
      <c r="N31" s="595"/>
      <c r="O31" s="595"/>
      <c r="P31" s="595"/>
      <c r="Q31" s="595"/>
      <c r="R31" s="595"/>
    </row>
    <row r="32" spans="1:18" ht="20.45" customHeight="1">
      <c r="A32" s="5086" t="s">
        <v>230</v>
      </c>
      <c r="B32" s="5087"/>
      <c r="C32" s="3369" t="s">
        <v>1078</v>
      </c>
      <c r="D32" s="2756"/>
      <c r="E32" s="2756"/>
      <c r="F32" s="2756"/>
      <c r="G32" s="2756"/>
      <c r="H32" s="2756"/>
      <c r="I32" s="2756"/>
      <c r="J32" s="2756"/>
      <c r="K32" s="5088"/>
      <c r="L32" s="595"/>
      <c r="M32" s="595"/>
      <c r="N32" s="595"/>
      <c r="O32" s="595"/>
      <c r="P32" s="595"/>
      <c r="Q32" s="595"/>
      <c r="R32" s="595"/>
    </row>
    <row r="33" spans="1:18" ht="19.149999999999999" customHeight="1">
      <c r="A33" s="2261"/>
      <c r="B33" s="4117"/>
      <c r="C33" s="3050" t="s">
        <v>1079</v>
      </c>
      <c r="D33" s="1659"/>
      <c r="E33" s="1659"/>
      <c r="F33" s="1659"/>
      <c r="G33" s="1659"/>
      <c r="H33" s="1659"/>
      <c r="I33" s="1659"/>
      <c r="J33" s="1659"/>
      <c r="K33" s="1664"/>
      <c r="L33" s="595"/>
      <c r="M33" s="595"/>
      <c r="N33" s="595"/>
      <c r="O33" s="595"/>
      <c r="P33" s="595"/>
      <c r="Q33" s="595"/>
      <c r="R33" s="595"/>
    </row>
    <row r="34" spans="1:18" ht="16.899999999999999" customHeight="1">
      <c r="A34" s="2261"/>
      <c r="B34" s="4117"/>
      <c r="C34" s="3050" t="s">
        <v>1080</v>
      </c>
      <c r="D34" s="1659"/>
      <c r="E34" s="1659"/>
      <c r="F34" s="1659"/>
      <c r="G34" s="1659"/>
      <c r="H34" s="1659"/>
      <c r="I34" s="1659"/>
      <c r="J34" s="1659"/>
      <c r="K34" s="1664"/>
      <c r="L34" s="595"/>
      <c r="M34" s="595"/>
      <c r="N34" s="595"/>
      <c r="O34" s="595"/>
      <c r="P34" s="595"/>
      <c r="Q34" s="595"/>
      <c r="R34" s="595"/>
    </row>
    <row r="35" spans="1:18" ht="21.75" customHeight="1">
      <c r="A35" s="2261"/>
      <c r="B35" s="4117"/>
      <c r="C35" s="3050" t="s">
        <v>1081</v>
      </c>
      <c r="D35" s="1659"/>
      <c r="E35" s="1659"/>
      <c r="F35" s="1659"/>
      <c r="G35" s="1659"/>
      <c r="H35" s="1659"/>
      <c r="I35" s="1659"/>
      <c r="J35" s="1659"/>
      <c r="K35" s="1664"/>
      <c r="L35" s="595"/>
      <c r="M35" s="595"/>
      <c r="N35" s="595"/>
      <c r="O35" s="595"/>
      <c r="P35" s="595"/>
      <c r="Q35" s="595"/>
      <c r="R35" s="595"/>
    </row>
    <row r="36" spans="1:18" ht="21" customHeight="1">
      <c r="A36" s="2261"/>
      <c r="B36" s="4117"/>
      <c r="C36" s="3050" t="s">
        <v>1082</v>
      </c>
      <c r="D36" s="1659"/>
      <c r="E36" s="1659"/>
      <c r="F36" s="1659"/>
      <c r="G36" s="1659"/>
      <c r="H36" s="1659"/>
      <c r="I36" s="1659"/>
      <c r="J36" s="1659"/>
      <c r="K36" s="1664"/>
      <c r="L36" s="595"/>
      <c r="M36" s="595"/>
      <c r="N36" s="595"/>
      <c r="O36" s="595"/>
      <c r="P36" s="595"/>
      <c r="Q36" s="595"/>
      <c r="R36" s="595"/>
    </row>
    <row r="37" spans="1:18" ht="21.75" customHeight="1" thickBot="1">
      <c r="A37" s="3995"/>
      <c r="B37" s="4691"/>
      <c r="C37" s="1697" t="s">
        <v>1081</v>
      </c>
      <c r="D37" s="1681"/>
      <c r="E37" s="1681"/>
      <c r="F37" s="1681"/>
      <c r="G37" s="1681"/>
      <c r="H37" s="1681"/>
      <c r="I37" s="1681"/>
      <c r="J37" s="1681"/>
      <c r="K37" s="1698"/>
      <c r="L37" s="595"/>
      <c r="M37" s="595"/>
      <c r="N37" s="617"/>
      <c r="O37" s="595"/>
      <c r="P37" s="595"/>
      <c r="Q37" s="595"/>
      <c r="R37" s="595"/>
    </row>
    <row r="38" spans="1:18" ht="236.25" customHeight="1" thickBot="1">
      <c r="A38" s="5103" t="s">
        <v>234</v>
      </c>
      <c r="B38" s="5104"/>
      <c r="C38" s="5105" t="s">
        <v>5224</v>
      </c>
      <c r="D38" s="2099"/>
      <c r="E38" s="2099"/>
      <c r="F38" s="2099"/>
      <c r="G38" s="2099"/>
      <c r="H38" s="2099"/>
      <c r="I38" s="2099"/>
      <c r="J38" s="2099"/>
      <c r="K38" s="2100"/>
      <c r="L38" s="595"/>
      <c r="M38" s="595"/>
      <c r="N38" s="595"/>
      <c r="O38" s="595"/>
      <c r="P38" s="595"/>
      <c r="Q38" s="595"/>
      <c r="R38" s="595"/>
    </row>
    <row r="39" spans="1:18" ht="23.25" customHeight="1">
      <c r="A39" s="5101" t="s">
        <v>235</v>
      </c>
      <c r="B39" s="5102"/>
      <c r="C39" s="5106" t="s">
        <v>1083</v>
      </c>
      <c r="D39" s="1727"/>
      <c r="E39" s="1727"/>
      <c r="F39" s="1727"/>
      <c r="G39" s="1727"/>
      <c r="H39" s="1727"/>
      <c r="I39" s="1727"/>
      <c r="J39" s="1727"/>
      <c r="K39" s="1728"/>
      <c r="L39" s="595"/>
      <c r="M39" s="595"/>
      <c r="N39" s="595"/>
      <c r="O39" s="595"/>
      <c r="P39" s="595"/>
      <c r="Q39" s="595"/>
      <c r="R39" s="595"/>
    </row>
    <row r="40" spans="1:18" ht="23.25" customHeight="1">
      <c r="A40" s="2261"/>
      <c r="B40" s="4117"/>
      <c r="C40" s="1701" t="s">
        <v>1084</v>
      </c>
      <c r="D40" s="1702"/>
      <c r="E40" s="1702"/>
      <c r="F40" s="1702"/>
      <c r="G40" s="1702"/>
      <c r="H40" s="1702"/>
      <c r="I40" s="1702"/>
      <c r="J40" s="1702"/>
      <c r="K40" s="1703"/>
      <c r="L40" s="595"/>
      <c r="M40" s="595"/>
      <c r="N40" s="595"/>
      <c r="O40" s="595"/>
      <c r="P40" s="595"/>
      <c r="Q40" s="595"/>
      <c r="R40" s="595"/>
    </row>
    <row r="41" spans="1:18" ht="23.25" customHeight="1" thickBot="1">
      <c r="A41" s="3995"/>
      <c r="B41" s="4691"/>
      <c r="C41" s="1757" t="s">
        <v>3062</v>
      </c>
      <c r="D41" s="1758"/>
      <c r="E41" s="1758"/>
      <c r="F41" s="1758"/>
      <c r="G41" s="1758"/>
      <c r="H41" s="1758"/>
      <c r="I41" s="1758"/>
      <c r="J41" s="1758"/>
      <c r="K41" s="1759"/>
      <c r="L41" s="595"/>
      <c r="M41" s="595"/>
      <c r="N41" s="595"/>
      <c r="O41" s="595"/>
      <c r="P41" s="595"/>
      <c r="Q41" s="595"/>
      <c r="R41" s="595"/>
    </row>
    <row r="42" spans="1:18" ht="19.5" customHeight="1">
      <c r="A42" s="2157" t="s">
        <v>241</v>
      </c>
      <c r="B42" s="2158"/>
      <c r="C42" s="1777" t="s">
        <v>3395</v>
      </c>
      <c r="D42" s="1733"/>
      <c r="E42" s="1733"/>
      <c r="F42" s="1733"/>
      <c r="G42" s="1733"/>
      <c r="H42" s="1733"/>
      <c r="I42" s="1733"/>
      <c r="J42" s="1733"/>
      <c r="K42" s="1734"/>
      <c r="L42" s="595"/>
      <c r="M42" s="595"/>
      <c r="N42" s="595"/>
      <c r="O42" s="595"/>
      <c r="P42" s="595"/>
      <c r="Q42" s="595"/>
      <c r="R42" s="595"/>
    </row>
    <row r="43" spans="1:18" ht="19.5" customHeight="1">
      <c r="A43" s="2159"/>
      <c r="B43" s="2160"/>
      <c r="C43" s="2146" t="s">
        <v>3326</v>
      </c>
      <c r="D43" s="2147"/>
      <c r="E43" s="2147"/>
      <c r="F43" s="2147"/>
      <c r="G43" s="2147"/>
      <c r="H43" s="2147"/>
      <c r="I43" s="2147"/>
      <c r="J43" s="2147"/>
      <c r="K43" s="1689"/>
      <c r="L43" s="595"/>
      <c r="M43" s="595"/>
      <c r="N43" s="595"/>
      <c r="O43" s="595"/>
      <c r="P43" s="595"/>
      <c r="Q43" s="595"/>
      <c r="R43" s="595"/>
    </row>
    <row r="44" spans="1:18" ht="19.5" customHeight="1">
      <c r="A44" s="2159"/>
      <c r="B44" s="2160"/>
      <c r="C44" s="2146" t="s">
        <v>3394</v>
      </c>
      <c r="D44" s="2147"/>
      <c r="E44" s="2147"/>
      <c r="F44" s="2147"/>
      <c r="G44" s="2147"/>
      <c r="H44" s="2147"/>
      <c r="I44" s="2147"/>
      <c r="J44" s="2147"/>
      <c r="K44" s="1689"/>
      <c r="L44" s="595"/>
      <c r="M44" s="595"/>
      <c r="N44" s="595"/>
      <c r="O44" s="595"/>
      <c r="P44" s="595"/>
      <c r="Q44" s="595"/>
      <c r="R44" s="595"/>
    </row>
    <row r="45" spans="1:18" ht="19.5" customHeight="1">
      <c r="A45" s="2159"/>
      <c r="B45" s="2160"/>
      <c r="C45" s="2146" t="s">
        <v>3327</v>
      </c>
      <c r="D45" s="2147"/>
      <c r="E45" s="2147"/>
      <c r="F45" s="2147"/>
      <c r="G45" s="2147"/>
      <c r="H45" s="2147"/>
      <c r="I45" s="2147"/>
      <c r="J45" s="2147"/>
      <c r="K45" s="1689"/>
      <c r="L45" s="595"/>
      <c r="M45" s="595"/>
      <c r="N45" s="595"/>
      <c r="O45" s="595"/>
      <c r="P45" s="595"/>
      <c r="Q45" s="595"/>
      <c r="R45" s="595"/>
    </row>
    <row r="46" spans="1:18" ht="32.25" customHeight="1">
      <c r="A46" s="2159"/>
      <c r="B46" s="2160"/>
      <c r="C46" s="2146" t="s">
        <v>3329</v>
      </c>
      <c r="D46" s="2147"/>
      <c r="E46" s="2147"/>
      <c r="F46" s="2147"/>
      <c r="G46" s="2147"/>
      <c r="H46" s="2147"/>
      <c r="I46" s="2147"/>
      <c r="J46" s="2147"/>
      <c r="K46" s="1689"/>
      <c r="L46" s="595"/>
      <c r="M46" s="595"/>
      <c r="N46" s="595"/>
      <c r="O46" s="595"/>
      <c r="P46" s="595"/>
      <c r="Q46" s="595"/>
      <c r="R46" s="595"/>
    </row>
    <row r="47" spans="1:18" ht="18.75" customHeight="1">
      <c r="A47" s="2161"/>
      <c r="B47" s="2162"/>
      <c r="C47" s="2148" t="s">
        <v>3328</v>
      </c>
      <c r="D47" s="2149"/>
      <c r="E47" s="2149"/>
      <c r="F47" s="2149"/>
      <c r="G47" s="2149"/>
      <c r="H47" s="2149"/>
      <c r="I47" s="2149"/>
      <c r="J47" s="2149"/>
      <c r="K47" s="2150"/>
      <c r="L47" s="595"/>
      <c r="M47" s="595"/>
      <c r="N47" s="595"/>
      <c r="O47" s="595"/>
      <c r="P47" s="595"/>
      <c r="Q47" s="595"/>
      <c r="R47" s="595"/>
    </row>
    <row r="48" spans="1:18" ht="15.75" customHeight="1">
      <c r="A48" s="2086" t="s">
        <v>251</v>
      </c>
      <c r="B48" s="2087"/>
      <c r="C48" s="2087"/>
      <c r="D48" s="2087"/>
      <c r="E48" s="2087"/>
      <c r="F48" s="2087"/>
      <c r="G48" s="2087"/>
      <c r="H48" s="2087"/>
      <c r="I48" s="2087"/>
      <c r="J48" s="2087"/>
      <c r="K48" s="2088"/>
      <c r="L48" s="595"/>
      <c r="M48" s="595"/>
      <c r="N48" s="595"/>
      <c r="O48" s="595"/>
      <c r="P48" s="595"/>
      <c r="Q48" s="595"/>
      <c r="R48" s="595"/>
    </row>
    <row r="49" spans="1:18" ht="15" customHeight="1">
      <c r="A49" s="5083" t="s">
        <v>252</v>
      </c>
      <c r="B49" s="5084"/>
      <c r="C49" s="5084"/>
      <c r="D49" s="5084"/>
      <c r="E49" s="5085"/>
      <c r="F49" s="5089">
        <v>30</v>
      </c>
      <c r="G49" s="2078"/>
      <c r="H49" s="2078"/>
      <c r="I49" s="2078"/>
      <c r="J49" s="2078"/>
      <c r="K49" s="2079"/>
      <c r="L49" s="596" t="s">
        <v>253</v>
      </c>
      <c r="M49" s="595"/>
      <c r="N49" s="595"/>
      <c r="O49" s="595"/>
      <c r="P49" s="595"/>
      <c r="Q49" s="595"/>
      <c r="R49" s="595"/>
    </row>
    <row r="50" spans="1:18" ht="15" customHeight="1">
      <c r="A50" s="5079" t="s">
        <v>254</v>
      </c>
      <c r="B50" s="5080"/>
      <c r="C50" s="5080"/>
      <c r="D50" s="5080"/>
      <c r="E50" s="4875"/>
      <c r="F50" s="5090">
        <v>20</v>
      </c>
      <c r="G50" s="2774"/>
      <c r="H50" s="2774"/>
      <c r="I50" s="2774"/>
      <c r="J50" s="2774"/>
      <c r="K50" s="5091"/>
      <c r="L50" s="596" t="s">
        <v>255</v>
      </c>
      <c r="M50" s="595"/>
      <c r="N50" s="595"/>
      <c r="O50" s="595"/>
      <c r="P50" s="595"/>
      <c r="Q50" s="595"/>
      <c r="R50" s="595"/>
    </row>
    <row r="51" spans="1:18" ht="15.75" customHeight="1" thickBot="1">
      <c r="A51" s="5081" t="s">
        <v>256</v>
      </c>
      <c r="B51" s="5082"/>
      <c r="C51" s="5082"/>
      <c r="D51" s="5082"/>
      <c r="E51" s="4878"/>
      <c r="F51" s="5092" t="s">
        <v>257</v>
      </c>
      <c r="G51" s="5093"/>
      <c r="H51" s="5093"/>
      <c r="I51" s="5093"/>
      <c r="J51" s="5093"/>
      <c r="K51" s="5094"/>
      <c r="L51" s="595"/>
      <c r="M51" s="595"/>
      <c r="N51" s="595"/>
      <c r="O51" s="595"/>
      <c r="P51" s="595"/>
      <c r="Q51" s="595"/>
      <c r="R51" s="595"/>
    </row>
    <row r="52" spans="1:18" ht="30" customHeight="1" thickBot="1">
      <c r="A52" s="3891" t="s">
        <v>258</v>
      </c>
      <c r="B52" s="3892"/>
      <c r="C52" s="3892"/>
      <c r="D52" s="3892"/>
      <c r="E52" s="5148"/>
      <c r="F52" s="5145" t="s">
        <v>5153</v>
      </c>
      <c r="G52" s="5146"/>
      <c r="H52" s="5146"/>
      <c r="I52" s="5146"/>
      <c r="J52" s="5146"/>
      <c r="K52" s="5147"/>
      <c r="L52" s="595"/>
      <c r="M52" s="595"/>
      <c r="N52" s="595"/>
      <c r="O52" s="595"/>
      <c r="P52" s="595"/>
      <c r="Q52" s="595"/>
      <c r="R52" s="595"/>
    </row>
  </sheetData>
  <mergeCells count="133">
    <mergeCell ref="F52:K52"/>
    <mergeCell ref="A52:E52"/>
    <mergeCell ref="A48:K48"/>
    <mergeCell ref="A1:C1"/>
    <mergeCell ref="F1:H1"/>
    <mergeCell ref="F2:H2"/>
    <mergeCell ref="D1:E1"/>
    <mergeCell ref="D2:E2"/>
    <mergeCell ref="I1:K1"/>
    <mergeCell ref="I2:K2"/>
    <mergeCell ref="C41:K41"/>
    <mergeCell ref="C42:K42"/>
    <mergeCell ref="A42:B47"/>
    <mergeCell ref="C43:K43"/>
    <mergeCell ref="C44:K44"/>
    <mergeCell ref="A2:C2"/>
    <mergeCell ref="D6:K6"/>
    <mergeCell ref="J16:K16"/>
    <mergeCell ref="I4:K4"/>
    <mergeCell ref="D4:E4"/>
    <mergeCell ref="D3:E3"/>
    <mergeCell ref="F19:G19"/>
    <mergeCell ref="H19:I19"/>
    <mergeCell ref="J19:K19"/>
    <mergeCell ref="L5:Q6"/>
    <mergeCell ref="F16:G16"/>
    <mergeCell ref="D13:K13"/>
    <mergeCell ref="A7:C7"/>
    <mergeCell ref="L16:R16"/>
    <mergeCell ref="H16:I16"/>
    <mergeCell ref="F3:H3"/>
    <mergeCell ref="I3:K3"/>
    <mergeCell ref="A8:K8"/>
    <mergeCell ref="F5:H5"/>
    <mergeCell ref="D7:K7"/>
    <mergeCell ref="L15:R15"/>
    <mergeCell ref="D12:K12"/>
    <mergeCell ref="L14:R14"/>
    <mergeCell ref="A6:C6"/>
    <mergeCell ref="A3:C3"/>
    <mergeCell ref="A4:C4"/>
    <mergeCell ref="A5:C5"/>
    <mergeCell ref="F4:H4"/>
    <mergeCell ref="I5:K5"/>
    <mergeCell ref="D5:E5"/>
    <mergeCell ref="A11:C12"/>
    <mergeCell ref="A13:C13"/>
    <mergeCell ref="A20:E20"/>
    <mergeCell ref="F20:G20"/>
    <mergeCell ref="H20:I20"/>
    <mergeCell ref="J20:K20"/>
    <mergeCell ref="D9:K9"/>
    <mergeCell ref="D14:K14"/>
    <mergeCell ref="A14:C14"/>
    <mergeCell ref="D15:K15"/>
    <mergeCell ref="A18:E18"/>
    <mergeCell ref="F18:G18"/>
    <mergeCell ref="H18:I18"/>
    <mergeCell ref="J18:K18"/>
    <mergeCell ref="A19:E19"/>
    <mergeCell ref="H17:I17"/>
    <mergeCell ref="J17:K17"/>
    <mergeCell ref="A17:E17"/>
    <mergeCell ref="F17:G17"/>
    <mergeCell ref="A16:E16"/>
    <mergeCell ref="D11:K11"/>
    <mergeCell ref="D10:K10"/>
    <mergeCell ref="A9:C10"/>
    <mergeCell ref="A25:E25"/>
    <mergeCell ref="F25:G25"/>
    <mergeCell ref="H25:I25"/>
    <mergeCell ref="J25:K25"/>
    <mergeCell ref="A26:E26"/>
    <mergeCell ref="F26:G26"/>
    <mergeCell ref="H26:I26"/>
    <mergeCell ref="J26:K26"/>
    <mergeCell ref="J21:K21"/>
    <mergeCell ref="A22:E22"/>
    <mergeCell ref="F22:G22"/>
    <mergeCell ref="H22:I22"/>
    <mergeCell ref="J22:K22"/>
    <mergeCell ref="A21:E21"/>
    <mergeCell ref="F21:G21"/>
    <mergeCell ref="H21:I21"/>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1:E31"/>
    <mergeCell ref="F31:G31"/>
    <mergeCell ref="H31:I31"/>
    <mergeCell ref="J31:K31"/>
    <mergeCell ref="C45:K45"/>
    <mergeCell ref="C46:K46"/>
    <mergeCell ref="A39:B41"/>
    <mergeCell ref="A38:B38"/>
    <mergeCell ref="C38:K38"/>
    <mergeCell ref="C39:K39"/>
    <mergeCell ref="C40:K40"/>
    <mergeCell ref="A49:E49"/>
    <mergeCell ref="A50:E50"/>
    <mergeCell ref="A51:E51"/>
    <mergeCell ref="C47:K47"/>
    <mergeCell ref="A32:B37"/>
    <mergeCell ref="C32:K32"/>
    <mergeCell ref="C33:K33"/>
    <mergeCell ref="C34:K34"/>
    <mergeCell ref="C35:K35"/>
    <mergeCell ref="C36:K36"/>
    <mergeCell ref="C37:K37"/>
    <mergeCell ref="F49:K49"/>
    <mergeCell ref="F50:K50"/>
    <mergeCell ref="F51:K51"/>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54"/>
  <sheetViews>
    <sheetView showGridLines="0" topLeftCell="A35" zoomScaleNormal="100" workbookViewId="0">
      <selection activeCell="A38" sqref="A38:XFD38"/>
    </sheetView>
  </sheetViews>
  <sheetFormatPr defaultColWidth="9.85546875" defaultRowHeight="15" customHeight="1"/>
  <cols>
    <col min="1" max="4" width="9.85546875" style="175" customWidth="1"/>
    <col min="5" max="5" width="19.28515625" style="175" customWidth="1"/>
    <col min="6" max="7" width="9.85546875" style="175" customWidth="1"/>
    <col min="8" max="8" width="9.140625" style="175" customWidth="1"/>
    <col min="9" max="9" width="10.140625" style="175" customWidth="1"/>
    <col min="10" max="10" width="8.42578125" style="175" customWidth="1"/>
    <col min="11" max="11" width="8.42578125" style="180" customWidth="1"/>
    <col min="12" max="12" width="57.5703125" style="597" customWidth="1"/>
    <col min="13" max="18" width="9.85546875" style="597" customWidth="1"/>
    <col min="19" max="21" width="9.85546875" style="175" customWidth="1"/>
    <col min="22" max="256" width="9.85546875" style="29" customWidth="1"/>
  </cols>
  <sheetData>
    <row r="1" spans="1:18" ht="60" customHeight="1">
      <c r="A1" s="2765" t="s">
        <v>161</v>
      </c>
      <c r="B1" s="2766"/>
      <c r="C1" s="2865"/>
      <c r="D1" s="4540" t="s">
        <v>162</v>
      </c>
      <c r="E1" s="4542"/>
      <c r="F1" s="2866" t="s">
        <v>163</v>
      </c>
      <c r="G1" s="2867"/>
      <c r="H1" s="2868"/>
      <c r="I1" s="4540" t="s">
        <v>1085</v>
      </c>
      <c r="J1" s="4541"/>
      <c r="K1" s="4542"/>
      <c r="L1" s="605"/>
      <c r="M1" s="605"/>
      <c r="N1" s="605"/>
      <c r="O1" s="605"/>
      <c r="P1" s="605"/>
      <c r="Q1" s="605"/>
      <c r="R1" s="605"/>
    </row>
    <row r="2" spans="1:18" ht="25.5" customHeight="1">
      <c r="A2" s="2866" t="s">
        <v>165</v>
      </c>
      <c r="B2" s="2867"/>
      <c r="C2" s="2868"/>
      <c r="D2" s="4540" t="s">
        <v>499</v>
      </c>
      <c r="E2" s="4542"/>
      <c r="F2" s="2866" t="s">
        <v>167</v>
      </c>
      <c r="G2" s="2867"/>
      <c r="H2" s="2868"/>
      <c r="I2" s="4540" t="s">
        <v>259</v>
      </c>
      <c r="J2" s="4541"/>
      <c r="K2" s="4542"/>
      <c r="L2" s="605"/>
      <c r="M2" s="605"/>
      <c r="N2" s="605"/>
      <c r="O2" s="605"/>
      <c r="P2" s="605"/>
      <c r="Q2" s="605"/>
      <c r="R2" s="605"/>
    </row>
    <row r="3" spans="1:18" ht="16.5" customHeight="1">
      <c r="A3" s="2866" t="s">
        <v>169</v>
      </c>
      <c r="B3" s="2867"/>
      <c r="C3" s="2868"/>
      <c r="D3" s="5185" t="s">
        <v>56</v>
      </c>
      <c r="E3" s="5187"/>
      <c r="F3" s="2866" t="s">
        <v>170</v>
      </c>
      <c r="G3" s="2867"/>
      <c r="H3" s="2868"/>
      <c r="I3" s="5197">
        <v>1</v>
      </c>
      <c r="J3" s="5186"/>
      <c r="K3" s="5187"/>
      <c r="L3" s="605"/>
      <c r="M3" s="605"/>
      <c r="N3" s="605"/>
      <c r="O3" s="605"/>
      <c r="P3" s="605"/>
      <c r="Q3" s="605"/>
      <c r="R3" s="605"/>
    </row>
    <row r="4" spans="1:18" ht="16.5" customHeight="1">
      <c r="A4" s="2866" t="s">
        <v>171</v>
      </c>
      <c r="B4" s="2867"/>
      <c r="C4" s="2868"/>
      <c r="D4" s="5198" t="s">
        <v>524</v>
      </c>
      <c r="E4" s="5199"/>
      <c r="F4" s="2866" t="s">
        <v>173</v>
      </c>
      <c r="G4" s="2867"/>
      <c r="H4" s="2868"/>
      <c r="I4" s="5185" t="s">
        <v>362</v>
      </c>
      <c r="J4" s="5186"/>
      <c r="K4" s="5187"/>
      <c r="L4" s="606" t="s">
        <v>174</v>
      </c>
      <c r="M4" s="605"/>
      <c r="N4" s="605"/>
      <c r="O4" s="605"/>
      <c r="P4" s="605"/>
      <c r="Q4" s="605"/>
      <c r="R4" s="605"/>
    </row>
    <row r="5" spans="1:18" ht="16.5" customHeight="1">
      <c r="A5" s="2866" t="s">
        <v>175</v>
      </c>
      <c r="B5" s="2867"/>
      <c r="C5" s="2868"/>
      <c r="D5" s="5185" t="s">
        <v>176</v>
      </c>
      <c r="E5" s="5187"/>
      <c r="F5" s="2866" t="s">
        <v>177</v>
      </c>
      <c r="G5" s="2867"/>
      <c r="H5" s="2868"/>
      <c r="I5" s="5185" t="s">
        <v>178</v>
      </c>
      <c r="J5" s="5186"/>
      <c r="K5" s="5187"/>
      <c r="L5" s="2112" t="s">
        <v>179</v>
      </c>
      <c r="M5" s="605"/>
      <c r="N5" s="605"/>
      <c r="O5" s="605"/>
      <c r="P5" s="605"/>
      <c r="Q5" s="605"/>
      <c r="R5" s="605"/>
    </row>
    <row r="6" spans="1:18" ht="18.75" customHeight="1">
      <c r="A6" s="5194" t="s">
        <v>180</v>
      </c>
      <c r="B6" s="5195"/>
      <c r="C6" s="5196"/>
      <c r="D6" s="5105" t="s">
        <v>160</v>
      </c>
      <c r="E6" s="2099"/>
      <c r="F6" s="2099"/>
      <c r="G6" s="2099"/>
      <c r="H6" s="2099"/>
      <c r="I6" s="2099"/>
      <c r="J6" s="2099"/>
      <c r="K6" s="2100"/>
      <c r="L6" s="2113"/>
      <c r="M6" s="605"/>
      <c r="N6" s="605"/>
      <c r="O6" s="605"/>
      <c r="P6" s="605"/>
      <c r="Q6" s="605"/>
      <c r="R6" s="605"/>
    </row>
    <row r="7" spans="1:18" ht="48.75" customHeight="1" thickBot="1">
      <c r="A7" s="5188" t="s">
        <v>181</v>
      </c>
      <c r="B7" s="5189"/>
      <c r="C7" s="5190"/>
      <c r="D7" s="5191" t="s">
        <v>1086</v>
      </c>
      <c r="E7" s="5192"/>
      <c r="F7" s="5192"/>
      <c r="G7" s="5192"/>
      <c r="H7" s="5192"/>
      <c r="I7" s="5192"/>
      <c r="J7" s="5192"/>
      <c r="K7" s="5193"/>
      <c r="L7" s="605"/>
      <c r="M7" s="605"/>
      <c r="N7" s="605"/>
      <c r="O7" s="605"/>
      <c r="P7" s="605"/>
      <c r="Q7" s="605"/>
      <c r="R7" s="605"/>
    </row>
    <row r="8" spans="1:18" ht="33.75" customHeight="1" thickBot="1">
      <c r="A8" s="1551" t="s">
        <v>4045</v>
      </c>
      <c r="B8" s="1552"/>
      <c r="C8" s="1552"/>
      <c r="D8" s="1552"/>
      <c r="E8" s="1552"/>
      <c r="F8" s="1552"/>
      <c r="G8" s="1552"/>
      <c r="H8" s="1552"/>
      <c r="I8" s="1552"/>
      <c r="J8" s="1552"/>
      <c r="K8" s="1553"/>
      <c r="L8" s="605"/>
      <c r="M8" s="605"/>
      <c r="N8" s="605"/>
      <c r="O8" s="605"/>
      <c r="P8" s="605"/>
      <c r="Q8" s="605"/>
      <c r="R8" s="605"/>
    </row>
    <row r="9" spans="1:18" ht="33" customHeight="1">
      <c r="A9" s="5176" t="s">
        <v>183</v>
      </c>
      <c r="B9" s="5177"/>
      <c r="C9" s="5178"/>
      <c r="D9" s="5180" t="s">
        <v>4203</v>
      </c>
      <c r="E9" s="5181"/>
      <c r="F9" s="5181"/>
      <c r="G9" s="5181"/>
      <c r="H9" s="5181"/>
      <c r="I9" s="5181"/>
      <c r="J9" s="5181"/>
      <c r="K9" s="5182"/>
      <c r="L9" s="605"/>
      <c r="M9" s="605"/>
      <c r="N9" s="605"/>
      <c r="O9" s="605"/>
      <c r="P9" s="605"/>
      <c r="Q9" s="605"/>
      <c r="R9" s="605"/>
    </row>
    <row r="10" spans="1:18" ht="62.25" customHeight="1">
      <c r="A10" s="2862"/>
      <c r="B10" s="2356"/>
      <c r="C10" s="4117"/>
      <c r="D10" s="5183" t="s">
        <v>4204</v>
      </c>
      <c r="E10" s="5171"/>
      <c r="F10" s="5171"/>
      <c r="G10" s="5171"/>
      <c r="H10" s="5171"/>
      <c r="I10" s="5171"/>
      <c r="J10" s="5171"/>
      <c r="K10" s="5172"/>
      <c r="L10" s="605"/>
      <c r="M10" s="605"/>
      <c r="N10" s="605"/>
      <c r="O10" s="605"/>
      <c r="P10" s="605"/>
      <c r="Q10" s="605"/>
      <c r="R10" s="605"/>
    </row>
    <row r="11" spans="1:18" ht="47.25" customHeight="1" thickBot="1">
      <c r="A11" s="5179"/>
      <c r="B11" s="2843"/>
      <c r="C11" s="4532"/>
      <c r="D11" s="5184" t="s">
        <v>4205</v>
      </c>
      <c r="E11" s="5174"/>
      <c r="F11" s="5174"/>
      <c r="G11" s="5174"/>
      <c r="H11" s="5174"/>
      <c r="I11" s="5174"/>
      <c r="J11" s="5174"/>
      <c r="K11" s="5175"/>
      <c r="L11" s="605"/>
      <c r="M11" s="605"/>
      <c r="N11" s="605"/>
      <c r="O11" s="605"/>
      <c r="P11" s="605"/>
      <c r="Q11" s="605"/>
      <c r="R11" s="605"/>
    </row>
    <row r="12" spans="1:18" ht="48" customHeight="1">
      <c r="A12" s="5176" t="s">
        <v>590</v>
      </c>
      <c r="B12" s="5177"/>
      <c r="C12" s="5178"/>
      <c r="D12" s="5180" t="s">
        <v>4219</v>
      </c>
      <c r="E12" s="5181"/>
      <c r="F12" s="5181"/>
      <c r="G12" s="5181"/>
      <c r="H12" s="5181"/>
      <c r="I12" s="5181"/>
      <c r="J12" s="5181"/>
      <c r="K12" s="5182"/>
      <c r="L12" s="605"/>
      <c r="M12" s="605"/>
      <c r="N12" s="605"/>
      <c r="O12" s="605"/>
      <c r="P12" s="605"/>
      <c r="Q12" s="605"/>
      <c r="R12" s="605"/>
    </row>
    <row r="13" spans="1:18" ht="33" customHeight="1" thickBot="1">
      <c r="A13" s="5179"/>
      <c r="B13" s="2843"/>
      <c r="C13" s="4532"/>
      <c r="D13" s="5184" t="s">
        <v>4206</v>
      </c>
      <c r="E13" s="5174"/>
      <c r="F13" s="5174"/>
      <c r="G13" s="5174"/>
      <c r="H13" s="5174"/>
      <c r="I13" s="5174"/>
      <c r="J13" s="5174"/>
      <c r="K13" s="5175"/>
      <c r="L13" s="605"/>
      <c r="M13" s="605"/>
      <c r="N13" s="605"/>
      <c r="O13" s="605"/>
      <c r="P13" s="605"/>
      <c r="Q13" s="605"/>
      <c r="R13" s="605"/>
    </row>
    <row r="14" spans="1:18" ht="31.5" customHeight="1">
      <c r="A14" s="4386" t="s">
        <v>184</v>
      </c>
      <c r="B14" s="5167"/>
      <c r="C14" s="5167"/>
      <c r="D14" s="5168" t="s">
        <v>4207</v>
      </c>
      <c r="E14" s="5169"/>
      <c r="F14" s="5169"/>
      <c r="G14" s="5169"/>
      <c r="H14" s="5169"/>
      <c r="I14" s="5169"/>
      <c r="J14" s="5169"/>
      <c r="K14" s="5170"/>
      <c r="L14" s="605"/>
      <c r="M14" s="605"/>
      <c r="N14" s="605"/>
      <c r="O14" s="605"/>
      <c r="P14" s="605"/>
      <c r="Q14" s="605"/>
      <c r="R14" s="605"/>
    </row>
    <row r="15" spans="1:18" ht="33" customHeight="1">
      <c r="A15" s="2796"/>
      <c r="B15" s="2356"/>
      <c r="C15" s="2356"/>
      <c r="D15" s="5107" t="s">
        <v>4208</v>
      </c>
      <c r="E15" s="5171"/>
      <c r="F15" s="5171"/>
      <c r="G15" s="5171"/>
      <c r="H15" s="5171"/>
      <c r="I15" s="5171"/>
      <c r="J15" s="5171"/>
      <c r="K15" s="5172"/>
      <c r="L15" s="605"/>
      <c r="M15" s="605"/>
      <c r="N15" s="605"/>
      <c r="O15" s="605"/>
      <c r="P15" s="605"/>
      <c r="Q15" s="605"/>
      <c r="R15" s="605"/>
    </row>
    <row r="16" spans="1:18" ht="32.25" customHeight="1" thickBot="1">
      <c r="A16" s="2797"/>
      <c r="B16" s="2798"/>
      <c r="C16" s="2798"/>
      <c r="D16" s="5173" t="s">
        <v>4209</v>
      </c>
      <c r="E16" s="5174"/>
      <c r="F16" s="5174"/>
      <c r="G16" s="5174"/>
      <c r="H16" s="5174"/>
      <c r="I16" s="5174"/>
      <c r="J16" s="5174"/>
      <c r="K16" s="5175"/>
      <c r="L16" s="605"/>
      <c r="M16" s="605"/>
      <c r="N16" s="605"/>
      <c r="O16" s="605"/>
      <c r="P16" s="605"/>
      <c r="Q16" s="605"/>
      <c r="R16" s="605"/>
    </row>
    <row r="17" spans="1:256" ht="94.5" customHeight="1" thickBot="1">
      <c r="A17" s="5200" t="s">
        <v>185</v>
      </c>
      <c r="B17" s="2754"/>
      <c r="C17" s="2825"/>
      <c r="D17" s="5201" t="s">
        <v>714</v>
      </c>
      <c r="E17" s="2362"/>
      <c r="F17" s="2362"/>
      <c r="G17" s="2362"/>
      <c r="H17" s="2362"/>
      <c r="I17" s="2362"/>
      <c r="J17" s="2362"/>
      <c r="K17" s="5202"/>
      <c r="L17" s="607" t="s">
        <v>187</v>
      </c>
      <c r="M17" s="605"/>
      <c r="N17" s="605"/>
      <c r="O17" s="605"/>
      <c r="P17" s="605"/>
      <c r="Q17" s="605"/>
      <c r="R17" s="605"/>
    </row>
    <row r="18" spans="1:256" ht="30.75" customHeight="1" thickBot="1">
      <c r="A18" s="19" t="s">
        <v>188</v>
      </c>
      <c r="B18" s="20"/>
      <c r="C18" s="20"/>
      <c r="D18" s="5145" t="s">
        <v>189</v>
      </c>
      <c r="E18" s="5146"/>
      <c r="F18" s="5146"/>
      <c r="G18" s="5146"/>
      <c r="H18" s="5146"/>
      <c r="I18" s="5146"/>
      <c r="J18" s="5146"/>
      <c r="K18" s="5147"/>
      <c r="L18" s="607" t="s">
        <v>190</v>
      </c>
      <c r="M18" s="605"/>
      <c r="N18" s="605"/>
      <c r="O18" s="605"/>
      <c r="P18" s="605"/>
      <c r="Q18" s="605"/>
      <c r="R18" s="605"/>
    </row>
    <row r="19" spans="1:256" ht="53.25" customHeight="1" thickBot="1">
      <c r="A19" s="5203" t="s">
        <v>191</v>
      </c>
      <c r="B19" s="5204"/>
      <c r="C19" s="5204"/>
      <c r="D19" s="5204"/>
      <c r="E19" s="5205"/>
      <c r="F19" s="5128" t="s">
        <v>192</v>
      </c>
      <c r="G19" s="5206"/>
      <c r="H19" s="5128" t="s">
        <v>193</v>
      </c>
      <c r="I19" s="5206"/>
      <c r="J19" s="5128" t="s">
        <v>194</v>
      </c>
      <c r="K19" s="5149"/>
      <c r="L19" s="607" t="s">
        <v>195</v>
      </c>
      <c r="M19" s="605"/>
      <c r="N19" s="605"/>
      <c r="O19" s="605"/>
      <c r="P19" s="605"/>
      <c r="Q19" s="605"/>
      <c r="R19" s="605"/>
    </row>
    <row r="20" spans="1:256" ht="77.25" customHeight="1">
      <c r="A20" s="5207" t="s">
        <v>3707</v>
      </c>
      <c r="B20" s="5208" t="s">
        <v>3510</v>
      </c>
      <c r="C20" s="5208" t="s">
        <v>3510</v>
      </c>
      <c r="D20" s="5208" t="s">
        <v>3510</v>
      </c>
      <c r="E20" s="5209" t="s">
        <v>3510</v>
      </c>
      <c r="F20" s="5210" t="s">
        <v>197</v>
      </c>
      <c r="G20" s="5211"/>
      <c r="H20" s="5212" t="s">
        <v>1087</v>
      </c>
      <c r="I20" s="5212" t="s">
        <v>726</v>
      </c>
      <c r="J20" s="5212" t="s">
        <v>1088</v>
      </c>
      <c r="K20" s="5213"/>
      <c r="L20" s="605"/>
      <c r="M20" s="605"/>
      <c r="N20" s="605"/>
      <c r="O20" s="605"/>
      <c r="P20" s="605"/>
      <c r="Q20" s="605"/>
      <c r="R20" s="605"/>
    </row>
    <row r="21" spans="1:256" ht="63" customHeight="1">
      <c r="A21" s="3663" t="s">
        <v>3708</v>
      </c>
      <c r="B21" s="3664"/>
      <c r="C21" s="3664"/>
      <c r="D21" s="3664"/>
      <c r="E21" s="5155"/>
      <c r="F21" s="5152" t="s">
        <v>197</v>
      </c>
      <c r="G21" s="5153"/>
      <c r="H21" s="5165" t="s">
        <v>1089</v>
      </c>
      <c r="I21" s="5166" t="s">
        <v>730</v>
      </c>
      <c r="J21" s="5156" t="s">
        <v>1090</v>
      </c>
      <c r="K21" s="5157"/>
      <c r="L21" s="605"/>
      <c r="M21" s="605"/>
      <c r="N21" s="605"/>
      <c r="O21" s="605"/>
      <c r="P21" s="605"/>
      <c r="Q21" s="605"/>
      <c r="R21" s="605"/>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row>
    <row r="22" spans="1:256" ht="61.5" customHeight="1">
      <c r="A22" s="3663" t="s">
        <v>3709</v>
      </c>
      <c r="B22" s="5150" t="s">
        <v>3510</v>
      </c>
      <c r="C22" s="5150" t="s">
        <v>3510</v>
      </c>
      <c r="D22" s="5150" t="s">
        <v>3510</v>
      </c>
      <c r="E22" s="5151" t="s">
        <v>3510</v>
      </c>
      <c r="F22" s="5152" t="s">
        <v>197</v>
      </c>
      <c r="G22" s="5153"/>
      <c r="H22" s="5165" t="s">
        <v>1089</v>
      </c>
      <c r="I22" s="5166" t="s">
        <v>730</v>
      </c>
      <c r="J22" s="5156" t="s">
        <v>1090</v>
      </c>
      <c r="K22" s="5157"/>
      <c r="L22" s="605"/>
      <c r="M22" s="605"/>
      <c r="N22" s="605"/>
      <c r="O22" s="605"/>
      <c r="P22" s="605"/>
      <c r="Q22" s="605"/>
      <c r="R22" s="605"/>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row>
    <row r="23" spans="1:256" ht="76.5" customHeight="1">
      <c r="A23" s="3663" t="s">
        <v>3710</v>
      </c>
      <c r="B23" s="3664"/>
      <c r="C23" s="3664"/>
      <c r="D23" s="3664"/>
      <c r="E23" s="5155"/>
      <c r="F23" s="5152" t="s">
        <v>197</v>
      </c>
      <c r="G23" s="5153"/>
      <c r="H23" s="5154" t="s">
        <v>1091</v>
      </c>
      <c r="I23" s="5155" t="s">
        <v>733</v>
      </c>
      <c r="J23" s="5156" t="s">
        <v>734</v>
      </c>
      <c r="K23" s="5157"/>
      <c r="L23" s="605"/>
      <c r="M23" s="605"/>
      <c r="N23" s="605"/>
      <c r="O23" s="605"/>
      <c r="P23" s="605"/>
      <c r="Q23" s="605"/>
      <c r="R23" s="605"/>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row>
    <row r="24" spans="1:256" ht="63" customHeight="1">
      <c r="A24" s="3663" t="s">
        <v>3711</v>
      </c>
      <c r="B24" s="5150" t="s">
        <v>3509</v>
      </c>
      <c r="C24" s="5150" t="s">
        <v>3509</v>
      </c>
      <c r="D24" s="5150" t="s">
        <v>3509</v>
      </c>
      <c r="E24" s="5151" t="s">
        <v>3509</v>
      </c>
      <c r="F24" s="5152" t="s">
        <v>197</v>
      </c>
      <c r="G24" s="5153"/>
      <c r="H24" s="5154" t="s">
        <v>1091</v>
      </c>
      <c r="I24" s="5155" t="s">
        <v>733</v>
      </c>
      <c r="J24" s="5156" t="s">
        <v>3712</v>
      </c>
      <c r="K24" s="5157"/>
      <c r="L24" s="605"/>
      <c r="M24" s="605"/>
      <c r="N24" s="605"/>
      <c r="O24" s="605"/>
      <c r="P24" s="605"/>
      <c r="Q24" s="605"/>
      <c r="R24" s="605"/>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62.25" customHeight="1">
      <c r="A25" s="3663" t="s">
        <v>3713</v>
      </c>
      <c r="B25" s="3664"/>
      <c r="C25" s="3664"/>
      <c r="D25" s="3664"/>
      <c r="E25" s="5155"/>
      <c r="F25" s="5152" t="s">
        <v>197</v>
      </c>
      <c r="G25" s="5153"/>
      <c r="H25" s="5154" t="s">
        <v>1091</v>
      </c>
      <c r="I25" s="5155" t="s">
        <v>733</v>
      </c>
      <c r="J25" s="5156" t="s">
        <v>3714</v>
      </c>
      <c r="K25" s="5157"/>
      <c r="L25" s="605"/>
      <c r="M25" s="605"/>
      <c r="N25" s="605"/>
      <c r="O25" s="605"/>
      <c r="P25" s="605"/>
      <c r="Q25" s="605"/>
      <c r="R25" s="605"/>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row>
    <row r="26" spans="1:256" ht="62.25" customHeight="1">
      <c r="A26" s="3663" t="s">
        <v>3715</v>
      </c>
      <c r="B26" s="3664"/>
      <c r="C26" s="3664"/>
      <c r="D26" s="3664"/>
      <c r="E26" s="5155"/>
      <c r="F26" s="5152" t="s">
        <v>197</v>
      </c>
      <c r="G26" s="5153"/>
      <c r="H26" s="5154" t="s">
        <v>1091</v>
      </c>
      <c r="I26" s="5155" t="s">
        <v>733</v>
      </c>
      <c r="J26" s="5156" t="s">
        <v>3714</v>
      </c>
      <c r="K26" s="5157"/>
      <c r="L26" s="605"/>
      <c r="M26" s="605"/>
      <c r="N26" s="605"/>
      <c r="O26" s="605"/>
      <c r="P26" s="605"/>
      <c r="Q26" s="605"/>
      <c r="R26" s="605"/>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row>
    <row r="27" spans="1:256" ht="62.25" customHeight="1">
      <c r="A27" s="3663" t="s">
        <v>3716</v>
      </c>
      <c r="B27" s="3664"/>
      <c r="C27" s="3664"/>
      <c r="D27" s="3664"/>
      <c r="E27" s="5155"/>
      <c r="F27" s="5152" t="s">
        <v>197</v>
      </c>
      <c r="G27" s="5153"/>
      <c r="H27" s="5154" t="s">
        <v>721</v>
      </c>
      <c r="I27" s="5155" t="s">
        <v>721</v>
      </c>
      <c r="J27" s="5156" t="s">
        <v>1090</v>
      </c>
      <c r="K27" s="5157"/>
      <c r="L27" s="605"/>
      <c r="M27" s="605"/>
      <c r="N27" s="605"/>
      <c r="O27" s="605"/>
      <c r="P27" s="605"/>
      <c r="Q27" s="605"/>
      <c r="R27" s="605"/>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row>
    <row r="28" spans="1:256" ht="62.25" customHeight="1">
      <c r="A28" s="3663" t="s">
        <v>3717</v>
      </c>
      <c r="B28" s="5150" t="s">
        <v>3508</v>
      </c>
      <c r="C28" s="5150" t="s">
        <v>3508</v>
      </c>
      <c r="D28" s="5150" t="s">
        <v>3508</v>
      </c>
      <c r="E28" s="5151" t="s">
        <v>3508</v>
      </c>
      <c r="F28" s="5152" t="s">
        <v>197</v>
      </c>
      <c r="G28" s="5153"/>
      <c r="H28" s="5154" t="s">
        <v>721</v>
      </c>
      <c r="I28" s="5155" t="s">
        <v>721</v>
      </c>
      <c r="J28" s="5156" t="s">
        <v>1090</v>
      </c>
      <c r="K28" s="5157"/>
      <c r="L28" s="605"/>
      <c r="M28" s="605"/>
      <c r="N28" s="605"/>
      <c r="O28" s="605"/>
      <c r="P28" s="605"/>
      <c r="Q28" s="605"/>
      <c r="R28" s="605"/>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row>
    <row r="29" spans="1:256" ht="62.25" customHeight="1">
      <c r="A29" s="3663" t="s">
        <v>3718</v>
      </c>
      <c r="B29" s="5150" t="s">
        <v>3506</v>
      </c>
      <c r="C29" s="5150" t="s">
        <v>3506</v>
      </c>
      <c r="D29" s="5150" t="s">
        <v>3506</v>
      </c>
      <c r="E29" s="5151" t="s">
        <v>3506</v>
      </c>
      <c r="F29" s="5152" t="s">
        <v>197</v>
      </c>
      <c r="G29" s="5153"/>
      <c r="H29" s="5154" t="s">
        <v>721</v>
      </c>
      <c r="I29" s="5155" t="s">
        <v>721</v>
      </c>
      <c r="J29" s="5156" t="s">
        <v>1090</v>
      </c>
      <c r="K29" s="5157"/>
      <c r="L29" s="605"/>
      <c r="M29" s="605"/>
      <c r="N29" s="605"/>
      <c r="O29" s="605"/>
      <c r="P29" s="605"/>
      <c r="Q29" s="605"/>
      <c r="R29" s="605"/>
    </row>
    <row r="30" spans="1:256" ht="62.25" customHeight="1">
      <c r="A30" s="3663" t="s">
        <v>3719</v>
      </c>
      <c r="B30" s="3664"/>
      <c r="C30" s="3664"/>
      <c r="D30" s="3664"/>
      <c r="E30" s="5155"/>
      <c r="F30" s="5152" t="s">
        <v>197</v>
      </c>
      <c r="G30" s="5153"/>
      <c r="H30" s="5154" t="s">
        <v>721</v>
      </c>
      <c r="I30" s="5155" t="s">
        <v>721</v>
      </c>
      <c r="J30" s="5156" t="s">
        <v>1090</v>
      </c>
      <c r="K30" s="5157"/>
      <c r="L30" s="605"/>
      <c r="M30" s="605"/>
      <c r="N30" s="605"/>
      <c r="O30" s="605"/>
      <c r="P30" s="605"/>
      <c r="Q30" s="605"/>
      <c r="R30" s="605"/>
    </row>
    <row r="31" spans="1:256" ht="76.5" customHeight="1">
      <c r="A31" s="3663" t="s">
        <v>3720</v>
      </c>
      <c r="B31" s="3664" t="s">
        <v>3506</v>
      </c>
      <c r="C31" s="3664" t="s">
        <v>3506</v>
      </c>
      <c r="D31" s="3664" t="s">
        <v>3506</v>
      </c>
      <c r="E31" s="5155" t="s">
        <v>3506</v>
      </c>
      <c r="F31" s="5152" t="s">
        <v>197</v>
      </c>
      <c r="G31" s="5153"/>
      <c r="H31" s="5154" t="s">
        <v>721</v>
      </c>
      <c r="I31" s="5155"/>
      <c r="J31" s="5156" t="s">
        <v>722</v>
      </c>
      <c r="K31" s="5157"/>
      <c r="L31" s="605"/>
      <c r="M31" s="605"/>
      <c r="N31" s="605"/>
      <c r="O31" s="605"/>
      <c r="P31" s="605"/>
      <c r="Q31" s="605"/>
      <c r="R31" s="605"/>
    </row>
    <row r="32" spans="1:256" ht="78" customHeight="1">
      <c r="A32" s="3663" t="s">
        <v>3721</v>
      </c>
      <c r="B32" s="3664"/>
      <c r="C32" s="3664"/>
      <c r="D32" s="3664"/>
      <c r="E32" s="5155"/>
      <c r="F32" s="5152" t="s">
        <v>197</v>
      </c>
      <c r="G32" s="5153"/>
      <c r="H32" s="5154" t="s">
        <v>721</v>
      </c>
      <c r="I32" s="5155"/>
      <c r="J32" s="5156" t="s">
        <v>722</v>
      </c>
      <c r="K32" s="5157"/>
      <c r="L32" s="605"/>
      <c r="M32" s="605"/>
      <c r="N32" s="605"/>
      <c r="O32" s="605"/>
      <c r="P32" s="605"/>
      <c r="Q32" s="605"/>
      <c r="R32" s="605"/>
    </row>
    <row r="33" spans="1:18" ht="80.25" customHeight="1">
      <c r="A33" s="3663" t="s">
        <v>3722</v>
      </c>
      <c r="B33" s="3664"/>
      <c r="C33" s="3664"/>
      <c r="D33" s="3664"/>
      <c r="E33" s="5155"/>
      <c r="F33" s="5152" t="s">
        <v>197</v>
      </c>
      <c r="G33" s="5153"/>
      <c r="H33" s="5154" t="s">
        <v>721</v>
      </c>
      <c r="I33" s="5155"/>
      <c r="J33" s="5156" t="s">
        <v>722</v>
      </c>
      <c r="K33" s="5157"/>
      <c r="L33" s="605"/>
      <c r="M33" s="605"/>
      <c r="N33" s="605"/>
      <c r="O33" s="605"/>
      <c r="P33" s="605"/>
      <c r="Q33" s="605"/>
      <c r="R33" s="605"/>
    </row>
    <row r="34" spans="1:18" ht="94.5" customHeight="1" thickBot="1">
      <c r="A34" s="5158" t="s">
        <v>3701</v>
      </c>
      <c r="B34" s="5159" t="s">
        <v>2217</v>
      </c>
      <c r="C34" s="5159" t="s">
        <v>2217</v>
      </c>
      <c r="D34" s="5159" t="s">
        <v>2217</v>
      </c>
      <c r="E34" s="5160" t="s">
        <v>2217</v>
      </c>
      <c r="F34" s="5161" t="s">
        <v>197</v>
      </c>
      <c r="G34" s="5162"/>
      <c r="H34" s="5163" t="s">
        <v>1087</v>
      </c>
      <c r="I34" s="5164" t="s">
        <v>726</v>
      </c>
      <c r="J34" s="5214" t="s">
        <v>1092</v>
      </c>
      <c r="K34" s="5215"/>
      <c r="L34" s="605"/>
      <c r="M34" s="605"/>
      <c r="N34" s="605"/>
      <c r="O34" s="605"/>
      <c r="P34" s="605"/>
      <c r="Q34" s="605"/>
      <c r="R34" s="605"/>
    </row>
    <row r="35" spans="1:18" ht="15.75" customHeight="1">
      <c r="A35" s="5216" t="s">
        <v>230</v>
      </c>
      <c r="B35" s="5217"/>
      <c r="C35" s="3369" t="s">
        <v>3211</v>
      </c>
      <c r="D35" s="5218"/>
      <c r="E35" s="5218"/>
      <c r="F35" s="5218"/>
      <c r="G35" s="5218"/>
      <c r="H35" s="5218"/>
      <c r="I35" s="5218"/>
      <c r="J35" s="5218"/>
      <c r="K35" s="5219"/>
      <c r="L35" s="605"/>
      <c r="M35" s="605"/>
      <c r="N35" s="605"/>
      <c r="O35" s="605"/>
      <c r="P35" s="605"/>
      <c r="Q35" s="605"/>
      <c r="R35" s="605"/>
    </row>
    <row r="36" spans="1:18" ht="30.95" customHeight="1">
      <c r="A36" s="2261"/>
      <c r="B36" s="4117"/>
      <c r="C36" s="3050" t="s">
        <v>4597</v>
      </c>
      <c r="D36" s="5220"/>
      <c r="E36" s="5220"/>
      <c r="F36" s="5220"/>
      <c r="G36" s="5220"/>
      <c r="H36" s="5220"/>
      <c r="I36" s="5220"/>
      <c r="J36" s="5220"/>
      <c r="K36" s="5221"/>
      <c r="L36" s="605"/>
      <c r="M36" s="605"/>
      <c r="N36" s="605"/>
      <c r="O36" s="605"/>
      <c r="P36" s="605"/>
      <c r="Q36" s="605"/>
      <c r="R36" s="605"/>
    </row>
    <row r="37" spans="1:18" ht="16.5" customHeight="1" thickBot="1">
      <c r="A37" s="3995"/>
      <c r="B37" s="4691"/>
      <c r="C37" s="5222" t="s">
        <v>4598</v>
      </c>
      <c r="D37" s="5223"/>
      <c r="E37" s="5223"/>
      <c r="F37" s="5223"/>
      <c r="G37" s="5223"/>
      <c r="H37" s="5223"/>
      <c r="I37" s="5223"/>
      <c r="J37" s="5223"/>
      <c r="K37" s="5224"/>
      <c r="L37" s="605"/>
      <c r="M37" s="605"/>
      <c r="N37" s="605"/>
      <c r="O37" s="605"/>
      <c r="P37" s="605"/>
      <c r="Q37" s="605"/>
      <c r="R37" s="605"/>
    </row>
    <row r="38" spans="1:18" ht="228.75" customHeight="1" thickBot="1">
      <c r="A38" s="5228" t="s">
        <v>234</v>
      </c>
      <c r="B38" s="5229"/>
      <c r="C38" s="5230" t="s">
        <v>5225</v>
      </c>
      <c r="D38" s="5231"/>
      <c r="E38" s="5231"/>
      <c r="F38" s="5231"/>
      <c r="G38" s="5231"/>
      <c r="H38" s="5231"/>
      <c r="I38" s="5231"/>
      <c r="J38" s="5231"/>
      <c r="K38" s="5232"/>
      <c r="L38" s="605"/>
      <c r="M38" s="605"/>
      <c r="N38" s="605"/>
      <c r="O38" s="605"/>
      <c r="P38" s="605"/>
      <c r="Q38" s="605"/>
      <c r="R38" s="605"/>
    </row>
    <row r="39" spans="1:18" ht="18.75" customHeight="1">
      <c r="A39" s="5254" t="s">
        <v>235</v>
      </c>
      <c r="B39" s="5255"/>
      <c r="C39" s="5258" t="s">
        <v>4222</v>
      </c>
      <c r="D39" s="5259"/>
      <c r="E39" s="5259"/>
      <c r="F39" s="5259"/>
      <c r="G39" s="5259"/>
      <c r="H39" s="5259"/>
      <c r="I39" s="5259"/>
      <c r="J39" s="5259"/>
      <c r="K39" s="5260"/>
      <c r="L39" s="605"/>
      <c r="M39" s="605"/>
      <c r="N39" s="605"/>
      <c r="O39" s="605"/>
      <c r="P39" s="605"/>
      <c r="Q39" s="605"/>
      <c r="R39" s="605"/>
    </row>
    <row r="40" spans="1:18" ht="18.75" customHeight="1">
      <c r="A40" s="3398"/>
      <c r="B40" s="2851"/>
      <c r="C40" s="2802" t="s">
        <v>4220</v>
      </c>
      <c r="D40" s="5261"/>
      <c r="E40" s="5261"/>
      <c r="F40" s="5261"/>
      <c r="G40" s="5261"/>
      <c r="H40" s="5261"/>
      <c r="I40" s="5261"/>
      <c r="J40" s="5261"/>
      <c r="K40" s="5262"/>
      <c r="L40" s="605"/>
      <c r="M40" s="605"/>
      <c r="N40" s="605"/>
      <c r="O40" s="605"/>
      <c r="P40" s="605"/>
      <c r="Q40" s="605"/>
      <c r="R40" s="605"/>
    </row>
    <row r="41" spans="1:18" ht="18.75" customHeight="1">
      <c r="A41" s="3398"/>
      <c r="B41" s="2851"/>
      <c r="C41" s="2802" t="s">
        <v>4223</v>
      </c>
      <c r="D41" s="5261"/>
      <c r="E41" s="5261"/>
      <c r="F41" s="5261"/>
      <c r="G41" s="5261"/>
      <c r="H41" s="5261"/>
      <c r="I41" s="5261"/>
      <c r="J41" s="5261"/>
      <c r="K41" s="5262"/>
      <c r="L41" s="605"/>
      <c r="M41" s="605"/>
      <c r="N41" s="605"/>
      <c r="O41" s="605"/>
      <c r="P41" s="605"/>
      <c r="Q41" s="605"/>
      <c r="R41" s="605"/>
    </row>
    <row r="42" spans="1:18" ht="18.75" customHeight="1">
      <c r="A42" s="3398"/>
      <c r="B42" s="2851"/>
      <c r="C42" s="2802" t="s">
        <v>4221</v>
      </c>
      <c r="D42" s="5261"/>
      <c r="E42" s="5261"/>
      <c r="F42" s="5261"/>
      <c r="G42" s="5261"/>
      <c r="H42" s="5261"/>
      <c r="I42" s="5261"/>
      <c r="J42" s="5261"/>
      <c r="K42" s="5262"/>
      <c r="L42" s="605"/>
      <c r="M42" s="605"/>
      <c r="N42" s="605"/>
      <c r="O42" s="605"/>
      <c r="P42" s="605"/>
      <c r="Q42" s="605"/>
      <c r="R42" s="605"/>
    </row>
    <row r="43" spans="1:18" ht="18.75" customHeight="1" thickBot="1">
      <c r="A43" s="5256"/>
      <c r="B43" s="5257"/>
      <c r="C43" s="5233" t="s">
        <v>4224</v>
      </c>
      <c r="D43" s="5234"/>
      <c r="E43" s="5234"/>
      <c r="F43" s="5234"/>
      <c r="G43" s="5234"/>
      <c r="H43" s="5234"/>
      <c r="I43" s="5234"/>
      <c r="J43" s="5234"/>
      <c r="K43" s="5235"/>
      <c r="L43" s="605"/>
      <c r="M43" s="605"/>
      <c r="N43" s="605"/>
      <c r="O43" s="605"/>
      <c r="P43" s="605"/>
      <c r="Q43" s="605"/>
      <c r="R43" s="605"/>
    </row>
    <row r="44" spans="1:18" ht="31.5" customHeight="1">
      <c r="A44" s="5246" t="s">
        <v>241</v>
      </c>
      <c r="B44" s="5247"/>
      <c r="C44" s="5251" t="s">
        <v>3332</v>
      </c>
      <c r="D44" s="5252"/>
      <c r="E44" s="5252"/>
      <c r="F44" s="5252"/>
      <c r="G44" s="5252"/>
      <c r="H44" s="5252"/>
      <c r="I44" s="5252"/>
      <c r="J44" s="5252"/>
      <c r="K44" s="5253"/>
      <c r="L44" s="605"/>
      <c r="M44" s="605"/>
      <c r="N44" s="605"/>
      <c r="O44" s="605"/>
      <c r="P44" s="605"/>
      <c r="Q44" s="605"/>
      <c r="R44" s="605"/>
    </row>
    <row r="45" spans="1:18" ht="18.75" customHeight="1">
      <c r="A45" s="4124"/>
      <c r="B45" s="5248"/>
      <c r="C45" s="2725" t="s">
        <v>3331</v>
      </c>
      <c r="D45" s="5236"/>
      <c r="E45" s="5236"/>
      <c r="F45" s="5236"/>
      <c r="G45" s="5236"/>
      <c r="H45" s="5236"/>
      <c r="I45" s="5236"/>
      <c r="J45" s="5236"/>
      <c r="K45" s="5237"/>
      <c r="L45" s="605"/>
      <c r="M45" s="605"/>
      <c r="N45" s="605"/>
      <c r="O45" s="605"/>
      <c r="P45" s="605"/>
      <c r="Q45" s="605"/>
      <c r="R45" s="605"/>
    </row>
    <row r="46" spans="1:18" ht="20.25" customHeight="1">
      <c r="A46" s="4124"/>
      <c r="B46" s="5248"/>
      <c r="C46" s="2725" t="s">
        <v>3330</v>
      </c>
      <c r="D46" s="5236"/>
      <c r="E46" s="5236"/>
      <c r="F46" s="5236"/>
      <c r="G46" s="5236"/>
      <c r="H46" s="5236"/>
      <c r="I46" s="5236"/>
      <c r="J46" s="5236"/>
      <c r="K46" s="5237"/>
      <c r="L46" s="605"/>
      <c r="M46" s="605"/>
      <c r="N46" s="605"/>
      <c r="O46" s="605"/>
      <c r="P46" s="605"/>
      <c r="Q46" s="605"/>
      <c r="R46" s="605"/>
    </row>
    <row r="47" spans="1:18" ht="18.75" customHeight="1">
      <c r="A47" s="4124"/>
      <c r="B47" s="5248"/>
      <c r="C47" s="2725" t="s">
        <v>4225</v>
      </c>
      <c r="D47" s="5236"/>
      <c r="E47" s="5236"/>
      <c r="F47" s="5236"/>
      <c r="G47" s="5236"/>
      <c r="H47" s="5236"/>
      <c r="I47" s="5236"/>
      <c r="J47" s="5236"/>
      <c r="K47" s="5237"/>
      <c r="L47" s="605"/>
      <c r="M47" s="605"/>
      <c r="N47" s="605"/>
      <c r="O47" s="605"/>
      <c r="P47" s="605"/>
      <c r="Q47" s="605"/>
      <c r="R47" s="605"/>
    </row>
    <row r="48" spans="1:18" ht="18.75" customHeight="1">
      <c r="A48" s="4124"/>
      <c r="B48" s="5248"/>
      <c r="C48" s="2725" t="s">
        <v>3333</v>
      </c>
      <c r="D48" s="5236"/>
      <c r="E48" s="5236"/>
      <c r="F48" s="5236"/>
      <c r="G48" s="5236"/>
      <c r="H48" s="5236"/>
      <c r="I48" s="5236"/>
      <c r="J48" s="5236"/>
      <c r="K48" s="5237"/>
      <c r="L48" s="605"/>
      <c r="M48" s="605"/>
      <c r="N48" s="605"/>
      <c r="O48" s="605"/>
      <c r="P48" s="605"/>
      <c r="Q48" s="605"/>
      <c r="R48" s="605"/>
    </row>
    <row r="49" spans="1:18" ht="31.5" customHeight="1" thickBot="1">
      <c r="A49" s="5249"/>
      <c r="B49" s="5250"/>
      <c r="C49" s="5243" t="s">
        <v>3536</v>
      </c>
      <c r="D49" s="5244"/>
      <c r="E49" s="5244"/>
      <c r="F49" s="5244"/>
      <c r="G49" s="5244"/>
      <c r="H49" s="5244"/>
      <c r="I49" s="5244"/>
      <c r="J49" s="5244"/>
      <c r="K49" s="5245"/>
      <c r="L49" s="605"/>
      <c r="M49" s="605"/>
      <c r="N49" s="605"/>
      <c r="O49" s="605"/>
      <c r="P49" s="605"/>
      <c r="Q49" s="605"/>
      <c r="R49" s="605"/>
    </row>
    <row r="50" spans="1:18" ht="16.5" customHeight="1" thickBot="1">
      <c r="A50" s="5238" t="s">
        <v>251</v>
      </c>
      <c r="B50" s="5239"/>
      <c r="C50" s="5239"/>
      <c r="D50" s="5239"/>
      <c r="E50" s="5239"/>
      <c r="F50" s="5239"/>
      <c r="G50" s="5239"/>
      <c r="H50" s="5239"/>
      <c r="I50" s="5239"/>
      <c r="J50" s="5239"/>
      <c r="K50" s="5240"/>
      <c r="L50" s="605"/>
      <c r="M50" s="605"/>
      <c r="N50" s="605"/>
      <c r="O50" s="605"/>
      <c r="P50" s="605"/>
      <c r="Q50" s="605"/>
      <c r="R50" s="605"/>
    </row>
    <row r="51" spans="1:18" ht="18.75" customHeight="1">
      <c r="A51" s="5083" t="s">
        <v>252</v>
      </c>
      <c r="B51" s="5084"/>
      <c r="C51" s="5084"/>
      <c r="D51" s="5084"/>
      <c r="E51" s="5085"/>
      <c r="F51" s="5089">
        <v>15</v>
      </c>
      <c r="G51" s="5241"/>
      <c r="H51" s="5241"/>
      <c r="I51" s="5241"/>
      <c r="J51" s="5241"/>
      <c r="K51" s="5242"/>
      <c r="L51" s="596" t="s">
        <v>253</v>
      </c>
      <c r="M51" s="595"/>
      <c r="N51" s="595"/>
      <c r="O51" s="595"/>
      <c r="P51" s="595"/>
      <c r="Q51" s="595"/>
      <c r="R51" s="595"/>
    </row>
    <row r="52" spans="1:18" ht="18.75" customHeight="1">
      <c r="A52" s="4874" t="s">
        <v>254</v>
      </c>
      <c r="B52" s="4875"/>
      <c r="C52" s="4875"/>
      <c r="D52" s="4875"/>
      <c r="E52" s="4876"/>
      <c r="F52" s="5090">
        <v>10</v>
      </c>
      <c r="G52" s="2774"/>
      <c r="H52" s="2774"/>
      <c r="I52" s="2774"/>
      <c r="J52" s="2774"/>
      <c r="K52" s="5091"/>
      <c r="L52" s="596" t="s">
        <v>255</v>
      </c>
      <c r="M52" s="595"/>
      <c r="N52" s="595"/>
      <c r="O52" s="595"/>
      <c r="P52" s="595"/>
      <c r="Q52" s="595"/>
      <c r="R52" s="595"/>
    </row>
    <row r="53" spans="1:18" ht="18.75" customHeight="1" thickBot="1">
      <c r="A53" s="4877" t="s">
        <v>256</v>
      </c>
      <c r="B53" s="4878"/>
      <c r="C53" s="4878"/>
      <c r="D53" s="4878"/>
      <c r="E53" s="4879"/>
      <c r="F53" s="2063" t="s">
        <v>328</v>
      </c>
      <c r="G53" s="5225"/>
      <c r="H53" s="5225"/>
      <c r="I53" s="5225"/>
      <c r="J53" s="5225"/>
      <c r="K53" s="5226"/>
      <c r="L53" s="595"/>
      <c r="M53" s="595"/>
      <c r="N53" s="595"/>
      <c r="O53" s="595"/>
      <c r="P53" s="595"/>
      <c r="Q53" s="595"/>
      <c r="R53" s="595"/>
    </row>
    <row r="54" spans="1:18" ht="63.75" customHeight="1" thickBot="1">
      <c r="A54" s="5103" t="s">
        <v>513</v>
      </c>
      <c r="B54" s="5114"/>
      <c r="C54" s="5114"/>
      <c r="D54" s="5114"/>
      <c r="E54" s="5104"/>
      <c r="F54" s="5227" t="s">
        <v>5154</v>
      </c>
      <c r="G54" s="2966"/>
      <c r="H54" s="2966"/>
      <c r="I54" s="2966"/>
      <c r="J54" s="2966"/>
      <c r="K54" s="2967"/>
      <c r="L54" s="595"/>
      <c r="M54" s="595"/>
      <c r="N54" s="595"/>
      <c r="O54" s="595"/>
      <c r="P54" s="595"/>
      <c r="Q54" s="595"/>
      <c r="R54" s="595"/>
    </row>
  </sheetData>
  <mergeCells count="132">
    <mergeCell ref="F52:K52"/>
    <mergeCell ref="F53:K53"/>
    <mergeCell ref="A54:E54"/>
    <mergeCell ref="F54:K54"/>
    <mergeCell ref="A51:E51"/>
    <mergeCell ref="A52:E52"/>
    <mergeCell ref="A38:B38"/>
    <mergeCell ref="C38:K38"/>
    <mergeCell ref="C43:K43"/>
    <mergeCell ref="C46:K46"/>
    <mergeCell ref="C45:K45"/>
    <mergeCell ref="A50:K50"/>
    <mergeCell ref="F51:K51"/>
    <mergeCell ref="C49:K49"/>
    <mergeCell ref="C47:K47"/>
    <mergeCell ref="C48:K48"/>
    <mergeCell ref="A44:B49"/>
    <mergeCell ref="C44:K44"/>
    <mergeCell ref="A39:B43"/>
    <mergeCell ref="C39:K39"/>
    <mergeCell ref="C40:K40"/>
    <mergeCell ref="C41:K41"/>
    <mergeCell ref="C42:K42"/>
    <mergeCell ref="J34:K34"/>
    <mergeCell ref="H33:I33"/>
    <mergeCell ref="A33:E33"/>
    <mergeCell ref="F33:G33"/>
    <mergeCell ref="J33:K33"/>
    <mergeCell ref="A35:B37"/>
    <mergeCell ref="C35:K35"/>
    <mergeCell ref="C36:K36"/>
    <mergeCell ref="C37:K37"/>
    <mergeCell ref="A17:C17"/>
    <mergeCell ref="D17:K17"/>
    <mergeCell ref="D18:K18"/>
    <mergeCell ref="A19:E19"/>
    <mergeCell ref="F19:G19"/>
    <mergeCell ref="H19:I19"/>
    <mergeCell ref="J19:K19"/>
    <mergeCell ref="A30:E30"/>
    <mergeCell ref="F30:G30"/>
    <mergeCell ref="H30:I30"/>
    <mergeCell ref="J30:K30"/>
    <mergeCell ref="A20:E20"/>
    <mergeCell ref="F20:G20"/>
    <mergeCell ref="H20:I20"/>
    <mergeCell ref="J20:K20"/>
    <mergeCell ref="A29:E29"/>
    <mergeCell ref="F29:G29"/>
    <mergeCell ref="H29:I29"/>
    <mergeCell ref="J29:K29"/>
    <mergeCell ref="A21:E21"/>
    <mergeCell ref="F21:G21"/>
    <mergeCell ref="H21:I21"/>
    <mergeCell ref="J21:K21"/>
    <mergeCell ref="A24:E24"/>
    <mergeCell ref="L5:L6"/>
    <mergeCell ref="A6:C6"/>
    <mergeCell ref="D6:K6"/>
    <mergeCell ref="A3:C3"/>
    <mergeCell ref="D3:E3"/>
    <mergeCell ref="F3:H3"/>
    <mergeCell ref="I3:K3"/>
    <mergeCell ref="A4:C4"/>
    <mergeCell ref="D4:E4"/>
    <mergeCell ref="F4:H4"/>
    <mergeCell ref="A8:K8"/>
    <mergeCell ref="I4:K4"/>
    <mergeCell ref="A5:C5"/>
    <mergeCell ref="D5:E5"/>
    <mergeCell ref="F5:H5"/>
    <mergeCell ref="I5:K5"/>
    <mergeCell ref="A7:C7"/>
    <mergeCell ref="D7:K7"/>
    <mergeCell ref="A1:C1"/>
    <mergeCell ref="D1:E1"/>
    <mergeCell ref="F1:H1"/>
    <mergeCell ref="I1:K1"/>
    <mergeCell ref="A2:C2"/>
    <mergeCell ref="D2:E2"/>
    <mergeCell ref="F2:H2"/>
    <mergeCell ref="I2:K2"/>
    <mergeCell ref="A14:C16"/>
    <mergeCell ref="D14:K14"/>
    <mergeCell ref="D15:K15"/>
    <mergeCell ref="D16:K16"/>
    <mergeCell ref="A9:C11"/>
    <mergeCell ref="D9:K9"/>
    <mergeCell ref="D10:K10"/>
    <mergeCell ref="D11:K11"/>
    <mergeCell ref="A12:C13"/>
    <mergeCell ref="D12:K12"/>
    <mergeCell ref="D13:K13"/>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53:E53"/>
    <mergeCell ref="A26:E26"/>
    <mergeCell ref="F26:G26"/>
    <mergeCell ref="H26:I26"/>
    <mergeCell ref="J26:K26"/>
    <mergeCell ref="A27:E27"/>
    <mergeCell ref="F27:G27"/>
    <mergeCell ref="H27:I27"/>
    <mergeCell ref="J27:K27"/>
    <mergeCell ref="A31:E31"/>
    <mergeCell ref="F31:G31"/>
    <mergeCell ref="H31:I31"/>
    <mergeCell ref="J31:K31"/>
    <mergeCell ref="A32:E32"/>
    <mergeCell ref="F32:G32"/>
    <mergeCell ref="H32:I32"/>
    <mergeCell ref="J32:K32"/>
    <mergeCell ref="A34:E34"/>
    <mergeCell ref="F34:G34"/>
    <mergeCell ref="H34:I34"/>
  </mergeCells>
  <pageMargins left="0.7" right="0.7" top="0.75" bottom="0.75" header="0.3" footer="0.3"/>
  <pageSetup orientation="portrait" r:id="rId1"/>
  <headerFooter>
    <oddFooter>&amp;C&amp;"Helvetica Neue,Regular"&amp;12&amp;K000000&amp;P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66"/>
  <sheetViews>
    <sheetView showGridLines="0" topLeftCell="A43" workbookViewId="0">
      <selection activeCell="A51" sqref="A51:XFD51"/>
    </sheetView>
  </sheetViews>
  <sheetFormatPr defaultColWidth="8.85546875" defaultRowHeight="14.25" customHeight="1"/>
  <cols>
    <col min="1" max="3" width="9.140625" style="118" customWidth="1"/>
    <col min="4" max="4" width="12.28515625" style="118" customWidth="1"/>
    <col min="5" max="5" width="16.5703125" style="118" customWidth="1"/>
    <col min="6" max="8" width="9.140625" style="118" customWidth="1"/>
    <col min="9" max="9" width="8.85546875" style="118" customWidth="1"/>
    <col min="10" max="10" width="7.42578125" style="118" customWidth="1"/>
    <col min="11" max="11" width="9.140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18" ht="60" customHeight="1" thickBot="1">
      <c r="A1" s="3344" t="s">
        <v>161</v>
      </c>
      <c r="B1" s="3345"/>
      <c r="C1" s="3346"/>
      <c r="D1" s="5346" t="s">
        <v>162</v>
      </c>
      <c r="E1" s="5347"/>
      <c r="F1" s="3349" t="s">
        <v>163</v>
      </c>
      <c r="G1" s="3350"/>
      <c r="H1" s="3351"/>
      <c r="I1" s="5348" t="s">
        <v>1094</v>
      </c>
      <c r="J1" s="5349"/>
      <c r="K1" s="5350"/>
      <c r="L1" s="577"/>
      <c r="M1" s="577"/>
      <c r="N1" s="577"/>
      <c r="O1" s="577"/>
      <c r="P1" s="577"/>
      <c r="Q1" s="577"/>
      <c r="R1" s="577"/>
    </row>
    <row r="2" spans="1:18" ht="15.75" customHeight="1" thickBot="1">
      <c r="A2" s="3349" t="s">
        <v>165</v>
      </c>
      <c r="B2" s="3350"/>
      <c r="C2" s="3351"/>
      <c r="D2" s="5346" t="s">
        <v>166</v>
      </c>
      <c r="E2" s="5347"/>
      <c r="F2" s="3349" t="s">
        <v>167</v>
      </c>
      <c r="G2" s="3350"/>
      <c r="H2" s="3351"/>
      <c r="I2" s="5346" t="s">
        <v>293</v>
      </c>
      <c r="J2" s="5370"/>
      <c r="K2" s="5347"/>
      <c r="L2" s="577"/>
      <c r="M2" s="577"/>
      <c r="N2" s="577"/>
      <c r="O2" s="577"/>
      <c r="P2" s="577"/>
      <c r="Q2" s="577"/>
      <c r="R2" s="577"/>
    </row>
    <row r="3" spans="1:18" ht="15.75" customHeight="1" thickBot="1">
      <c r="A3" s="3349" t="s">
        <v>169</v>
      </c>
      <c r="B3" s="3350"/>
      <c r="C3" s="3351"/>
      <c r="D3" s="5367" t="s">
        <v>423</v>
      </c>
      <c r="E3" s="5368"/>
      <c r="F3" s="3349" t="s">
        <v>170</v>
      </c>
      <c r="G3" s="3350"/>
      <c r="H3" s="3351"/>
      <c r="I3" s="5377">
        <v>2</v>
      </c>
      <c r="J3" s="5369"/>
      <c r="K3" s="5368"/>
      <c r="L3" s="577"/>
      <c r="M3" s="577"/>
      <c r="N3" s="577"/>
      <c r="O3" s="577"/>
      <c r="P3" s="577"/>
      <c r="Q3" s="577"/>
      <c r="R3" s="577"/>
    </row>
    <row r="4" spans="1:18" ht="15.75" customHeight="1" thickBot="1">
      <c r="A4" s="3349" t="s">
        <v>171</v>
      </c>
      <c r="B4" s="3350"/>
      <c r="C4" s="3351"/>
      <c r="D4" s="5378" t="s">
        <v>524</v>
      </c>
      <c r="E4" s="5379"/>
      <c r="F4" s="3349" t="s">
        <v>173</v>
      </c>
      <c r="G4" s="3350"/>
      <c r="H4" s="3351"/>
      <c r="I4" s="5367" t="s">
        <v>362</v>
      </c>
      <c r="J4" s="5369"/>
      <c r="K4" s="5368"/>
      <c r="L4" s="578" t="s">
        <v>174</v>
      </c>
      <c r="M4" s="577"/>
      <c r="N4" s="577"/>
      <c r="O4" s="577"/>
      <c r="P4" s="577"/>
      <c r="Q4" s="577"/>
      <c r="R4" s="577"/>
    </row>
    <row r="5" spans="1:18" ht="15" customHeight="1" thickBot="1">
      <c r="A5" s="3349" t="s">
        <v>175</v>
      </c>
      <c r="B5" s="3350"/>
      <c r="C5" s="3351"/>
      <c r="D5" s="5367" t="s">
        <v>176</v>
      </c>
      <c r="E5" s="5368"/>
      <c r="F5" s="3349" t="s">
        <v>177</v>
      </c>
      <c r="G5" s="3350"/>
      <c r="H5" s="3351"/>
      <c r="I5" s="5367" t="s">
        <v>424</v>
      </c>
      <c r="J5" s="5369"/>
      <c r="K5" s="5368"/>
      <c r="L5" s="1480" t="s">
        <v>179</v>
      </c>
      <c r="M5" s="1370"/>
      <c r="N5" s="1370"/>
      <c r="O5" s="1370"/>
      <c r="P5" s="1370"/>
      <c r="Q5" s="1370"/>
      <c r="R5" s="577"/>
    </row>
    <row r="6" spans="1:18" ht="18" customHeight="1" thickBot="1">
      <c r="A6" s="5371" t="s">
        <v>180</v>
      </c>
      <c r="B6" s="5372"/>
      <c r="C6" s="5373"/>
      <c r="D6" s="5374" t="s">
        <v>49</v>
      </c>
      <c r="E6" s="5375"/>
      <c r="F6" s="5375"/>
      <c r="G6" s="5375"/>
      <c r="H6" s="5375"/>
      <c r="I6" s="5375"/>
      <c r="J6" s="5375"/>
      <c r="K6" s="5376"/>
      <c r="L6" s="1370"/>
      <c r="M6" s="1370"/>
      <c r="N6" s="1370"/>
      <c r="O6" s="1370"/>
      <c r="P6" s="1370"/>
      <c r="Q6" s="1370"/>
      <c r="R6" s="577"/>
    </row>
    <row r="7" spans="1:18" ht="62.25" customHeight="1" thickBot="1">
      <c r="A7" s="5351" t="s">
        <v>181</v>
      </c>
      <c r="B7" s="5352"/>
      <c r="C7" s="5353"/>
      <c r="D7" s="5354" t="s">
        <v>2315</v>
      </c>
      <c r="E7" s="5355"/>
      <c r="F7" s="5355"/>
      <c r="G7" s="5355"/>
      <c r="H7" s="5355"/>
      <c r="I7" s="5355"/>
      <c r="J7" s="5355"/>
      <c r="K7" s="5356"/>
      <c r="L7" s="577"/>
      <c r="M7" s="577"/>
      <c r="N7" s="577"/>
      <c r="O7" s="577"/>
      <c r="P7" s="577"/>
      <c r="Q7" s="577"/>
      <c r="R7" s="577"/>
    </row>
    <row r="8" spans="1:18" ht="37.5" customHeight="1" thickBot="1">
      <c r="A8" s="1551" t="s">
        <v>4045</v>
      </c>
      <c r="B8" s="1552"/>
      <c r="C8" s="1552"/>
      <c r="D8" s="1552"/>
      <c r="E8" s="1552"/>
      <c r="F8" s="1552"/>
      <c r="G8" s="1552"/>
      <c r="H8" s="1552"/>
      <c r="I8" s="1552"/>
      <c r="J8" s="1552"/>
      <c r="K8" s="1553"/>
      <c r="L8" s="577"/>
      <c r="M8" s="577"/>
      <c r="N8" s="577"/>
      <c r="O8" s="577"/>
      <c r="P8" s="577"/>
      <c r="Q8" s="577"/>
      <c r="R8" s="577"/>
    </row>
    <row r="9" spans="1:18" ht="32.25" customHeight="1">
      <c r="A9" s="5357" t="s">
        <v>183</v>
      </c>
      <c r="B9" s="5358"/>
      <c r="C9" s="5359"/>
      <c r="D9" s="5362" t="s">
        <v>4226</v>
      </c>
      <c r="E9" s="5363"/>
      <c r="F9" s="5363"/>
      <c r="G9" s="5363"/>
      <c r="H9" s="5363"/>
      <c r="I9" s="5363"/>
      <c r="J9" s="5363"/>
      <c r="K9" s="5364"/>
      <c r="L9" s="577"/>
      <c r="M9" s="577"/>
      <c r="N9" s="577"/>
      <c r="O9" s="577"/>
      <c r="P9" s="577"/>
      <c r="Q9" s="577"/>
      <c r="R9" s="577"/>
    </row>
    <row r="10" spans="1:18" ht="31.5" customHeight="1" thickBot="1">
      <c r="A10" s="5360"/>
      <c r="B10" s="5361"/>
      <c r="C10" s="5334"/>
      <c r="D10" s="5365" t="s">
        <v>4227</v>
      </c>
      <c r="E10" s="3269"/>
      <c r="F10" s="3269"/>
      <c r="G10" s="3269"/>
      <c r="H10" s="3269"/>
      <c r="I10" s="3269"/>
      <c r="J10" s="3269"/>
      <c r="K10" s="5366"/>
      <c r="L10" s="577"/>
      <c r="M10" s="577"/>
      <c r="N10" s="577"/>
      <c r="O10" s="577"/>
      <c r="P10" s="577"/>
      <c r="Q10" s="577"/>
      <c r="R10" s="577"/>
    </row>
    <row r="11" spans="1:18" ht="66" customHeight="1">
      <c r="A11" s="5330" t="s">
        <v>590</v>
      </c>
      <c r="B11" s="5331"/>
      <c r="C11" s="5332"/>
      <c r="D11" s="5311" t="s">
        <v>4599</v>
      </c>
      <c r="E11" s="5312"/>
      <c r="F11" s="5312"/>
      <c r="G11" s="5312"/>
      <c r="H11" s="5312"/>
      <c r="I11" s="5312"/>
      <c r="J11" s="5312"/>
      <c r="K11" s="5313"/>
      <c r="L11" s="577"/>
      <c r="M11" s="577"/>
      <c r="N11" s="577"/>
      <c r="O11" s="577"/>
      <c r="P11" s="577"/>
      <c r="Q11" s="577"/>
      <c r="R11" s="577"/>
    </row>
    <row r="12" spans="1:18" ht="33" customHeight="1" thickBot="1">
      <c r="A12" s="5333"/>
      <c r="B12" s="5334"/>
      <c r="C12" s="5335"/>
      <c r="D12" s="1478" t="s">
        <v>4228</v>
      </c>
      <c r="E12" s="3246"/>
      <c r="F12" s="3246"/>
      <c r="G12" s="3246"/>
      <c r="H12" s="3246"/>
      <c r="I12" s="3246"/>
      <c r="J12" s="3246"/>
      <c r="K12" s="5310"/>
      <c r="L12" s="577"/>
      <c r="M12" s="577"/>
      <c r="N12" s="577"/>
      <c r="O12" s="577"/>
      <c r="P12" s="577"/>
      <c r="Q12" s="577"/>
      <c r="R12" s="577"/>
    </row>
    <row r="13" spans="1:18" ht="33" customHeight="1">
      <c r="A13" s="5330" t="s">
        <v>184</v>
      </c>
      <c r="B13" s="5331"/>
      <c r="C13" s="5332"/>
      <c r="D13" s="5336" t="s">
        <v>4229</v>
      </c>
      <c r="E13" s="5337"/>
      <c r="F13" s="5337"/>
      <c r="G13" s="5337"/>
      <c r="H13" s="5337"/>
      <c r="I13" s="5337"/>
      <c r="J13" s="5337"/>
      <c r="K13" s="5338"/>
      <c r="L13" s="577"/>
      <c r="M13" s="577"/>
      <c r="N13" s="577"/>
      <c r="O13" s="577"/>
      <c r="P13" s="577"/>
      <c r="Q13" s="577"/>
      <c r="R13" s="577"/>
    </row>
    <row r="14" spans="1:18" ht="33" customHeight="1" thickBot="1">
      <c r="A14" s="5333"/>
      <c r="B14" s="5334"/>
      <c r="C14" s="5335"/>
      <c r="D14" s="1576" t="s">
        <v>4230</v>
      </c>
      <c r="E14" s="5317"/>
      <c r="F14" s="5317"/>
      <c r="G14" s="5317"/>
      <c r="H14" s="5317"/>
      <c r="I14" s="5317"/>
      <c r="J14" s="5317"/>
      <c r="K14" s="5318"/>
      <c r="L14" s="577"/>
      <c r="M14" s="577"/>
      <c r="N14" s="577"/>
      <c r="O14" s="577"/>
      <c r="P14" s="577"/>
      <c r="Q14" s="577"/>
      <c r="R14" s="577"/>
    </row>
    <row r="15" spans="1:18" ht="78" customHeight="1" thickBot="1">
      <c r="A15" s="3248" t="s">
        <v>185</v>
      </c>
      <c r="B15" s="5339"/>
      <c r="C15" s="5298"/>
      <c r="D15" s="5273" t="s">
        <v>544</v>
      </c>
      <c r="E15" s="5274"/>
      <c r="F15" s="5274"/>
      <c r="G15" s="5274"/>
      <c r="H15" s="5274"/>
      <c r="I15" s="5274"/>
      <c r="J15" s="5274"/>
      <c r="K15" s="5275"/>
      <c r="L15" s="1480" t="s">
        <v>187</v>
      </c>
      <c r="M15" s="1370"/>
      <c r="N15" s="1370"/>
      <c r="O15" s="1370"/>
      <c r="P15" s="1370"/>
      <c r="Q15" s="1370"/>
      <c r="R15" s="1370"/>
    </row>
    <row r="16" spans="1:18" ht="19.149999999999999" customHeight="1" thickBot="1">
      <c r="A16" s="102" t="s">
        <v>188</v>
      </c>
      <c r="B16" s="101"/>
      <c r="C16" s="101"/>
      <c r="D16" s="5273" t="s">
        <v>189</v>
      </c>
      <c r="E16" s="5274"/>
      <c r="F16" s="5274"/>
      <c r="G16" s="5274"/>
      <c r="H16" s="5274"/>
      <c r="I16" s="5274"/>
      <c r="J16" s="5274"/>
      <c r="K16" s="5275"/>
      <c r="L16" s="1477" t="s">
        <v>190</v>
      </c>
      <c r="M16" s="1380"/>
      <c r="N16" s="1380"/>
      <c r="O16" s="1380"/>
      <c r="P16" s="1380"/>
      <c r="Q16" s="1380"/>
      <c r="R16" s="1380"/>
    </row>
    <row r="17" spans="1:18" ht="50.45" customHeight="1" thickBot="1">
      <c r="A17" s="5340" t="s">
        <v>191</v>
      </c>
      <c r="B17" s="5341"/>
      <c r="C17" s="5341"/>
      <c r="D17" s="5341"/>
      <c r="E17" s="5342"/>
      <c r="F17" s="5343" t="s">
        <v>192</v>
      </c>
      <c r="G17" s="5344"/>
      <c r="H17" s="5343" t="s">
        <v>193</v>
      </c>
      <c r="I17" s="5344"/>
      <c r="J17" s="5343" t="s">
        <v>194</v>
      </c>
      <c r="K17" s="5345"/>
      <c r="L17" s="1480" t="s">
        <v>195</v>
      </c>
      <c r="M17" s="1370"/>
      <c r="N17" s="1370"/>
      <c r="O17" s="1370"/>
      <c r="P17" s="1370"/>
      <c r="Q17" s="1370"/>
      <c r="R17" s="1370"/>
    </row>
    <row r="18" spans="1:18" ht="61.5" customHeight="1">
      <c r="A18" s="5324" t="s">
        <v>1095</v>
      </c>
      <c r="B18" s="5325"/>
      <c r="C18" s="5325"/>
      <c r="D18" s="5325"/>
      <c r="E18" s="5325"/>
      <c r="F18" s="5326" t="s">
        <v>426</v>
      </c>
      <c r="G18" s="5327"/>
      <c r="H18" s="5328" t="s">
        <v>469</v>
      </c>
      <c r="I18" s="5325"/>
      <c r="J18" s="5328" t="s">
        <v>2295</v>
      </c>
      <c r="K18" s="5329"/>
      <c r="L18" s="577"/>
      <c r="M18" s="577"/>
      <c r="N18" s="577"/>
      <c r="O18" s="577"/>
      <c r="P18" s="577"/>
      <c r="Q18" s="577"/>
      <c r="R18" s="577"/>
    </row>
    <row r="19" spans="1:18" ht="32.25" customHeight="1">
      <c r="A19" s="3271" t="s">
        <v>2314</v>
      </c>
      <c r="B19" s="3272"/>
      <c r="C19" s="3272"/>
      <c r="D19" s="3272"/>
      <c r="E19" s="3273"/>
      <c r="F19" s="5322" t="s">
        <v>426</v>
      </c>
      <c r="G19" s="5323"/>
      <c r="H19" s="3276" t="s">
        <v>469</v>
      </c>
      <c r="I19" s="3273"/>
      <c r="J19" s="3276" t="s">
        <v>2295</v>
      </c>
      <c r="K19" s="5297"/>
      <c r="L19" s="577"/>
      <c r="M19" s="577"/>
      <c r="N19" s="577"/>
      <c r="O19" s="577"/>
      <c r="P19" s="577"/>
      <c r="Q19" s="577"/>
      <c r="R19" s="577"/>
    </row>
    <row r="20" spans="1:18" ht="60.75" customHeight="1">
      <c r="A20" s="3271" t="s">
        <v>1096</v>
      </c>
      <c r="B20" s="3272"/>
      <c r="C20" s="3272"/>
      <c r="D20" s="3272"/>
      <c r="E20" s="3273"/>
      <c r="F20" s="5322" t="s">
        <v>426</v>
      </c>
      <c r="G20" s="5323"/>
      <c r="H20" s="3276" t="s">
        <v>469</v>
      </c>
      <c r="I20" s="3273"/>
      <c r="J20" s="3276" t="s">
        <v>2295</v>
      </c>
      <c r="K20" s="5297"/>
      <c r="L20" s="577"/>
      <c r="M20" s="577"/>
      <c r="N20" s="577"/>
      <c r="O20" s="577"/>
      <c r="P20" s="577"/>
      <c r="Q20" s="577"/>
      <c r="R20" s="577"/>
    </row>
    <row r="21" spans="1:18" ht="47.25" customHeight="1">
      <c r="A21" s="3271" t="s">
        <v>1097</v>
      </c>
      <c r="B21" s="3272"/>
      <c r="C21" s="3272"/>
      <c r="D21" s="3272"/>
      <c r="E21" s="3273"/>
      <c r="F21" s="5322" t="s">
        <v>426</v>
      </c>
      <c r="G21" s="5323"/>
      <c r="H21" s="3276" t="s">
        <v>469</v>
      </c>
      <c r="I21" s="3273"/>
      <c r="J21" s="3276" t="s">
        <v>2295</v>
      </c>
      <c r="K21" s="5297"/>
      <c r="L21" s="577"/>
      <c r="M21" s="577"/>
      <c r="N21" s="577"/>
      <c r="O21" s="577"/>
      <c r="P21" s="577"/>
      <c r="Q21" s="577"/>
      <c r="R21" s="577"/>
    </row>
    <row r="22" spans="1:18" ht="33.75" customHeight="1">
      <c r="A22" s="3271" t="s">
        <v>2313</v>
      </c>
      <c r="B22" s="3272"/>
      <c r="C22" s="3272"/>
      <c r="D22" s="3272"/>
      <c r="E22" s="3273"/>
      <c r="F22" s="5322" t="s">
        <v>426</v>
      </c>
      <c r="G22" s="5323"/>
      <c r="H22" s="3276" t="s">
        <v>469</v>
      </c>
      <c r="I22" s="3273"/>
      <c r="J22" s="3276" t="s">
        <v>2295</v>
      </c>
      <c r="K22" s="5297"/>
      <c r="L22" s="577"/>
      <c r="M22" s="577"/>
      <c r="N22" s="577"/>
      <c r="O22" s="577"/>
      <c r="P22" s="577"/>
      <c r="Q22" s="577"/>
      <c r="R22" s="577"/>
    </row>
    <row r="23" spans="1:18" ht="78" customHeight="1">
      <c r="A23" s="3271" t="s">
        <v>2312</v>
      </c>
      <c r="B23" s="3272"/>
      <c r="C23" s="3272"/>
      <c r="D23" s="3272"/>
      <c r="E23" s="3273"/>
      <c r="F23" s="5322" t="s">
        <v>426</v>
      </c>
      <c r="G23" s="5323"/>
      <c r="H23" s="3276" t="s">
        <v>469</v>
      </c>
      <c r="I23" s="3273"/>
      <c r="J23" s="3276" t="s">
        <v>2295</v>
      </c>
      <c r="K23" s="5297"/>
      <c r="L23" s="577"/>
      <c r="M23" s="577"/>
      <c r="N23" s="577"/>
      <c r="O23" s="577"/>
      <c r="P23" s="577"/>
      <c r="Q23" s="577"/>
      <c r="R23" s="577"/>
    </row>
    <row r="24" spans="1:18" ht="33" customHeight="1">
      <c r="A24" s="5319" t="s">
        <v>2311</v>
      </c>
      <c r="B24" s="3272"/>
      <c r="C24" s="3272"/>
      <c r="D24" s="3272"/>
      <c r="E24" s="3273"/>
      <c r="F24" s="5322" t="s">
        <v>426</v>
      </c>
      <c r="G24" s="5323"/>
      <c r="H24" s="3276" t="s">
        <v>469</v>
      </c>
      <c r="I24" s="3273"/>
      <c r="J24" s="3276" t="s">
        <v>2295</v>
      </c>
      <c r="K24" s="5297"/>
      <c r="L24" s="577"/>
      <c r="M24" s="577"/>
      <c r="N24" s="577"/>
      <c r="O24" s="577"/>
      <c r="P24" s="577"/>
      <c r="Q24" s="577"/>
      <c r="R24" s="577"/>
    </row>
    <row r="25" spans="1:18" ht="48" customHeight="1">
      <c r="A25" s="3271" t="s">
        <v>1098</v>
      </c>
      <c r="B25" s="3272"/>
      <c r="C25" s="3272"/>
      <c r="D25" s="3272"/>
      <c r="E25" s="3273"/>
      <c r="F25" s="5322" t="s">
        <v>426</v>
      </c>
      <c r="G25" s="5323"/>
      <c r="H25" s="3276" t="s">
        <v>469</v>
      </c>
      <c r="I25" s="3273"/>
      <c r="J25" s="3276" t="s">
        <v>2295</v>
      </c>
      <c r="K25" s="5297"/>
      <c r="L25" s="577"/>
      <c r="M25" s="577"/>
      <c r="N25" s="577"/>
      <c r="O25" s="577"/>
      <c r="P25" s="577"/>
      <c r="Q25" s="577"/>
      <c r="R25" s="577"/>
    </row>
    <row r="26" spans="1:18" ht="44.25" customHeight="1">
      <c r="A26" s="5319" t="s">
        <v>1099</v>
      </c>
      <c r="B26" s="3272"/>
      <c r="C26" s="3272"/>
      <c r="D26" s="3272"/>
      <c r="E26" s="3273"/>
      <c r="F26" s="5322" t="s">
        <v>426</v>
      </c>
      <c r="G26" s="5323"/>
      <c r="H26" s="3276" t="s">
        <v>469</v>
      </c>
      <c r="I26" s="3273"/>
      <c r="J26" s="3276" t="s">
        <v>2295</v>
      </c>
      <c r="K26" s="5297"/>
      <c r="L26" s="577"/>
      <c r="M26" s="577"/>
      <c r="N26" s="577"/>
      <c r="O26" s="577"/>
      <c r="P26" s="577"/>
      <c r="Q26" s="577"/>
      <c r="R26" s="577"/>
    </row>
    <row r="27" spans="1:18" ht="31.5" customHeight="1">
      <c r="A27" s="3271" t="s">
        <v>1100</v>
      </c>
      <c r="B27" s="3272"/>
      <c r="C27" s="3272"/>
      <c r="D27" s="3272"/>
      <c r="E27" s="3273"/>
      <c r="F27" s="5322" t="s">
        <v>426</v>
      </c>
      <c r="G27" s="5323"/>
      <c r="H27" s="3276" t="s">
        <v>469</v>
      </c>
      <c r="I27" s="3273"/>
      <c r="J27" s="3276" t="s">
        <v>2295</v>
      </c>
      <c r="K27" s="5297"/>
      <c r="L27" s="577"/>
      <c r="M27" s="577"/>
      <c r="N27" s="577"/>
      <c r="O27" s="577"/>
      <c r="P27" s="577"/>
      <c r="Q27" s="577"/>
      <c r="R27" s="577"/>
    </row>
    <row r="28" spans="1:18" ht="33" customHeight="1">
      <c r="A28" s="5319" t="s">
        <v>1101</v>
      </c>
      <c r="B28" s="3272"/>
      <c r="C28" s="3272"/>
      <c r="D28" s="3272"/>
      <c r="E28" s="3273"/>
      <c r="F28" s="5322" t="s">
        <v>426</v>
      </c>
      <c r="G28" s="5323"/>
      <c r="H28" s="3276" t="s">
        <v>469</v>
      </c>
      <c r="I28" s="3273"/>
      <c r="J28" s="3276" t="s">
        <v>2295</v>
      </c>
      <c r="K28" s="5297"/>
      <c r="L28" s="577"/>
      <c r="M28" s="577"/>
      <c r="N28" s="577"/>
      <c r="O28" s="577"/>
      <c r="P28" s="577"/>
      <c r="Q28" s="577"/>
      <c r="R28" s="577"/>
    </row>
    <row r="29" spans="1:18" ht="47.25" customHeight="1">
      <c r="A29" s="3271" t="s">
        <v>1102</v>
      </c>
      <c r="B29" s="3272"/>
      <c r="C29" s="3272"/>
      <c r="D29" s="3272"/>
      <c r="E29" s="3273"/>
      <c r="F29" s="5322" t="s">
        <v>426</v>
      </c>
      <c r="G29" s="5323"/>
      <c r="H29" s="3276" t="s">
        <v>469</v>
      </c>
      <c r="I29" s="3273"/>
      <c r="J29" s="3276" t="s">
        <v>2295</v>
      </c>
      <c r="K29" s="5297"/>
      <c r="L29" s="577"/>
      <c r="M29" s="577"/>
      <c r="N29" s="577"/>
      <c r="O29" s="577"/>
      <c r="P29" s="577"/>
      <c r="Q29" s="577"/>
      <c r="R29" s="577"/>
    </row>
    <row r="30" spans="1:18" ht="45.75" customHeight="1">
      <c r="A30" s="5319" t="s">
        <v>2310</v>
      </c>
      <c r="B30" s="3272"/>
      <c r="C30" s="3272"/>
      <c r="D30" s="3272"/>
      <c r="E30" s="3273"/>
      <c r="F30" s="5322" t="s">
        <v>426</v>
      </c>
      <c r="G30" s="5323"/>
      <c r="H30" s="3276" t="s">
        <v>469</v>
      </c>
      <c r="I30" s="3273"/>
      <c r="J30" s="3276" t="s">
        <v>2295</v>
      </c>
      <c r="K30" s="5297"/>
      <c r="L30" s="577"/>
      <c r="M30" s="577"/>
      <c r="N30" s="577"/>
      <c r="O30" s="577"/>
      <c r="P30" s="577"/>
      <c r="Q30" s="577"/>
      <c r="R30" s="577"/>
    </row>
    <row r="31" spans="1:18" ht="31.5" customHeight="1">
      <c r="A31" s="3271" t="s">
        <v>1103</v>
      </c>
      <c r="B31" s="3272"/>
      <c r="C31" s="3272"/>
      <c r="D31" s="3272"/>
      <c r="E31" s="3273"/>
      <c r="F31" s="5322" t="s">
        <v>426</v>
      </c>
      <c r="G31" s="5323"/>
      <c r="H31" s="3276" t="s">
        <v>469</v>
      </c>
      <c r="I31" s="3273"/>
      <c r="J31" s="3276" t="s">
        <v>2295</v>
      </c>
      <c r="K31" s="5297"/>
      <c r="L31" s="577"/>
      <c r="M31" s="577"/>
      <c r="N31" s="577"/>
      <c r="O31" s="577"/>
      <c r="P31" s="577"/>
      <c r="Q31" s="577"/>
      <c r="R31" s="577"/>
    </row>
    <row r="32" spans="1:18" ht="47.25" customHeight="1">
      <c r="A32" s="3271" t="s">
        <v>2309</v>
      </c>
      <c r="B32" s="3272"/>
      <c r="C32" s="3272"/>
      <c r="D32" s="3272"/>
      <c r="E32" s="3273"/>
      <c r="F32" s="5322" t="s">
        <v>426</v>
      </c>
      <c r="G32" s="5323"/>
      <c r="H32" s="3276" t="s">
        <v>469</v>
      </c>
      <c r="I32" s="3273"/>
      <c r="J32" s="3276" t="s">
        <v>2295</v>
      </c>
      <c r="K32" s="5297"/>
      <c r="L32" s="577"/>
      <c r="M32" s="577"/>
      <c r="N32" s="577"/>
      <c r="O32" s="577"/>
      <c r="P32" s="577"/>
      <c r="Q32" s="577"/>
      <c r="R32" s="577"/>
    </row>
    <row r="33" spans="1:18" ht="63" customHeight="1">
      <c r="A33" s="3271" t="s">
        <v>1104</v>
      </c>
      <c r="B33" s="3272"/>
      <c r="C33" s="3272"/>
      <c r="D33" s="3272"/>
      <c r="E33" s="3273"/>
      <c r="F33" s="3274" t="s">
        <v>197</v>
      </c>
      <c r="G33" s="3275"/>
      <c r="H33" s="3276" t="s">
        <v>469</v>
      </c>
      <c r="I33" s="3273"/>
      <c r="J33" s="3276" t="s">
        <v>2295</v>
      </c>
      <c r="K33" s="5297"/>
      <c r="L33" s="577"/>
      <c r="M33" s="577"/>
      <c r="N33" s="577"/>
      <c r="O33" s="577"/>
      <c r="P33" s="577"/>
      <c r="Q33" s="577"/>
      <c r="R33" s="577"/>
    </row>
    <row r="34" spans="1:18" ht="45.75" customHeight="1">
      <c r="A34" s="5320" t="s">
        <v>2308</v>
      </c>
      <c r="B34" s="5321"/>
      <c r="C34" s="5321"/>
      <c r="D34" s="5321"/>
      <c r="E34" s="5321"/>
      <c r="F34" s="3274" t="s">
        <v>197</v>
      </c>
      <c r="G34" s="3275"/>
      <c r="H34" s="3276" t="s">
        <v>958</v>
      </c>
      <c r="I34" s="3273"/>
      <c r="J34" s="3276" t="s">
        <v>2296</v>
      </c>
      <c r="K34" s="5297"/>
      <c r="L34" s="577"/>
      <c r="M34" s="577"/>
      <c r="N34" s="577"/>
      <c r="O34" s="577"/>
      <c r="P34" s="577"/>
      <c r="Q34" s="577"/>
      <c r="R34" s="577"/>
    </row>
    <row r="35" spans="1:18" ht="47.25" customHeight="1">
      <c r="A35" s="5320" t="s">
        <v>2307</v>
      </c>
      <c r="B35" s="5321"/>
      <c r="C35" s="5321"/>
      <c r="D35" s="5321"/>
      <c r="E35" s="5321"/>
      <c r="F35" s="3274" t="s">
        <v>197</v>
      </c>
      <c r="G35" s="3275"/>
      <c r="H35" s="3276" t="s">
        <v>2304</v>
      </c>
      <c r="I35" s="3273"/>
      <c r="J35" s="3276" t="s">
        <v>2296</v>
      </c>
      <c r="K35" s="5297"/>
      <c r="L35" s="577"/>
      <c r="M35" s="577"/>
      <c r="N35" s="577"/>
      <c r="O35" s="577"/>
      <c r="P35" s="577"/>
      <c r="Q35" s="577"/>
      <c r="R35" s="577"/>
    </row>
    <row r="36" spans="1:18" ht="46.5" customHeight="1">
      <c r="A36" s="5320" t="s">
        <v>2306</v>
      </c>
      <c r="B36" s="5321"/>
      <c r="C36" s="5321"/>
      <c r="D36" s="5321"/>
      <c r="E36" s="5321"/>
      <c r="F36" s="3274" t="s">
        <v>197</v>
      </c>
      <c r="G36" s="3275"/>
      <c r="H36" s="3276" t="s">
        <v>2304</v>
      </c>
      <c r="I36" s="3273"/>
      <c r="J36" s="3276" t="s">
        <v>2296</v>
      </c>
      <c r="K36" s="5297"/>
      <c r="L36" s="577"/>
      <c r="M36" s="577"/>
      <c r="N36" s="577"/>
      <c r="O36" s="577"/>
      <c r="P36" s="577"/>
      <c r="Q36" s="577"/>
      <c r="R36" s="577"/>
    </row>
    <row r="37" spans="1:18" ht="49.5" customHeight="1">
      <c r="A37" s="3271" t="s">
        <v>2305</v>
      </c>
      <c r="B37" s="3272"/>
      <c r="C37" s="3272"/>
      <c r="D37" s="3272"/>
      <c r="E37" s="3273"/>
      <c r="F37" s="3274" t="s">
        <v>197</v>
      </c>
      <c r="G37" s="3275"/>
      <c r="H37" s="3276" t="s">
        <v>2304</v>
      </c>
      <c r="I37" s="3273"/>
      <c r="J37" s="3276" t="s">
        <v>2296</v>
      </c>
      <c r="K37" s="5297"/>
      <c r="L37" s="577"/>
      <c r="M37" s="577"/>
      <c r="N37" s="577"/>
      <c r="O37" s="577"/>
      <c r="P37" s="577"/>
      <c r="Q37" s="577"/>
      <c r="R37" s="577"/>
    </row>
    <row r="38" spans="1:18" ht="49.5" customHeight="1">
      <c r="A38" s="3271" t="s">
        <v>2303</v>
      </c>
      <c r="B38" s="3272"/>
      <c r="C38" s="3272"/>
      <c r="D38" s="3272"/>
      <c r="E38" s="3273"/>
      <c r="F38" s="3274" t="s">
        <v>197</v>
      </c>
      <c r="G38" s="3275"/>
      <c r="H38" s="3276" t="s">
        <v>958</v>
      </c>
      <c r="I38" s="3273"/>
      <c r="J38" s="3276" t="s">
        <v>2296</v>
      </c>
      <c r="K38" s="5297"/>
      <c r="L38" s="577"/>
      <c r="M38" s="577"/>
      <c r="N38" s="577"/>
      <c r="O38" s="577"/>
      <c r="P38" s="577"/>
      <c r="Q38" s="577"/>
      <c r="R38" s="577"/>
    </row>
    <row r="39" spans="1:18" ht="48" customHeight="1">
      <c r="A39" s="3271" t="s">
        <v>2302</v>
      </c>
      <c r="B39" s="3272"/>
      <c r="C39" s="3272"/>
      <c r="D39" s="3272"/>
      <c r="E39" s="3273"/>
      <c r="F39" s="3274" t="s">
        <v>197</v>
      </c>
      <c r="G39" s="3275"/>
      <c r="H39" s="3276" t="s">
        <v>958</v>
      </c>
      <c r="I39" s="3273"/>
      <c r="J39" s="3276" t="s">
        <v>2296</v>
      </c>
      <c r="K39" s="5297"/>
      <c r="L39" s="577"/>
      <c r="M39" s="577"/>
      <c r="N39" s="577"/>
      <c r="O39" s="577"/>
      <c r="P39" s="577"/>
      <c r="Q39" s="577"/>
      <c r="R39" s="577"/>
    </row>
    <row r="40" spans="1:18" ht="33.75" customHeight="1">
      <c r="A40" s="5319" t="s">
        <v>2301</v>
      </c>
      <c r="B40" s="3272"/>
      <c r="C40" s="3272"/>
      <c r="D40" s="3272"/>
      <c r="E40" s="3273"/>
      <c r="F40" s="3274" t="s">
        <v>197</v>
      </c>
      <c r="G40" s="3275"/>
      <c r="H40" s="3276" t="s">
        <v>1290</v>
      </c>
      <c r="I40" s="3273"/>
      <c r="J40" s="3276" t="s">
        <v>2300</v>
      </c>
      <c r="K40" s="5297"/>
      <c r="L40" s="577"/>
      <c r="M40" s="577"/>
      <c r="N40" s="577"/>
      <c r="O40" s="577"/>
      <c r="P40" s="577"/>
      <c r="Q40" s="577"/>
      <c r="R40" s="577"/>
    </row>
    <row r="41" spans="1:18" ht="62.25" customHeight="1">
      <c r="A41" s="3271" t="s">
        <v>2299</v>
      </c>
      <c r="B41" s="3272"/>
      <c r="C41" s="3272"/>
      <c r="D41" s="3272"/>
      <c r="E41" s="3273"/>
      <c r="F41" s="3274" t="s">
        <v>197</v>
      </c>
      <c r="G41" s="3275"/>
      <c r="H41" s="3276" t="s">
        <v>1106</v>
      </c>
      <c r="I41" s="3273"/>
      <c r="J41" s="3276" t="s">
        <v>2297</v>
      </c>
      <c r="K41" s="5297"/>
      <c r="L41" s="577"/>
      <c r="M41" s="577"/>
      <c r="N41" s="577"/>
      <c r="O41" s="577"/>
      <c r="P41" s="577"/>
      <c r="Q41" s="577"/>
      <c r="R41" s="577"/>
    </row>
    <row r="42" spans="1:18" ht="49.5" customHeight="1">
      <c r="A42" s="3271" t="s">
        <v>2298</v>
      </c>
      <c r="B42" s="3272"/>
      <c r="C42" s="3272"/>
      <c r="D42" s="3272"/>
      <c r="E42" s="3273"/>
      <c r="F42" s="3274" t="s">
        <v>197</v>
      </c>
      <c r="G42" s="3275"/>
      <c r="H42" s="3276" t="s">
        <v>1106</v>
      </c>
      <c r="I42" s="3273"/>
      <c r="J42" s="3276" t="s">
        <v>2297</v>
      </c>
      <c r="K42" s="5297"/>
      <c r="L42" s="577"/>
      <c r="M42" s="577"/>
      <c r="N42" s="577"/>
      <c r="O42" s="577"/>
      <c r="P42" s="577"/>
      <c r="Q42" s="577"/>
      <c r="R42" s="577"/>
    </row>
    <row r="43" spans="1:18" ht="47.25" customHeight="1">
      <c r="A43" s="3271" t="s">
        <v>1107</v>
      </c>
      <c r="B43" s="3272"/>
      <c r="C43" s="3272"/>
      <c r="D43" s="3272"/>
      <c r="E43" s="3273"/>
      <c r="F43" s="3274" t="s">
        <v>197</v>
      </c>
      <c r="G43" s="3275"/>
      <c r="H43" s="3276" t="s">
        <v>958</v>
      </c>
      <c r="I43" s="3273"/>
      <c r="J43" s="3276" t="s">
        <v>2296</v>
      </c>
      <c r="K43" s="5297"/>
      <c r="L43" s="577"/>
      <c r="M43" s="577"/>
      <c r="N43" s="577"/>
      <c r="O43" s="578" t="s">
        <v>1108</v>
      </c>
      <c r="P43" s="577"/>
      <c r="Q43" s="577"/>
      <c r="R43" s="577"/>
    </row>
    <row r="44" spans="1:18" ht="32.25" customHeight="1">
      <c r="A44" s="3271" t="s">
        <v>1109</v>
      </c>
      <c r="B44" s="3272"/>
      <c r="C44" s="3272"/>
      <c r="D44" s="3272"/>
      <c r="E44" s="3273"/>
      <c r="F44" s="3274" t="s">
        <v>197</v>
      </c>
      <c r="G44" s="3275"/>
      <c r="H44" s="3276" t="s">
        <v>469</v>
      </c>
      <c r="I44" s="3273"/>
      <c r="J44" s="3276" t="s">
        <v>2295</v>
      </c>
      <c r="K44" s="5297"/>
      <c r="L44" s="577"/>
      <c r="M44" s="577"/>
      <c r="N44" s="577"/>
      <c r="O44" s="577"/>
      <c r="P44" s="577"/>
      <c r="Q44" s="577"/>
      <c r="R44" s="577"/>
    </row>
    <row r="45" spans="1:18" ht="46.5" customHeight="1">
      <c r="A45" s="3271" t="s">
        <v>1110</v>
      </c>
      <c r="B45" s="3272"/>
      <c r="C45" s="3272"/>
      <c r="D45" s="3272"/>
      <c r="E45" s="3273"/>
      <c r="F45" s="3274" t="s">
        <v>197</v>
      </c>
      <c r="G45" s="3275"/>
      <c r="H45" s="3276" t="s">
        <v>683</v>
      </c>
      <c r="I45" s="3273"/>
      <c r="J45" s="3276" t="s">
        <v>2292</v>
      </c>
      <c r="K45" s="5297"/>
      <c r="L45" s="577"/>
      <c r="M45" s="577"/>
      <c r="N45" s="577"/>
      <c r="O45" s="577"/>
      <c r="P45" s="577"/>
      <c r="Q45" s="577"/>
      <c r="R45" s="577"/>
    </row>
    <row r="46" spans="1:18" ht="46.5" customHeight="1">
      <c r="A46" s="3271" t="s">
        <v>2294</v>
      </c>
      <c r="B46" s="3272"/>
      <c r="C46" s="3272"/>
      <c r="D46" s="3272"/>
      <c r="E46" s="3273"/>
      <c r="F46" s="3274" t="s">
        <v>197</v>
      </c>
      <c r="G46" s="3275"/>
      <c r="H46" s="3276" t="s">
        <v>1105</v>
      </c>
      <c r="I46" s="3273"/>
      <c r="J46" s="3276" t="s">
        <v>2292</v>
      </c>
      <c r="K46" s="5297"/>
      <c r="L46" s="577"/>
      <c r="M46" s="577"/>
      <c r="N46" s="577"/>
      <c r="O46" s="577"/>
      <c r="P46" s="577"/>
      <c r="Q46" s="577"/>
      <c r="R46" s="577"/>
    </row>
    <row r="47" spans="1:18" ht="47.25" customHeight="1" thickBot="1">
      <c r="A47" s="3288" t="s">
        <v>2293</v>
      </c>
      <c r="B47" s="3289"/>
      <c r="C47" s="3289"/>
      <c r="D47" s="3289"/>
      <c r="E47" s="3289"/>
      <c r="F47" s="5306" t="s">
        <v>197</v>
      </c>
      <c r="G47" s="5307"/>
      <c r="H47" s="5308" t="s">
        <v>683</v>
      </c>
      <c r="I47" s="5309"/>
      <c r="J47" s="5308" t="s">
        <v>2292</v>
      </c>
      <c r="K47" s="5310"/>
      <c r="L47" s="577"/>
      <c r="M47" s="577"/>
      <c r="N47" s="577"/>
      <c r="O47" s="577"/>
      <c r="P47" s="577"/>
      <c r="Q47" s="577"/>
      <c r="R47" s="577"/>
    </row>
    <row r="48" spans="1:18" ht="21.75" customHeight="1">
      <c r="A48" s="5293" t="s">
        <v>230</v>
      </c>
      <c r="B48" s="5294"/>
      <c r="C48" s="5311" t="s">
        <v>3948</v>
      </c>
      <c r="D48" s="5312"/>
      <c r="E48" s="5312"/>
      <c r="F48" s="5312"/>
      <c r="G48" s="5312"/>
      <c r="H48" s="5312"/>
      <c r="I48" s="5312"/>
      <c r="J48" s="5312"/>
      <c r="K48" s="5313"/>
      <c r="L48" s="577"/>
      <c r="M48" s="577"/>
      <c r="N48" s="577"/>
      <c r="O48" s="577"/>
      <c r="P48" s="577"/>
      <c r="Q48" s="577"/>
      <c r="R48" s="577"/>
    </row>
    <row r="49" spans="1:18" ht="21.75" customHeight="1">
      <c r="A49" s="1383"/>
      <c r="B49" s="5295"/>
      <c r="C49" s="5314" t="s">
        <v>4231</v>
      </c>
      <c r="D49" s="5315"/>
      <c r="E49" s="5315"/>
      <c r="F49" s="5315"/>
      <c r="G49" s="5315"/>
      <c r="H49" s="5315"/>
      <c r="I49" s="5315"/>
      <c r="J49" s="5315"/>
      <c r="K49" s="5316"/>
      <c r="L49" s="577"/>
      <c r="M49" s="577"/>
      <c r="N49" s="577"/>
      <c r="O49" s="577"/>
      <c r="P49" s="577"/>
      <c r="Q49" s="577"/>
      <c r="R49" s="577"/>
    </row>
    <row r="50" spans="1:18" ht="21.75" customHeight="1" thickBot="1">
      <c r="A50" s="1416"/>
      <c r="B50" s="5296"/>
      <c r="C50" s="1576" t="s">
        <v>3950</v>
      </c>
      <c r="D50" s="5317"/>
      <c r="E50" s="5317"/>
      <c r="F50" s="5317"/>
      <c r="G50" s="5317"/>
      <c r="H50" s="5317"/>
      <c r="I50" s="5317"/>
      <c r="J50" s="5317"/>
      <c r="K50" s="5318"/>
      <c r="L50" s="577"/>
      <c r="M50" s="577"/>
      <c r="N50" s="577"/>
      <c r="O50" s="577"/>
      <c r="P50" s="577"/>
      <c r="Q50" s="577"/>
      <c r="R50" s="577"/>
    </row>
    <row r="51" spans="1:18" ht="245.25" customHeight="1" thickBot="1">
      <c r="A51" s="3248" t="s">
        <v>234</v>
      </c>
      <c r="B51" s="5298"/>
      <c r="C51" s="5299" t="s">
        <v>5226</v>
      </c>
      <c r="D51" s="5300"/>
      <c r="E51" s="5300"/>
      <c r="F51" s="5300"/>
      <c r="G51" s="5300"/>
      <c r="H51" s="5300"/>
      <c r="I51" s="5300"/>
      <c r="J51" s="5300"/>
      <c r="K51" s="5301"/>
      <c r="L51" s="577"/>
      <c r="M51" s="577"/>
      <c r="N51" s="577"/>
      <c r="O51" s="577"/>
      <c r="P51" s="577"/>
      <c r="Q51" s="577"/>
      <c r="R51" s="577"/>
    </row>
    <row r="52" spans="1:18" ht="22.5" customHeight="1">
      <c r="A52" s="3284" t="s">
        <v>235</v>
      </c>
      <c r="B52" s="5302"/>
      <c r="C52" s="5303" t="s">
        <v>2291</v>
      </c>
      <c r="D52" s="5304"/>
      <c r="E52" s="5304"/>
      <c r="F52" s="5304"/>
      <c r="G52" s="5304"/>
      <c r="H52" s="5304"/>
      <c r="I52" s="5304"/>
      <c r="J52" s="5304"/>
      <c r="K52" s="5305"/>
      <c r="L52" s="577"/>
      <c r="M52" s="577"/>
      <c r="N52" s="577"/>
      <c r="O52" s="577"/>
      <c r="P52" s="577"/>
      <c r="Q52" s="577"/>
      <c r="R52" s="577"/>
    </row>
    <row r="53" spans="1:18" ht="22.5" customHeight="1">
      <c r="A53" s="1415"/>
      <c r="B53" s="1384"/>
      <c r="C53" s="5289" t="s">
        <v>1111</v>
      </c>
      <c r="D53" s="1317"/>
      <c r="E53" s="1317"/>
      <c r="F53" s="1317"/>
      <c r="G53" s="1317"/>
      <c r="H53" s="1317"/>
      <c r="I53" s="1317"/>
      <c r="J53" s="1317"/>
      <c r="K53" s="5290"/>
      <c r="L53" s="577"/>
      <c r="M53" s="577"/>
      <c r="N53" s="577"/>
      <c r="O53" s="577"/>
      <c r="P53" s="577"/>
      <c r="Q53" s="577"/>
      <c r="R53" s="577"/>
    </row>
    <row r="54" spans="1:18" ht="20.25" customHeight="1">
      <c r="A54" s="1415"/>
      <c r="B54" s="1384"/>
      <c r="C54" s="5289" t="s">
        <v>2290</v>
      </c>
      <c r="D54" s="1317"/>
      <c r="E54" s="1317"/>
      <c r="F54" s="1317"/>
      <c r="G54" s="1317"/>
      <c r="H54" s="1317"/>
      <c r="I54" s="1317"/>
      <c r="J54" s="1317"/>
      <c r="K54" s="5290"/>
      <c r="L54" s="577"/>
      <c r="M54" s="577"/>
      <c r="N54" s="577"/>
      <c r="O54" s="577"/>
      <c r="P54" s="577"/>
      <c r="Q54" s="577"/>
      <c r="R54" s="577"/>
    </row>
    <row r="55" spans="1:18" ht="21" customHeight="1">
      <c r="A55" s="1415"/>
      <c r="B55" s="1384"/>
      <c r="C55" s="5289" t="s">
        <v>2289</v>
      </c>
      <c r="D55" s="1317"/>
      <c r="E55" s="1317"/>
      <c r="F55" s="1317"/>
      <c r="G55" s="1317"/>
      <c r="H55" s="1317"/>
      <c r="I55" s="1317"/>
      <c r="J55" s="1317"/>
      <c r="K55" s="5290"/>
      <c r="L55" s="577"/>
      <c r="M55" s="577"/>
      <c r="N55" s="577"/>
      <c r="O55" s="577"/>
      <c r="P55" s="577"/>
      <c r="Q55" s="577"/>
      <c r="R55" s="577"/>
    </row>
    <row r="56" spans="1:18" ht="22.5" customHeight="1" thickBot="1">
      <c r="A56" s="3286"/>
      <c r="B56" s="1417"/>
      <c r="C56" s="5291" t="s">
        <v>2288</v>
      </c>
      <c r="D56" s="1282"/>
      <c r="E56" s="1282"/>
      <c r="F56" s="1282"/>
      <c r="G56" s="1282"/>
      <c r="H56" s="1282"/>
      <c r="I56" s="1282"/>
      <c r="J56" s="1282"/>
      <c r="K56" s="5292"/>
      <c r="M56" s="577"/>
      <c r="N56" s="577"/>
      <c r="O56" s="577"/>
      <c r="P56" s="577"/>
      <c r="Q56" s="577"/>
      <c r="R56" s="577"/>
    </row>
    <row r="57" spans="1:18" ht="18" customHeight="1">
      <c r="A57" s="5276" t="s">
        <v>241</v>
      </c>
      <c r="B57" s="5277"/>
      <c r="C57" s="5283" t="s">
        <v>3642</v>
      </c>
      <c r="D57" s="5284"/>
      <c r="E57" s="5284"/>
      <c r="F57" s="5284"/>
      <c r="G57" s="5284"/>
      <c r="H57" s="5284"/>
      <c r="I57" s="5284"/>
      <c r="J57" s="5284"/>
      <c r="K57" s="5285"/>
      <c r="L57" s="577"/>
      <c r="M57" s="577"/>
      <c r="N57" s="577"/>
      <c r="O57" s="577"/>
      <c r="P57" s="577"/>
      <c r="Q57" s="577"/>
      <c r="R57" s="577"/>
    </row>
    <row r="58" spans="1:18" ht="17.25" customHeight="1">
      <c r="A58" s="3238"/>
      <c r="B58" s="3239"/>
      <c r="C58" s="5280" t="s">
        <v>3638</v>
      </c>
      <c r="D58" s="5281"/>
      <c r="E58" s="5281"/>
      <c r="F58" s="5281"/>
      <c r="G58" s="5281"/>
      <c r="H58" s="5281"/>
      <c r="I58" s="5281"/>
      <c r="J58" s="5281"/>
      <c r="K58" s="5213"/>
      <c r="L58" s="577"/>
      <c r="M58" s="577"/>
      <c r="N58" s="577"/>
      <c r="O58" s="577"/>
      <c r="P58" s="577"/>
      <c r="Q58" s="577"/>
      <c r="R58" s="577"/>
    </row>
    <row r="59" spans="1:18" ht="18.75" customHeight="1">
      <c r="A59" s="3238"/>
      <c r="B59" s="3239"/>
      <c r="C59" s="4992" t="s">
        <v>3639</v>
      </c>
      <c r="D59" s="3664"/>
      <c r="E59" s="3664"/>
      <c r="F59" s="3664"/>
      <c r="G59" s="3664"/>
      <c r="H59" s="3664"/>
      <c r="I59" s="3664"/>
      <c r="J59" s="3664"/>
      <c r="K59" s="3665"/>
      <c r="L59" s="577"/>
      <c r="M59" s="577"/>
      <c r="N59" s="577"/>
      <c r="O59" s="577"/>
      <c r="P59" s="577"/>
      <c r="Q59" s="577"/>
      <c r="R59" s="577"/>
    </row>
    <row r="60" spans="1:18" ht="18.75" customHeight="1">
      <c r="A60" s="5278"/>
      <c r="B60" s="5279"/>
      <c r="C60" s="4992" t="s">
        <v>3640</v>
      </c>
      <c r="D60" s="3664"/>
      <c r="E60" s="3664"/>
      <c r="F60" s="3664"/>
      <c r="G60" s="3664"/>
      <c r="H60" s="3664"/>
      <c r="I60" s="3664"/>
      <c r="J60" s="3664"/>
      <c r="K60" s="3665"/>
      <c r="L60" s="577"/>
      <c r="M60" s="577"/>
      <c r="N60" s="577"/>
      <c r="O60" s="577"/>
      <c r="P60" s="577"/>
      <c r="Q60" s="577"/>
      <c r="R60" s="577"/>
    </row>
    <row r="61" spans="1:18" ht="19.5" customHeight="1" thickBot="1">
      <c r="A61" s="3240"/>
      <c r="B61" s="3241"/>
      <c r="C61" s="5155" t="s">
        <v>3641</v>
      </c>
      <c r="D61" s="4881"/>
      <c r="E61" s="4881"/>
      <c r="F61" s="4881"/>
      <c r="G61" s="4881"/>
      <c r="H61" s="4881"/>
      <c r="I61" s="4881"/>
      <c r="J61" s="4881"/>
      <c r="K61" s="5282"/>
      <c r="L61" s="577"/>
      <c r="M61" s="577"/>
      <c r="N61" s="577"/>
      <c r="O61" s="577"/>
      <c r="P61" s="577"/>
      <c r="Q61" s="577"/>
      <c r="R61" s="577"/>
    </row>
    <row r="62" spans="1:18" ht="15.75" customHeight="1" thickBot="1">
      <c r="A62" s="3349" t="s">
        <v>251</v>
      </c>
      <c r="B62" s="3350"/>
      <c r="C62" s="3350"/>
      <c r="D62" s="3350"/>
      <c r="E62" s="3350"/>
      <c r="F62" s="3350"/>
      <c r="G62" s="3350"/>
      <c r="H62" s="3350"/>
      <c r="I62" s="3350"/>
      <c r="J62" s="3350"/>
      <c r="K62" s="3351"/>
      <c r="L62" s="577"/>
      <c r="M62" s="577"/>
      <c r="N62" s="577"/>
      <c r="O62" s="577"/>
      <c r="P62" s="577"/>
      <c r="Q62" s="577"/>
      <c r="R62" s="577"/>
    </row>
    <row r="63" spans="1:18" ht="15" customHeight="1">
      <c r="A63" s="5286" t="s">
        <v>252</v>
      </c>
      <c r="B63" s="5287"/>
      <c r="C63" s="5287"/>
      <c r="D63" s="5287"/>
      <c r="E63" s="5288"/>
      <c r="F63" s="5263">
        <v>30</v>
      </c>
      <c r="G63" s="5264"/>
      <c r="H63" s="5264"/>
      <c r="I63" s="5264"/>
      <c r="J63" s="5264"/>
      <c r="K63" s="5265"/>
      <c r="L63" s="578" t="s">
        <v>253</v>
      </c>
      <c r="M63" s="577"/>
      <c r="N63" s="577"/>
      <c r="O63" s="577"/>
      <c r="P63" s="577"/>
      <c r="Q63" s="577"/>
      <c r="R63" s="577"/>
    </row>
    <row r="64" spans="1:18" ht="15" customHeight="1">
      <c r="A64" s="5079" t="s">
        <v>254</v>
      </c>
      <c r="B64" s="5080"/>
      <c r="C64" s="5080"/>
      <c r="D64" s="5080"/>
      <c r="E64" s="4875"/>
      <c r="F64" s="5266">
        <v>20</v>
      </c>
      <c r="G64" s="1332"/>
      <c r="H64" s="1332"/>
      <c r="I64" s="1332"/>
      <c r="J64" s="1332"/>
      <c r="K64" s="5267"/>
      <c r="L64" s="578" t="s">
        <v>255</v>
      </c>
      <c r="M64" s="577"/>
      <c r="N64" s="577"/>
      <c r="O64" s="577"/>
      <c r="P64" s="577"/>
      <c r="Q64" s="577"/>
      <c r="R64" s="577"/>
    </row>
    <row r="65" spans="1:18" ht="15.75" customHeight="1" thickBot="1">
      <c r="A65" s="5081" t="s">
        <v>256</v>
      </c>
      <c r="B65" s="5082"/>
      <c r="C65" s="5082"/>
      <c r="D65" s="5082"/>
      <c r="E65" s="4878"/>
      <c r="F65" s="5268" t="s">
        <v>257</v>
      </c>
      <c r="G65" s="3229"/>
      <c r="H65" s="3229"/>
      <c r="I65" s="3229"/>
      <c r="J65" s="3229"/>
      <c r="K65" s="5269"/>
      <c r="L65" s="577"/>
      <c r="M65" s="577"/>
      <c r="N65" s="577"/>
      <c r="O65" s="577"/>
      <c r="P65" s="577"/>
      <c r="Q65" s="577"/>
      <c r="R65" s="577"/>
    </row>
    <row r="66" spans="1:18" ht="30.75" customHeight="1" thickBot="1">
      <c r="A66" s="5270" t="s">
        <v>258</v>
      </c>
      <c r="B66" s="5271"/>
      <c r="C66" s="5271"/>
      <c r="D66" s="5271"/>
      <c r="E66" s="5272"/>
      <c r="F66" s="5273" t="s">
        <v>5134</v>
      </c>
      <c r="G66" s="5274"/>
      <c r="H66" s="5274"/>
      <c r="I66" s="5274"/>
      <c r="J66" s="5274"/>
      <c r="K66" s="5275"/>
      <c r="L66" s="577"/>
      <c r="M66" s="577"/>
      <c r="N66" s="577"/>
      <c r="O66" s="577"/>
      <c r="P66" s="577"/>
      <c r="Q66" s="577"/>
      <c r="R66" s="577"/>
    </row>
  </sheetData>
  <mergeCells count="192">
    <mergeCell ref="L5:Q6"/>
    <mergeCell ref="A6:C6"/>
    <mergeCell ref="D6:K6"/>
    <mergeCell ref="A3:C3"/>
    <mergeCell ref="D3:E3"/>
    <mergeCell ref="F3:H3"/>
    <mergeCell ref="I3:K3"/>
    <mergeCell ref="A4:C4"/>
    <mergeCell ref="D4:E4"/>
    <mergeCell ref="A11:C12"/>
    <mergeCell ref="D11:K11"/>
    <mergeCell ref="D12:K12"/>
    <mergeCell ref="A1:C1"/>
    <mergeCell ref="D1:E1"/>
    <mergeCell ref="F1:H1"/>
    <mergeCell ref="I1:K1"/>
    <mergeCell ref="A2:C2"/>
    <mergeCell ref="D2:E2"/>
    <mergeCell ref="F2:H2"/>
    <mergeCell ref="A7:C7"/>
    <mergeCell ref="D7:K7"/>
    <mergeCell ref="A8:K8"/>
    <mergeCell ref="A9:C10"/>
    <mergeCell ref="D9:K9"/>
    <mergeCell ref="D10:K10"/>
    <mergeCell ref="F4:H4"/>
    <mergeCell ref="A5:C5"/>
    <mergeCell ref="D5:E5"/>
    <mergeCell ref="F5:H5"/>
    <mergeCell ref="I5:K5"/>
    <mergeCell ref="I4:K4"/>
    <mergeCell ref="I2:K2"/>
    <mergeCell ref="A13:C14"/>
    <mergeCell ref="D13:K13"/>
    <mergeCell ref="D14:K14"/>
    <mergeCell ref="A15:C15"/>
    <mergeCell ref="D15:K15"/>
    <mergeCell ref="L15:R15"/>
    <mergeCell ref="D16:K16"/>
    <mergeCell ref="L16:R16"/>
    <mergeCell ref="A17:E17"/>
    <mergeCell ref="F17:G17"/>
    <mergeCell ref="H17:I17"/>
    <mergeCell ref="J17:K17"/>
    <mergeCell ref="L17:R17"/>
    <mergeCell ref="A18:E18"/>
    <mergeCell ref="F18:G18"/>
    <mergeCell ref="H18:I18"/>
    <mergeCell ref="J18:K18"/>
    <mergeCell ref="A19:E19"/>
    <mergeCell ref="F19:G19"/>
    <mergeCell ref="H19:I19"/>
    <mergeCell ref="F22:G22"/>
    <mergeCell ref="H22:I22"/>
    <mergeCell ref="J22:K22"/>
    <mergeCell ref="A20:E20"/>
    <mergeCell ref="F20:G20"/>
    <mergeCell ref="H20:I20"/>
    <mergeCell ref="J20:K20"/>
    <mergeCell ref="J19:K19"/>
    <mergeCell ref="A21:E21"/>
    <mergeCell ref="F21:G21"/>
    <mergeCell ref="H21:I21"/>
    <mergeCell ref="J21:K21"/>
    <mergeCell ref="A24:E24"/>
    <mergeCell ref="A22:E22"/>
    <mergeCell ref="F26:G26"/>
    <mergeCell ref="H26:I26"/>
    <mergeCell ref="J26:K26"/>
    <mergeCell ref="F25:G25"/>
    <mergeCell ref="H25:I25"/>
    <mergeCell ref="J25:K25"/>
    <mergeCell ref="A26:E26"/>
    <mergeCell ref="F24:G24"/>
    <mergeCell ref="H24:I24"/>
    <mergeCell ref="J24:K24"/>
    <mergeCell ref="A23:E23"/>
    <mergeCell ref="F23:G23"/>
    <mergeCell ref="H23:I23"/>
    <mergeCell ref="J23:K23"/>
    <mergeCell ref="A25:E25"/>
    <mergeCell ref="A27:E27"/>
    <mergeCell ref="F30:G30"/>
    <mergeCell ref="H30:I30"/>
    <mergeCell ref="J30:K30"/>
    <mergeCell ref="A31:E31"/>
    <mergeCell ref="F31:G31"/>
    <mergeCell ref="H31:I31"/>
    <mergeCell ref="J31:K31"/>
    <mergeCell ref="A28:E28"/>
    <mergeCell ref="A30:E30"/>
    <mergeCell ref="F28:G28"/>
    <mergeCell ref="H28:I28"/>
    <mergeCell ref="J28:K28"/>
    <mergeCell ref="A29:E29"/>
    <mergeCell ref="F27:G27"/>
    <mergeCell ref="H27:I27"/>
    <mergeCell ref="J27:K27"/>
    <mergeCell ref="A36:E36"/>
    <mergeCell ref="F36:G36"/>
    <mergeCell ref="H36:I36"/>
    <mergeCell ref="J36:K36"/>
    <mergeCell ref="F29:G29"/>
    <mergeCell ref="H29:I29"/>
    <mergeCell ref="A33:E33"/>
    <mergeCell ref="F33:G33"/>
    <mergeCell ref="H33:I33"/>
    <mergeCell ref="J33:K33"/>
    <mergeCell ref="A34:E34"/>
    <mergeCell ref="F34:G34"/>
    <mergeCell ref="H34:I34"/>
    <mergeCell ref="J34:K34"/>
    <mergeCell ref="A35:E35"/>
    <mergeCell ref="F35:G35"/>
    <mergeCell ref="H35:I35"/>
    <mergeCell ref="J35:K35"/>
    <mergeCell ref="A32:E32"/>
    <mergeCell ref="F32:G32"/>
    <mergeCell ref="H32:I32"/>
    <mergeCell ref="J32:K32"/>
    <mergeCell ref="J29:K29"/>
    <mergeCell ref="F37:G37"/>
    <mergeCell ref="H37:I37"/>
    <mergeCell ref="J37:K37"/>
    <mergeCell ref="A37:E37"/>
    <mergeCell ref="J42:K42"/>
    <mergeCell ref="A38:E38"/>
    <mergeCell ref="F38:G38"/>
    <mergeCell ref="H38:I38"/>
    <mergeCell ref="J38:K38"/>
    <mergeCell ref="A39:E39"/>
    <mergeCell ref="A40:E40"/>
    <mergeCell ref="F40:G40"/>
    <mergeCell ref="H40:I40"/>
    <mergeCell ref="J40:K40"/>
    <mergeCell ref="F42:G42"/>
    <mergeCell ref="H42:I42"/>
    <mergeCell ref="A42:E42"/>
    <mergeCell ref="F41:G41"/>
    <mergeCell ref="A44:E44"/>
    <mergeCell ref="A45:E45"/>
    <mergeCell ref="A43:E43"/>
    <mergeCell ref="F44:G44"/>
    <mergeCell ref="H44:I44"/>
    <mergeCell ref="J44:K44"/>
    <mergeCell ref="F45:G45"/>
    <mergeCell ref="H43:I43"/>
    <mergeCell ref="F39:G39"/>
    <mergeCell ref="H39:I39"/>
    <mergeCell ref="J39:K39"/>
    <mergeCell ref="H41:I41"/>
    <mergeCell ref="A41:E41"/>
    <mergeCell ref="F43:G43"/>
    <mergeCell ref="A46:E46"/>
    <mergeCell ref="C54:K54"/>
    <mergeCell ref="C55:K55"/>
    <mergeCell ref="C56:K56"/>
    <mergeCell ref="A48:B50"/>
    <mergeCell ref="J41:K41"/>
    <mergeCell ref="J43:K43"/>
    <mergeCell ref="A51:B51"/>
    <mergeCell ref="C51:K51"/>
    <mergeCell ref="A52:B56"/>
    <mergeCell ref="C52:K52"/>
    <mergeCell ref="C53:K53"/>
    <mergeCell ref="A47:E47"/>
    <mergeCell ref="F47:G47"/>
    <mergeCell ref="H47:I47"/>
    <mergeCell ref="J47:K47"/>
    <mergeCell ref="C48:K48"/>
    <mergeCell ref="C49:K49"/>
    <mergeCell ref="C50:K50"/>
    <mergeCell ref="F46:G46"/>
    <mergeCell ref="H46:I46"/>
    <mergeCell ref="J46:K46"/>
    <mergeCell ref="H45:I45"/>
    <mergeCell ref="J45:K45"/>
    <mergeCell ref="A62:K62"/>
    <mergeCell ref="F63:K63"/>
    <mergeCell ref="F64:K64"/>
    <mergeCell ref="F65:K65"/>
    <mergeCell ref="A66:E66"/>
    <mergeCell ref="F66:K66"/>
    <mergeCell ref="A57:B61"/>
    <mergeCell ref="C58:K58"/>
    <mergeCell ref="C60:K60"/>
    <mergeCell ref="C61:K61"/>
    <mergeCell ref="C57:K57"/>
    <mergeCell ref="C59:K59"/>
    <mergeCell ref="A63:E63"/>
    <mergeCell ref="A64:E64"/>
    <mergeCell ref="A65:E65"/>
  </mergeCells>
  <pageMargins left="0.7" right="0.7" top="0.75" bottom="0.75" header="0.3" footer="0.3"/>
  <pageSetup orientation="portrait"/>
  <headerFooter>
    <oddFooter>&amp;C&amp;"Helvetica Neue,Regular"&amp;12&amp;K000000&amp;P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67"/>
  <sheetViews>
    <sheetView showGridLines="0" topLeftCell="A43" zoomScaleNormal="100" workbookViewId="0">
      <selection activeCell="L52" sqref="A52:XFD52"/>
    </sheetView>
  </sheetViews>
  <sheetFormatPr defaultColWidth="8.85546875" defaultRowHeight="14.25" customHeight="1"/>
  <cols>
    <col min="1" max="3" width="9.140625" style="175" customWidth="1"/>
    <col min="4" max="4" width="12" style="175" customWidth="1"/>
    <col min="5" max="5" width="16.7109375" style="175" customWidth="1"/>
    <col min="6" max="7" width="9.140625" style="175" customWidth="1"/>
    <col min="8" max="8" width="9" style="175" customWidth="1"/>
    <col min="9" max="9" width="8.85546875" style="175" customWidth="1"/>
    <col min="10" max="10" width="7.42578125" style="175" customWidth="1"/>
    <col min="11" max="11" width="10.28515625" style="180" customWidth="1"/>
    <col min="12" max="16" width="9.140625" style="597" customWidth="1"/>
    <col min="17" max="17" width="13.85546875" style="597" customWidth="1"/>
    <col min="18" max="18" width="7.42578125" style="597" customWidth="1"/>
    <col min="19" max="21" width="8.85546875" style="175" customWidth="1"/>
    <col min="22" max="256" width="8.85546875" style="30" customWidth="1"/>
  </cols>
  <sheetData>
    <row r="1" spans="1:18" ht="60" customHeight="1">
      <c r="A1" s="2102" t="s">
        <v>161</v>
      </c>
      <c r="B1" s="2103"/>
      <c r="C1" s="2104"/>
      <c r="D1" s="4538" t="s">
        <v>162</v>
      </c>
      <c r="E1" s="4539"/>
      <c r="F1" s="2086" t="s">
        <v>163</v>
      </c>
      <c r="G1" s="2087"/>
      <c r="H1" s="2088"/>
      <c r="I1" s="4540" t="s">
        <v>1112</v>
      </c>
      <c r="J1" s="4541"/>
      <c r="K1" s="4542"/>
      <c r="L1" s="595"/>
      <c r="M1" s="595"/>
      <c r="N1" s="595"/>
      <c r="O1" s="595"/>
      <c r="P1" s="595"/>
      <c r="Q1" s="595"/>
      <c r="R1" s="595"/>
    </row>
    <row r="2" spans="1:18" ht="15.75" customHeight="1">
      <c r="A2" s="2086" t="s">
        <v>165</v>
      </c>
      <c r="B2" s="2087"/>
      <c r="C2" s="2088"/>
      <c r="D2" s="4538" t="s">
        <v>499</v>
      </c>
      <c r="E2" s="4539"/>
      <c r="F2" s="2086" t="s">
        <v>167</v>
      </c>
      <c r="G2" s="2087"/>
      <c r="H2" s="2088"/>
      <c r="I2" s="4538" t="s">
        <v>523</v>
      </c>
      <c r="J2" s="4543"/>
      <c r="K2" s="4539"/>
      <c r="L2" s="595"/>
      <c r="M2" s="595"/>
      <c r="N2" s="595"/>
      <c r="O2" s="595"/>
      <c r="P2" s="595"/>
      <c r="Q2" s="595"/>
      <c r="R2" s="595"/>
    </row>
    <row r="3" spans="1:18" ht="15.75" customHeight="1">
      <c r="A3" s="2086" t="s">
        <v>169</v>
      </c>
      <c r="B3" s="2087"/>
      <c r="C3" s="2088"/>
      <c r="D3" s="4548" t="s">
        <v>423</v>
      </c>
      <c r="E3" s="4550"/>
      <c r="F3" s="2086" t="s">
        <v>170</v>
      </c>
      <c r="G3" s="2087"/>
      <c r="H3" s="2088"/>
      <c r="I3" s="4553">
        <v>2</v>
      </c>
      <c r="J3" s="4549"/>
      <c r="K3" s="4550"/>
      <c r="L3" s="595"/>
      <c r="M3" s="595"/>
      <c r="N3" s="595"/>
      <c r="O3" s="595"/>
      <c r="P3" s="595"/>
      <c r="Q3" s="595"/>
      <c r="R3" s="595"/>
    </row>
    <row r="4" spans="1:18" ht="15.75" customHeight="1">
      <c r="A4" s="2086" t="s">
        <v>171</v>
      </c>
      <c r="B4" s="2087"/>
      <c r="C4" s="2088"/>
      <c r="D4" s="4551" t="s">
        <v>524</v>
      </c>
      <c r="E4" s="4552"/>
      <c r="F4" s="2086" t="s">
        <v>173</v>
      </c>
      <c r="G4" s="2087"/>
      <c r="H4" s="2088"/>
      <c r="I4" s="4548" t="s">
        <v>362</v>
      </c>
      <c r="J4" s="4549"/>
      <c r="K4" s="4550"/>
      <c r="L4" s="596" t="s">
        <v>174</v>
      </c>
      <c r="M4" s="595"/>
      <c r="N4" s="595"/>
      <c r="O4" s="595"/>
      <c r="P4" s="595"/>
      <c r="Q4" s="595"/>
      <c r="R4" s="595"/>
    </row>
    <row r="5" spans="1:18" ht="15" customHeight="1">
      <c r="A5" s="2086" t="s">
        <v>175</v>
      </c>
      <c r="B5" s="2087"/>
      <c r="C5" s="2088"/>
      <c r="D5" s="4548" t="s">
        <v>176</v>
      </c>
      <c r="E5" s="4550"/>
      <c r="F5" s="2086" t="s">
        <v>177</v>
      </c>
      <c r="G5" s="2087"/>
      <c r="H5" s="2088"/>
      <c r="I5" s="4548" t="s">
        <v>1113</v>
      </c>
      <c r="J5" s="4549"/>
      <c r="K5" s="4550"/>
      <c r="L5" s="2112" t="s">
        <v>179</v>
      </c>
      <c r="M5" s="2113"/>
      <c r="N5" s="2113"/>
      <c r="O5" s="2113"/>
      <c r="P5" s="2113"/>
      <c r="Q5" s="2113"/>
      <c r="R5" s="595"/>
    </row>
    <row r="6" spans="1:18" ht="32.25" customHeight="1">
      <c r="A6" s="5416" t="s">
        <v>180</v>
      </c>
      <c r="B6" s="5417"/>
      <c r="C6" s="5418"/>
      <c r="D6" s="5411" t="s">
        <v>3212</v>
      </c>
      <c r="E6" s="2099"/>
      <c r="F6" s="2099"/>
      <c r="G6" s="2099"/>
      <c r="H6" s="2099"/>
      <c r="I6" s="2099"/>
      <c r="J6" s="2099"/>
      <c r="K6" s="2100"/>
      <c r="L6" s="2113"/>
      <c r="M6" s="2113"/>
      <c r="N6" s="2113"/>
      <c r="O6" s="2113"/>
      <c r="P6" s="2113"/>
      <c r="Q6" s="2113"/>
      <c r="R6" s="595"/>
    </row>
    <row r="7" spans="1:18" ht="76.5" customHeight="1" thickBot="1">
      <c r="A7" s="3481" t="s">
        <v>181</v>
      </c>
      <c r="B7" s="3482"/>
      <c r="C7" s="5415"/>
      <c r="D7" s="5412" t="s">
        <v>1114</v>
      </c>
      <c r="E7" s="5413"/>
      <c r="F7" s="5413"/>
      <c r="G7" s="5413"/>
      <c r="H7" s="5413"/>
      <c r="I7" s="5413"/>
      <c r="J7" s="5413"/>
      <c r="K7" s="5414"/>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33" customHeight="1">
      <c r="A9" s="5435" t="s">
        <v>183</v>
      </c>
      <c r="B9" s="2107"/>
      <c r="C9" s="2304"/>
      <c r="D9" s="5430" t="s">
        <v>4232</v>
      </c>
      <c r="E9" s="2132"/>
      <c r="F9" s="2132"/>
      <c r="G9" s="2132"/>
      <c r="H9" s="2132"/>
      <c r="I9" s="2132"/>
      <c r="J9" s="2132"/>
      <c r="K9" s="2133"/>
      <c r="L9" s="595"/>
      <c r="M9" s="595"/>
      <c r="N9" s="595"/>
      <c r="O9" s="595"/>
      <c r="P9" s="595"/>
      <c r="Q9" s="595"/>
      <c r="R9" s="595"/>
    </row>
    <row r="10" spans="1:18" ht="63" customHeight="1">
      <c r="A10" s="3437"/>
      <c r="B10" s="2179"/>
      <c r="C10" s="2180"/>
      <c r="D10" s="5437" t="s">
        <v>4233</v>
      </c>
      <c r="E10" s="1702"/>
      <c r="F10" s="1702"/>
      <c r="G10" s="1702"/>
      <c r="H10" s="1702"/>
      <c r="I10" s="1702"/>
      <c r="J10" s="1702"/>
      <c r="K10" s="1703"/>
      <c r="L10" s="595"/>
      <c r="M10" s="595"/>
      <c r="N10" s="595"/>
      <c r="O10" s="595"/>
      <c r="P10" s="595"/>
      <c r="Q10" s="595"/>
      <c r="R10" s="595"/>
    </row>
    <row r="11" spans="1:18" ht="49.5" customHeight="1" thickBot="1">
      <c r="A11" s="4034"/>
      <c r="B11" s="5436"/>
      <c r="C11" s="2111"/>
      <c r="D11" s="5438" t="s">
        <v>4234</v>
      </c>
      <c r="E11" s="5439"/>
      <c r="F11" s="5439"/>
      <c r="G11" s="5439"/>
      <c r="H11" s="5439"/>
      <c r="I11" s="5439"/>
      <c r="J11" s="5439"/>
      <c r="K11" s="5440"/>
      <c r="L11" s="595"/>
      <c r="M11" s="595"/>
      <c r="N11" s="595"/>
      <c r="O11" s="595"/>
      <c r="P11" s="595"/>
      <c r="Q11" s="595"/>
      <c r="R11" s="595"/>
    </row>
    <row r="12" spans="1:18" ht="31.5" customHeight="1">
      <c r="A12" s="5441" t="s">
        <v>590</v>
      </c>
      <c r="B12" s="5442"/>
      <c r="C12" s="5443"/>
      <c r="D12" s="5419" t="s">
        <v>4235</v>
      </c>
      <c r="E12" s="5410"/>
      <c r="F12" s="5410"/>
      <c r="G12" s="5410"/>
      <c r="H12" s="5410"/>
      <c r="I12" s="5410"/>
      <c r="J12" s="5410"/>
      <c r="K12" s="3371"/>
      <c r="L12" s="595"/>
      <c r="M12" s="595"/>
      <c r="N12" s="595"/>
      <c r="O12" s="595"/>
      <c r="P12" s="595"/>
      <c r="Q12" s="595"/>
      <c r="R12" s="595"/>
    </row>
    <row r="13" spans="1:18" ht="33.75" customHeight="1" thickBot="1">
      <c r="A13" s="4034"/>
      <c r="B13" s="5436"/>
      <c r="C13" s="2111"/>
      <c r="D13" s="5420" t="s">
        <v>4236</v>
      </c>
      <c r="E13" s="5421"/>
      <c r="F13" s="5421"/>
      <c r="G13" s="5421"/>
      <c r="H13" s="5421"/>
      <c r="I13" s="5421"/>
      <c r="J13" s="5421"/>
      <c r="K13" s="5422"/>
      <c r="L13" s="595"/>
      <c r="M13" s="595"/>
      <c r="N13" s="595"/>
      <c r="O13" s="595"/>
      <c r="P13" s="595"/>
      <c r="Q13" s="595"/>
      <c r="R13" s="595"/>
    </row>
    <row r="14" spans="1:18" ht="48" customHeight="1">
      <c r="A14" s="5441" t="s">
        <v>527</v>
      </c>
      <c r="B14" s="5442"/>
      <c r="C14" s="5443"/>
      <c r="D14" s="5426" t="s">
        <v>4237</v>
      </c>
      <c r="E14" s="5427"/>
      <c r="F14" s="5427"/>
      <c r="G14" s="5427"/>
      <c r="H14" s="5427"/>
      <c r="I14" s="5427"/>
      <c r="J14" s="5427"/>
      <c r="K14" s="5428"/>
      <c r="L14" s="595"/>
      <c r="M14" s="595"/>
      <c r="N14" s="595"/>
      <c r="O14" s="595"/>
      <c r="P14" s="595"/>
      <c r="Q14" s="595"/>
      <c r="R14" s="595"/>
    </row>
    <row r="15" spans="1:18" ht="48" customHeight="1" thickBot="1">
      <c r="A15" s="4034"/>
      <c r="B15" s="5436"/>
      <c r="C15" s="2111"/>
      <c r="D15" s="5429" t="s">
        <v>4238</v>
      </c>
      <c r="E15" s="1758"/>
      <c r="F15" s="1758"/>
      <c r="G15" s="1758"/>
      <c r="H15" s="1758"/>
      <c r="I15" s="1758"/>
      <c r="J15" s="1758"/>
      <c r="K15" s="1759"/>
      <c r="L15" s="595"/>
      <c r="M15" s="595"/>
      <c r="N15" s="595"/>
      <c r="O15" s="595"/>
      <c r="P15" s="595"/>
      <c r="Q15" s="595"/>
      <c r="R15" s="595"/>
    </row>
    <row r="16" spans="1:18" ht="78" customHeight="1" thickBot="1">
      <c r="A16" s="2083" t="s">
        <v>185</v>
      </c>
      <c r="B16" s="2084"/>
      <c r="C16" s="5431"/>
      <c r="D16" s="5432" t="s">
        <v>618</v>
      </c>
      <c r="E16" s="5433"/>
      <c r="F16" s="5433"/>
      <c r="G16" s="5433"/>
      <c r="H16" s="5433"/>
      <c r="I16" s="5433"/>
      <c r="J16" s="5433"/>
      <c r="K16" s="5434"/>
      <c r="L16" s="1480" t="s">
        <v>187</v>
      </c>
      <c r="M16" s="1370"/>
      <c r="N16" s="1370"/>
      <c r="O16" s="1370"/>
      <c r="P16" s="1370"/>
      <c r="Q16" s="1370"/>
      <c r="R16" s="1370"/>
    </row>
    <row r="17" spans="1:18" ht="19.149999999999999" customHeight="1" thickBot="1">
      <c r="A17" s="281" t="s">
        <v>188</v>
      </c>
      <c r="B17" s="282"/>
      <c r="C17" s="282"/>
      <c r="D17" s="5423" t="s">
        <v>189</v>
      </c>
      <c r="E17" s="5424"/>
      <c r="F17" s="5424"/>
      <c r="G17" s="5424"/>
      <c r="H17" s="5424"/>
      <c r="I17" s="5424"/>
      <c r="J17" s="5424"/>
      <c r="K17" s="5425"/>
      <c r="L17" s="2123" t="s">
        <v>190</v>
      </c>
      <c r="M17" s="2124"/>
      <c r="N17" s="2124"/>
      <c r="O17" s="2124"/>
      <c r="P17" s="2124"/>
      <c r="Q17" s="2124"/>
      <c r="R17" s="2124"/>
    </row>
    <row r="18" spans="1:18" ht="50.45" customHeight="1" thickBot="1">
      <c r="A18" s="5446" t="s">
        <v>191</v>
      </c>
      <c r="B18" s="5447"/>
      <c r="C18" s="5447"/>
      <c r="D18" s="5447"/>
      <c r="E18" s="5447"/>
      <c r="F18" s="5444" t="s">
        <v>192</v>
      </c>
      <c r="G18" s="5445"/>
      <c r="H18" s="5444" t="s">
        <v>193</v>
      </c>
      <c r="I18" s="5445"/>
      <c r="J18" s="5444" t="s">
        <v>194</v>
      </c>
      <c r="K18" s="5445"/>
      <c r="L18" s="2112" t="s">
        <v>195</v>
      </c>
      <c r="M18" s="2113"/>
      <c r="N18" s="2113"/>
      <c r="O18" s="2113"/>
      <c r="P18" s="2113"/>
      <c r="Q18" s="2113"/>
      <c r="R18" s="2113"/>
    </row>
    <row r="19" spans="1:18" ht="60" customHeight="1">
      <c r="A19" s="5450" t="s">
        <v>1115</v>
      </c>
      <c r="B19" s="5410"/>
      <c r="C19" s="5410"/>
      <c r="D19" s="5410"/>
      <c r="E19" s="5451"/>
      <c r="F19" s="5452" t="s">
        <v>426</v>
      </c>
      <c r="G19" s="5453"/>
      <c r="H19" s="5454" t="s">
        <v>405</v>
      </c>
      <c r="I19" s="5455"/>
      <c r="J19" s="5448" t="s">
        <v>1116</v>
      </c>
      <c r="K19" s="5449"/>
      <c r="L19" s="613"/>
      <c r="M19" s="613"/>
      <c r="N19" s="613"/>
      <c r="O19" s="613"/>
      <c r="P19" s="613"/>
      <c r="Q19" s="613"/>
      <c r="R19" s="613"/>
    </row>
    <row r="20" spans="1:18" ht="30.75" customHeight="1">
      <c r="A20" s="1658" t="s">
        <v>1117</v>
      </c>
      <c r="B20" s="1659"/>
      <c r="C20" s="1659"/>
      <c r="D20" s="1659"/>
      <c r="E20" s="1660"/>
      <c r="F20" s="5380" t="s">
        <v>426</v>
      </c>
      <c r="G20" s="5381"/>
      <c r="H20" s="3394" t="s">
        <v>405</v>
      </c>
      <c r="I20" s="3395"/>
      <c r="J20" s="1688" t="s">
        <v>1116</v>
      </c>
      <c r="K20" s="1689"/>
      <c r="L20" s="613"/>
      <c r="M20" s="613"/>
      <c r="N20" s="613"/>
      <c r="O20" s="613"/>
      <c r="P20" s="613"/>
      <c r="Q20" s="613"/>
      <c r="R20" s="613"/>
    </row>
    <row r="21" spans="1:18" ht="23.25" customHeight="1">
      <c r="A21" s="1658" t="s">
        <v>1118</v>
      </c>
      <c r="B21" s="1659"/>
      <c r="C21" s="1659"/>
      <c r="D21" s="1659"/>
      <c r="E21" s="1660"/>
      <c r="F21" s="5380" t="s">
        <v>426</v>
      </c>
      <c r="G21" s="5381"/>
      <c r="H21" s="3394" t="s">
        <v>263</v>
      </c>
      <c r="I21" s="3395"/>
      <c r="J21" s="1688" t="s">
        <v>1119</v>
      </c>
      <c r="K21" s="1689"/>
      <c r="L21" s="613"/>
      <c r="M21" s="613"/>
      <c r="N21" s="613"/>
      <c r="O21" s="613"/>
      <c r="P21" s="613"/>
      <c r="Q21" s="613"/>
      <c r="R21" s="613"/>
    </row>
    <row r="22" spans="1:18" ht="33" customHeight="1">
      <c r="A22" s="1658" t="s">
        <v>1120</v>
      </c>
      <c r="B22" s="1659"/>
      <c r="C22" s="1659"/>
      <c r="D22" s="1659"/>
      <c r="E22" s="1660"/>
      <c r="F22" s="5380" t="s">
        <v>426</v>
      </c>
      <c r="G22" s="5381"/>
      <c r="H22" s="3394" t="s">
        <v>533</v>
      </c>
      <c r="I22" s="3395"/>
      <c r="J22" s="1688" t="s">
        <v>1116</v>
      </c>
      <c r="K22" s="1689"/>
      <c r="L22" s="613"/>
      <c r="M22" s="613"/>
      <c r="N22" s="613"/>
      <c r="O22" s="613"/>
      <c r="P22" s="613"/>
      <c r="Q22" s="613"/>
      <c r="R22" s="613"/>
    </row>
    <row r="23" spans="1:18" ht="19.5" customHeight="1">
      <c r="A23" s="1658" t="s">
        <v>1121</v>
      </c>
      <c r="B23" s="1659"/>
      <c r="C23" s="1659"/>
      <c r="D23" s="1659"/>
      <c r="E23" s="1660"/>
      <c r="F23" s="5380" t="s">
        <v>426</v>
      </c>
      <c r="G23" s="5381"/>
      <c r="H23" s="3394" t="s">
        <v>533</v>
      </c>
      <c r="I23" s="3395"/>
      <c r="J23" s="1688" t="s">
        <v>1116</v>
      </c>
      <c r="K23" s="1689"/>
      <c r="L23" s="613"/>
      <c r="M23" s="613"/>
      <c r="N23" s="613"/>
      <c r="O23" s="613"/>
      <c r="P23" s="613"/>
      <c r="Q23" s="613"/>
      <c r="R23" s="613"/>
    </row>
    <row r="24" spans="1:18" ht="45.75" customHeight="1">
      <c r="A24" s="1658" t="s">
        <v>1122</v>
      </c>
      <c r="B24" s="1659"/>
      <c r="C24" s="1659"/>
      <c r="D24" s="1659"/>
      <c r="E24" s="1660"/>
      <c r="F24" s="5380" t="s">
        <v>426</v>
      </c>
      <c r="G24" s="5381"/>
      <c r="H24" s="3394" t="s">
        <v>1123</v>
      </c>
      <c r="I24" s="3395"/>
      <c r="J24" s="1688" t="s">
        <v>1124</v>
      </c>
      <c r="K24" s="1689"/>
      <c r="L24" s="613"/>
      <c r="M24" s="613"/>
      <c r="N24" s="613"/>
      <c r="O24" s="613"/>
      <c r="P24" s="613"/>
      <c r="Q24" s="613"/>
      <c r="R24" s="613"/>
    </row>
    <row r="25" spans="1:18" ht="48" customHeight="1">
      <c r="A25" s="1658" t="s">
        <v>1125</v>
      </c>
      <c r="B25" s="1659"/>
      <c r="C25" s="1659"/>
      <c r="D25" s="1659"/>
      <c r="E25" s="1660"/>
      <c r="F25" s="5380" t="s">
        <v>426</v>
      </c>
      <c r="G25" s="5381"/>
      <c r="H25" s="3394" t="s">
        <v>1123</v>
      </c>
      <c r="I25" s="3395"/>
      <c r="J25" s="1688" t="s">
        <v>1124</v>
      </c>
      <c r="K25" s="1689"/>
      <c r="L25" s="613"/>
      <c r="M25" s="613"/>
      <c r="N25" s="613"/>
      <c r="O25" s="613"/>
      <c r="P25" s="613"/>
      <c r="Q25" s="613"/>
      <c r="R25" s="613"/>
    </row>
    <row r="26" spans="1:18" ht="47.25" customHeight="1">
      <c r="A26" s="1658" t="s">
        <v>1126</v>
      </c>
      <c r="B26" s="1659"/>
      <c r="C26" s="1659"/>
      <c r="D26" s="1659"/>
      <c r="E26" s="1660"/>
      <c r="F26" s="5380" t="s">
        <v>426</v>
      </c>
      <c r="G26" s="5381"/>
      <c r="H26" s="3394" t="s">
        <v>1123</v>
      </c>
      <c r="I26" s="3395"/>
      <c r="J26" s="1688" t="s">
        <v>1124</v>
      </c>
      <c r="K26" s="1689"/>
      <c r="L26" s="613"/>
      <c r="M26" s="613"/>
      <c r="N26" s="613"/>
      <c r="O26" s="613"/>
      <c r="P26" s="613"/>
      <c r="Q26" s="613"/>
      <c r="R26" s="613"/>
    </row>
    <row r="27" spans="1:18" ht="61.5" customHeight="1">
      <c r="A27" s="1658" t="s">
        <v>1127</v>
      </c>
      <c r="B27" s="1659"/>
      <c r="C27" s="1659"/>
      <c r="D27" s="1659"/>
      <c r="E27" s="1660"/>
      <c r="F27" s="5380" t="s">
        <v>426</v>
      </c>
      <c r="G27" s="5381"/>
      <c r="H27" s="3394" t="s">
        <v>625</v>
      </c>
      <c r="I27" s="3395"/>
      <c r="J27" s="1688" t="s">
        <v>1128</v>
      </c>
      <c r="K27" s="1689"/>
      <c r="L27" s="613"/>
      <c r="M27" s="613"/>
      <c r="N27" s="613"/>
      <c r="O27" s="613"/>
      <c r="P27" s="613"/>
      <c r="Q27" s="613"/>
      <c r="R27" s="613"/>
    </row>
    <row r="28" spans="1:18" ht="32.25" customHeight="1">
      <c r="A28" s="1658" t="s">
        <v>1129</v>
      </c>
      <c r="B28" s="1659"/>
      <c r="C28" s="1659"/>
      <c r="D28" s="1659"/>
      <c r="E28" s="1660"/>
      <c r="F28" s="5380" t="s">
        <v>426</v>
      </c>
      <c r="G28" s="5381"/>
      <c r="H28" s="3394" t="s">
        <v>625</v>
      </c>
      <c r="I28" s="3395"/>
      <c r="J28" s="1688" t="s">
        <v>1128</v>
      </c>
      <c r="K28" s="1689"/>
      <c r="L28" s="613"/>
      <c r="M28" s="613"/>
      <c r="N28" s="613"/>
      <c r="O28" s="613"/>
      <c r="P28" s="613"/>
      <c r="Q28" s="613"/>
      <c r="R28" s="613"/>
    </row>
    <row r="29" spans="1:18" ht="32.25" customHeight="1">
      <c r="A29" s="1658" t="s">
        <v>1130</v>
      </c>
      <c r="B29" s="1659"/>
      <c r="C29" s="1659"/>
      <c r="D29" s="1659"/>
      <c r="E29" s="1660"/>
      <c r="F29" s="5380" t="s">
        <v>426</v>
      </c>
      <c r="G29" s="5381"/>
      <c r="H29" s="3383" t="s">
        <v>623</v>
      </c>
      <c r="I29" s="3384"/>
      <c r="J29" s="1663" t="s">
        <v>1131</v>
      </c>
      <c r="K29" s="1664"/>
      <c r="L29" s="613"/>
      <c r="M29" s="613"/>
      <c r="N29" s="613"/>
      <c r="O29" s="613"/>
      <c r="P29" s="613"/>
      <c r="Q29" s="613"/>
      <c r="R29" s="613"/>
    </row>
    <row r="30" spans="1:18" ht="30.75" customHeight="1">
      <c r="A30" s="1658" t="s">
        <v>1132</v>
      </c>
      <c r="B30" s="1659"/>
      <c r="C30" s="1659"/>
      <c r="D30" s="1659"/>
      <c r="E30" s="1660"/>
      <c r="F30" s="5380" t="s">
        <v>426</v>
      </c>
      <c r="G30" s="5381"/>
      <c r="H30" s="3383" t="s">
        <v>623</v>
      </c>
      <c r="I30" s="3384"/>
      <c r="J30" s="1663" t="s">
        <v>1131</v>
      </c>
      <c r="K30" s="1664"/>
      <c r="L30" s="613"/>
      <c r="M30" s="613"/>
      <c r="N30" s="613"/>
      <c r="O30" s="613"/>
      <c r="P30" s="613"/>
      <c r="Q30" s="613"/>
      <c r="R30" s="613"/>
    </row>
    <row r="31" spans="1:18" ht="32.25" customHeight="1">
      <c r="A31" s="1658" t="s">
        <v>1133</v>
      </c>
      <c r="B31" s="1659"/>
      <c r="C31" s="1659"/>
      <c r="D31" s="1659"/>
      <c r="E31" s="1660"/>
      <c r="F31" s="5380" t="s">
        <v>426</v>
      </c>
      <c r="G31" s="5381"/>
      <c r="H31" s="3383" t="s">
        <v>623</v>
      </c>
      <c r="I31" s="3384"/>
      <c r="J31" s="1663" t="s">
        <v>1131</v>
      </c>
      <c r="K31" s="1664"/>
      <c r="L31" s="595"/>
      <c r="M31" s="595"/>
      <c r="N31" s="595"/>
      <c r="O31" s="595"/>
      <c r="P31" s="595"/>
      <c r="Q31" s="595"/>
      <c r="R31" s="595"/>
    </row>
    <row r="32" spans="1:18" ht="30.75" customHeight="1">
      <c r="A32" s="1658" t="s">
        <v>1134</v>
      </c>
      <c r="B32" s="1659"/>
      <c r="C32" s="1659"/>
      <c r="D32" s="1659"/>
      <c r="E32" s="1660"/>
      <c r="F32" s="5380" t="s">
        <v>426</v>
      </c>
      <c r="G32" s="5381"/>
      <c r="H32" s="3383" t="s">
        <v>623</v>
      </c>
      <c r="I32" s="3384"/>
      <c r="J32" s="1663" t="s">
        <v>1131</v>
      </c>
      <c r="K32" s="1664"/>
      <c r="L32" s="595"/>
      <c r="M32" s="595"/>
      <c r="N32" s="595"/>
      <c r="O32" s="595"/>
      <c r="P32" s="595"/>
      <c r="Q32" s="595"/>
      <c r="R32" s="595"/>
    </row>
    <row r="33" spans="1:18" ht="50.25" customHeight="1">
      <c r="A33" s="1658" t="s">
        <v>1135</v>
      </c>
      <c r="B33" s="1659"/>
      <c r="C33" s="1659"/>
      <c r="D33" s="1659"/>
      <c r="E33" s="1660"/>
      <c r="F33" s="5380" t="s">
        <v>426</v>
      </c>
      <c r="G33" s="5381"/>
      <c r="H33" s="3383" t="s">
        <v>989</v>
      </c>
      <c r="I33" s="3384"/>
      <c r="J33" s="1663" t="s">
        <v>1136</v>
      </c>
      <c r="K33" s="1664"/>
      <c r="L33" s="595"/>
      <c r="M33" s="595"/>
      <c r="N33" s="595"/>
      <c r="O33" s="595"/>
      <c r="P33" s="595"/>
      <c r="Q33" s="595"/>
      <c r="R33" s="595"/>
    </row>
    <row r="34" spans="1:18" ht="62.25" customHeight="1">
      <c r="A34" s="1658" t="s">
        <v>1137</v>
      </c>
      <c r="B34" s="1659"/>
      <c r="C34" s="1659"/>
      <c r="D34" s="1659"/>
      <c r="E34" s="1660"/>
      <c r="F34" s="5380" t="s">
        <v>197</v>
      </c>
      <c r="G34" s="5381"/>
      <c r="H34" s="3394" t="s">
        <v>405</v>
      </c>
      <c r="I34" s="3395"/>
      <c r="J34" s="1688" t="s">
        <v>1116</v>
      </c>
      <c r="K34" s="1689"/>
      <c r="L34" s="595"/>
      <c r="M34" s="595"/>
      <c r="N34" s="595"/>
      <c r="O34" s="595"/>
      <c r="P34" s="595"/>
      <c r="Q34" s="595"/>
      <c r="R34" s="595"/>
    </row>
    <row r="35" spans="1:18" ht="32.25" customHeight="1">
      <c r="A35" s="1658" t="s">
        <v>1138</v>
      </c>
      <c r="B35" s="1659"/>
      <c r="C35" s="1659"/>
      <c r="D35" s="1659"/>
      <c r="E35" s="1660"/>
      <c r="F35" s="5380" t="s">
        <v>197</v>
      </c>
      <c r="G35" s="5381"/>
      <c r="H35" s="3394" t="s">
        <v>533</v>
      </c>
      <c r="I35" s="3395"/>
      <c r="J35" s="1688" t="s">
        <v>1116</v>
      </c>
      <c r="K35" s="1689"/>
      <c r="L35" s="595"/>
      <c r="M35" s="595"/>
      <c r="N35" s="595"/>
      <c r="O35" s="595"/>
      <c r="P35" s="595"/>
      <c r="Q35" s="595"/>
      <c r="R35" s="595"/>
    </row>
    <row r="36" spans="1:18" ht="32.25" customHeight="1">
      <c r="A36" s="1658" t="s">
        <v>1139</v>
      </c>
      <c r="B36" s="1659"/>
      <c r="C36" s="1659"/>
      <c r="D36" s="1659"/>
      <c r="E36" s="1660"/>
      <c r="F36" s="5380" t="s">
        <v>197</v>
      </c>
      <c r="G36" s="5381"/>
      <c r="H36" s="3394" t="s">
        <v>1140</v>
      </c>
      <c r="I36" s="3395"/>
      <c r="J36" s="1688" t="s">
        <v>1141</v>
      </c>
      <c r="K36" s="1689"/>
      <c r="L36" s="595"/>
      <c r="M36" s="595"/>
      <c r="N36" s="595"/>
      <c r="O36" s="595"/>
      <c r="P36" s="595"/>
      <c r="Q36" s="595"/>
      <c r="R36" s="595"/>
    </row>
    <row r="37" spans="1:18" ht="31.5" customHeight="1">
      <c r="A37" s="1658" t="s">
        <v>1142</v>
      </c>
      <c r="B37" s="1659"/>
      <c r="C37" s="1659"/>
      <c r="D37" s="1659"/>
      <c r="E37" s="1660"/>
      <c r="F37" s="5380" t="s">
        <v>197</v>
      </c>
      <c r="G37" s="5381"/>
      <c r="H37" s="3394" t="s">
        <v>1143</v>
      </c>
      <c r="I37" s="3395"/>
      <c r="J37" s="1688" t="s">
        <v>1144</v>
      </c>
      <c r="K37" s="1689"/>
      <c r="L37" s="595"/>
      <c r="M37" s="595"/>
      <c r="N37" s="595"/>
      <c r="O37" s="595"/>
      <c r="P37" s="595"/>
      <c r="Q37" s="595"/>
      <c r="R37" s="595"/>
    </row>
    <row r="38" spans="1:18" ht="33" customHeight="1">
      <c r="A38" s="1658" t="s">
        <v>1145</v>
      </c>
      <c r="B38" s="1659"/>
      <c r="C38" s="1659"/>
      <c r="D38" s="1659"/>
      <c r="E38" s="1660"/>
      <c r="F38" s="5380" t="s">
        <v>197</v>
      </c>
      <c r="G38" s="5381"/>
      <c r="H38" s="3394" t="s">
        <v>1146</v>
      </c>
      <c r="I38" s="3395"/>
      <c r="J38" s="1688" t="s">
        <v>1144</v>
      </c>
      <c r="K38" s="1689"/>
      <c r="L38" s="595"/>
      <c r="M38" s="595"/>
      <c r="N38" s="595"/>
      <c r="O38" s="595"/>
      <c r="P38" s="595"/>
      <c r="Q38" s="595"/>
      <c r="R38" s="595"/>
    </row>
    <row r="39" spans="1:18" ht="30.75" customHeight="1">
      <c r="A39" s="1658" t="s">
        <v>1147</v>
      </c>
      <c r="B39" s="1659"/>
      <c r="C39" s="1659"/>
      <c r="D39" s="1659"/>
      <c r="E39" s="1660"/>
      <c r="F39" s="5380" t="s">
        <v>197</v>
      </c>
      <c r="G39" s="5381"/>
      <c r="H39" s="3394" t="s">
        <v>1146</v>
      </c>
      <c r="I39" s="3395"/>
      <c r="J39" s="1688" t="s">
        <v>1144</v>
      </c>
      <c r="K39" s="1689"/>
      <c r="L39" s="595"/>
      <c r="M39" s="595"/>
      <c r="N39" s="595"/>
      <c r="O39" s="595"/>
      <c r="P39" s="595"/>
      <c r="Q39" s="595"/>
      <c r="R39" s="595"/>
    </row>
    <row r="40" spans="1:18" ht="30" customHeight="1">
      <c r="A40" s="1658" t="s">
        <v>1148</v>
      </c>
      <c r="B40" s="1659"/>
      <c r="C40" s="1659"/>
      <c r="D40" s="1659"/>
      <c r="E40" s="1660"/>
      <c r="F40" s="5380" t="s">
        <v>197</v>
      </c>
      <c r="G40" s="5381"/>
      <c r="H40" s="3394" t="s">
        <v>1146</v>
      </c>
      <c r="I40" s="3395"/>
      <c r="J40" s="1688" t="s">
        <v>1144</v>
      </c>
      <c r="K40" s="1689"/>
      <c r="L40" s="595"/>
      <c r="M40" s="595"/>
      <c r="N40" s="595"/>
      <c r="O40" s="595"/>
      <c r="P40" s="595"/>
      <c r="Q40" s="595"/>
      <c r="R40" s="595"/>
    </row>
    <row r="41" spans="1:18" ht="31.5" customHeight="1">
      <c r="A41" s="1658" t="s">
        <v>3063</v>
      </c>
      <c r="B41" s="1659"/>
      <c r="C41" s="1659"/>
      <c r="D41" s="1659"/>
      <c r="E41" s="1660"/>
      <c r="F41" s="5380" t="s">
        <v>197</v>
      </c>
      <c r="G41" s="5381"/>
      <c r="H41" s="3394" t="s">
        <v>1146</v>
      </c>
      <c r="I41" s="3395"/>
      <c r="J41" s="1688" t="s">
        <v>1144</v>
      </c>
      <c r="K41" s="1689"/>
      <c r="L41" s="595"/>
      <c r="M41" s="595"/>
      <c r="N41" s="595"/>
      <c r="O41" s="595"/>
      <c r="P41" s="595"/>
      <c r="Q41" s="595"/>
      <c r="R41" s="595"/>
    </row>
    <row r="42" spans="1:18" ht="31.5" customHeight="1">
      <c r="A42" s="1658" t="s">
        <v>1149</v>
      </c>
      <c r="B42" s="1659"/>
      <c r="C42" s="1659"/>
      <c r="D42" s="1659"/>
      <c r="E42" s="1660"/>
      <c r="F42" s="5380" t="s">
        <v>197</v>
      </c>
      <c r="G42" s="5381"/>
      <c r="H42" s="3394" t="s">
        <v>787</v>
      </c>
      <c r="I42" s="3395"/>
      <c r="J42" s="1688" t="s">
        <v>1144</v>
      </c>
      <c r="K42" s="1689"/>
      <c r="L42" s="595"/>
      <c r="M42" s="595"/>
      <c r="N42" s="595"/>
      <c r="O42" s="595"/>
      <c r="P42" s="595"/>
      <c r="Q42" s="595"/>
      <c r="R42" s="595"/>
    </row>
    <row r="43" spans="1:18" ht="34.5" customHeight="1">
      <c r="A43" s="1658" t="s">
        <v>1150</v>
      </c>
      <c r="B43" s="1659"/>
      <c r="C43" s="1659"/>
      <c r="D43" s="1659"/>
      <c r="E43" s="1660"/>
      <c r="F43" s="5380" t="s">
        <v>197</v>
      </c>
      <c r="G43" s="5381"/>
      <c r="H43" s="3394" t="s">
        <v>787</v>
      </c>
      <c r="I43" s="3395"/>
      <c r="J43" s="1688" t="s">
        <v>1144</v>
      </c>
      <c r="K43" s="1689"/>
      <c r="L43" s="595"/>
      <c r="M43" s="595"/>
      <c r="N43" s="595"/>
      <c r="O43" s="595"/>
      <c r="P43" s="595"/>
      <c r="Q43" s="595"/>
      <c r="R43" s="595"/>
    </row>
    <row r="44" spans="1:18" ht="33" customHeight="1">
      <c r="A44" s="1658" t="s">
        <v>1151</v>
      </c>
      <c r="B44" s="1659"/>
      <c r="C44" s="1659"/>
      <c r="D44" s="1659"/>
      <c r="E44" s="1660"/>
      <c r="F44" s="5380" t="s">
        <v>197</v>
      </c>
      <c r="G44" s="5381"/>
      <c r="H44" s="3394" t="s">
        <v>787</v>
      </c>
      <c r="I44" s="3395"/>
      <c r="J44" s="1688" t="s">
        <v>1144</v>
      </c>
      <c r="K44" s="1689"/>
      <c r="L44" s="595"/>
      <c r="M44" s="595"/>
      <c r="N44" s="595"/>
      <c r="O44" s="595"/>
      <c r="P44" s="595"/>
      <c r="Q44" s="595"/>
      <c r="R44" s="595"/>
    </row>
    <row r="45" spans="1:18" ht="31.5" customHeight="1">
      <c r="A45" s="1658" t="s">
        <v>1152</v>
      </c>
      <c r="B45" s="1659"/>
      <c r="C45" s="1659"/>
      <c r="D45" s="1659"/>
      <c r="E45" s="1660"/>
      <c r="F45" s="5380" t="s">
        <v>197</v>
      </c>
      <c r="G45" s="5381"/>
      <c r="H45" s="3394" t="s">
        <v>1153</v>
      </c>
      <c r="I45" s="3395"/>
      <c r="J45" s="1688" t="s">
        <v>1154</v>
      </c>
      <c r="K45" s="1689"/>
      <c r="L45" s="595"/>
      <c r="M45" s="595"/>
      <c r="N45" s="595"/>
      <c r="O45" s="595"/>
      <c r="P45" s="595"/>
      <c r="Q45" s="595"/>
      <c r="R45" s="595"/>
    </row>
    <row r="46" spans="1:18" ht="32.25" customHeight="1">
      <c r="A46" s="1658" t="s">
        <v>1155</v>
      </c>
      <c r="B46" s="1659"/>
      <c r="C46" s="1659"/>
      <c r="D46" s="1659"/>
      <c r="E46" s="1660"/>
      <c r="F46" s="5380" t="s">
        <v>197</v>
      </c>
      <c r="G46" s="5381"/>
      <c r="H46" s="3394" t="s">
        <v>1153</v>
      </c>
      <c r="I46" s="3395"/>
      <c r="J46" s="1688" t="s">
        <v>1154</v>
      </c>
      <c r="K46" s="1689"/>
      <c r="L46" s="595"/>
      <c r="M46" s="595"/>
      <c r="N46" s="595"/>
      <c r="O46" s="595"/>
      <c r="P46" s="595"/>
      <c r="Q46" s="595"/>
      <c r="R46" s="595"/>
    </row>
    <row r="47" spans="1:18" ht="63" customHeight="1">
      <c r="A47" s="1658" t="s">
        <v>1156</v>
      </c>
      <c r="B47" s="1659"/>
      <c r="C47" s="1659"/>
      <c r="D47" s="1659"/>
      <c r="E47" s="1660"/>
      <c r="F47" s="5380" t="s">
        <v>197</v>
      </c>
      <c r="G47" s="5381"/>
      <c r="H47" s="3394" t="s">
        <v>1157</v>
      </c>
      <c r="I47" s="3395"/>
      <c r="J47" s="1688" t="s">
        <v>1124</v>
      </c>
      <c r="K47" s="1689"/>
      <c r="L47" s="595"/>
      <c r="M47" s="595"/>
      <c r="N47" s="595"/>
      <c r="O47" s="595"/>
      <c r="P47" s="595"/>
      <c r="Q47" s="595"/>
      <c r="R47" s="595"/>
    </row>
    <row r="48" spans="1:18" ht="63" customHeight="1" thickBot="1">
      <c r="A48" s="1680" t="s">
        <v>1158</v>
      </c>
      <c r="B48" s="1681"/>
      <c r="C48" s="1681"/>
      <c r="D48" s="1681"/>
      <c r="E48" s="4320"/>
      <c r="F48" s="5407" t="s">
        <v>197</v>
      </c>
      <c r="G48" s="5408"/>
      <c r="H48" s="5403" t="s">
        <v>1157</v>
      </c>
      <c r="I48" s="5404"/>
      <c r="J48" s="5405" t="s">
        <v>1124</v>
      </c>
      <c r="K48" s="5406"/>
      <c r="L48" s="595"/>
      <c r="M48" s="595"/>
      <c r="N48" s="595"/>
      <c r="O48" s="595"/>
      <c r="P48" s="595"/>
      <c r="Q48" s="595"/>
      <c r="R48" s="595"/>
    </row>
    <row r="49" spans="1:18" ht="21" customHeight="1">
      <c r="A49" s="5401" t="s">
        <v>230</v>
      </c>
      <c r="B49" s="5402"/>
      <c r="C49" s="5409" t="s">
        <v>653</v>
      </c>
      <c r="D49" s="3388"/>
      <c r="E49" s="3388"/>
      <c r="F49" s="5410"/>
      <c r="G49" s="5410"/>
      <c r="H49" s="3388"/>
      <c r="I49" s="3388"/>
      <c r="J49" s="5410"/>
      <c r="K49" s="3371"/>
      <c r="L49" s="595"/>
      <c r="M49" s="595"/>
      <c r="N49" s="595"/>
      <c r="O49" s="595"/>
      <c r="P49" s="595"/>
      <c r="Q49" s="595"/>
      <c r="R49" s="595"/>
    </row>
    <row r="50" spans="1:18" ht="21" customHeight="1">
      <c r="A50" s="3995"/>
      <c r="B50" s="4691"/>
      <c r="C50" s="1697" t="s">
        <v>1159</v>
      </c>
      <c r="D50" s="1681"/>
      <c r="E50" s="1681"/>
      <c r="F50" s="1681"/>
      <c r="G50" s="1681"/>
      <c r="H50" s="1681"/>
      <c r="I50" s="1681"/>
      <c r="J50" s="1681"/>
      <c r="K50" s="1698"/>
      <c r="L50" s="595"/>
      <c r="M50" s="595"/>
      <c r="N50" s="595"/>
      <c r="O50" s="595"/>
      <c r="P50" s="595"/>
      <c r="Q50" s="595"/>
      <c r="R50" s="595"/>
    </row>
    <row r="51" spans="1:18" ht="240" customHeight="1">
      <c r="A51" s="5103" t="s">
        <v>234</v>
      </c>
      <c r="B51" s="5104"/>
      <c r="C51" s="5105" t="s">
        <v>5227</v>
      </c>
      <c r="D51" s="2099"/>
      <c r="E51" s="2099"/>
      <c r="F51" s="2099"/>
      <c r="G51" s="2099"/>
      <c r="H51" s="2099"/>
      <c r="I51" s="2099"/>
      <c r="J51" s="2099"/>
      <c r="K51" s="2100"/>
      <c r="L51" s="595"/>
      <c r="M51" s="595"/>
      <c r="N51" s="595"/>
      <c r="O51" s="595"/>
      <c r="P51" s="595"/>
      <c r="Q51" s="595"/>
      <c r="R51" s="595"/>
    </row>
    <row r="52" spans="1:18" ht="19.5" customHeight="1">
      <c r="A52" s="5401" t="s">
        <v>235</v>
      </c>
      <c r="B52" s="5402"/>
      <c r="C52" s="5397" t="s">
        <v>1160</v>
      </c>
      <c r="D52" s="1727"/>
      <c r="E52" s="1727"/>
      <c r="F52" s="1727"/>
      <c r="G52" s="1727"/>
      <c r="H52" s="1727"/>
      <c r="I52" s="1727"/>
      <c r="J52" s="1727"/>
      <c r="K52" s="1728"/>
      <c r="L52" s="595"/>
      <c r="M52" s="595"/>
      <c r="N52" s="595"/>
      <c r="O52" s="595"/>
      <c r="P52" s="595"/>
      <c r="Q52" s="595"/>
      <c r="R52" s="595"/>
    </row>
    <row r="53" spans="1:18" ht="19.5" customHeight="1">
      <c r="A53" s="2261"/>
      <c r="B53" s="4117"/>
      <c r="C53" s="1701" t="s">
        <v>1161</v>
      </c>
      <c r="D53" s="1702"/>
      <c r="E53" s="1702"/>
      <c r="F53" s="1702"/>
      <c r="G53" s="1702"/>
      <c r="H53" s="1702"/>
      <c r="I53" s="1702"/>
      <c r="J53" s="1702"/>
      <c r="K53" s="1703"/>
      <c r="L53" s="595"/>
      <c r="M53" s="595"/>
      <c r="N53" s="595"/>
      <c r="O53" s="595"/>
      <c r="P53" s="595"/>
      <c r="Q53" s="595"/>
      <c r="R53" s="595"/>
    </row>
    <row r="54" spans="1:18" ht="19.5" customHeight="1">
      <c r="A54" s="2261"/>
      <c r="B54" s="4117"/>
      <c r="C54" s="1701" t="s">
        <v>1162</v>
      </c>
      <c r="D54" s="1702"/>
      <c r="E54" s="1702"/>
      <c r="F54" s="1702"/>
      <c r="G54" s="1702"/>
      <c r="H54" s="1702"/>
      <c r="I54" s="1702"/>
      <c r="J54" s="1702"/>
      <c r="K54" s="1703"/>
      <c r="L54" s="595"/>
      <c r="M54" s="595"/>
      <c r="N54" s="595"/>
      <c r="O54" s="595"/>
      <c r="P54" s="595"/>
      <c r="Q54" s="595"/>
      <c r="R54" s="595"/>
    </row>
    <row r="55" spans="1:18" ht="19.5" customHeight="1">
      <c r="A55" s="2261"/>
      <c r="B55" s="4117"/>
      <c r="C55" s="1701" t="s">
        <v>1163</v>
      </c>
      <c r="D55" s="1702"/>
      <c r="E55" s="1702"/>
      <c r="F55" s="1702"/>
      <c r="G55" s="1702"/>
      <c r="H55" s="1702"/>
      <c r="I55" s="1702"/>
      <c r="J55" s="1702"/>
      <c r="K55" s="1703"/>
      <c r="L55" s="595"/>
      <c r="M55" s="595"/>
      <c r="N55" s="595"/>
      <c r="O55" s="595"/>
      <c r="P55" s="595"/>
      <c r="Q55" s="595"/>
      <c r="R55" s="595"/>
    </row>
    <row r="56" spans="1:18" ht="19.5" customHeight="1" thickBot="1">
      <c r="A56" s="3995"/>
      <c r="B56" s="4691"/>
      <c r="C56" s="5398" t="s">
        <v>1164</v>
      </c>
      <c r="D56" s="5399"/>
      <c r="E56" s="5399"/>
      <c r="F56" s="5399"/>
      <c r="G56" s="5399"/>
      <c r="H56" s="5399"/>
      <c r="I56" s="5399"/>
      <c r="J56" s="5399"/>
      <c r="K56" s="5400"/>
      <c r="L56" s="595"/>
      <c r="M56" s="595"/>
      <c r="N56" s="595"/>
      <c r="O56" s="595"/>
      <c r="P56" s="595"/>
      <c r="Q56" s="595"/>
      <c r="R56" s="595"/>
    </row>
    <row r="57" spans="1:18" ht="18" customHeight="1">
      <c r="A57" s="2157" t="s">
        <v>241</v>
      </c>
      <c r="B57" s="5392"/>
      <c r="C57" s="5389" t="s">
        <v>3064</v>
      </c>
      <c r="D57" s="5390"/>
      <c r="E57" s="5390"/>
      <c r="F57" s="5390"/>
      <c r="G57" s="5390"/>
      <c r="H57" s="5390"/>
      <c r="I57" s="5390"/>
      <c r="J57" s="5390"/>
      <c r="K57" s="5391"/>
      <c r="L57" s="595"/>
      <c r="M57" s="595"/>
      <c r="N57" s="595"/>
      <c r="O57" s="595"/>
      <c r="P57" s="595"/>
      <c r="Q57" s="595"/>
      <c r="R57" s="595"/>
    </row>
    <row r="58" spans="1:18" ht="18.75" customHeight="1">
      <c r="A58" s="2159"/>
      <c r="B58" s="5393"/>
      <c r="C58" s="2725" t="s">
        <v>3065</v>
      </c>
      <c r="D58" s="5236"/>
      <c r="E58" s="5236"/>
      <c r="F58" s="5236"/>
      <c r="G58" s="5236"/>
      <c r="H58" s="5236"/>
      <c r="I58" s="5236"/>
      <c r="J58" s="5236"/>
      <c r="K58" s="5237"/>
    </row>
    <row r="59" spans="1:18" ht="18" customHeight="1">
      <c r="A59" s="2159"/>
      <c r="B59" s="5393"/>
      <c r="C59" s="2725" t="s">
        <v>3066</v>
      </c>
      <c r="D59" s="5236"/>
      <c r="E59" s="5236"/>
      <c r="F59" s="5236"/>
      <c r="G59" s="5236"/>
      <c r="H59" s="5236"/>
      <c r="I59" s="5236"/>
      <c r="J59" s="5236"/>
      <c r="K59" s="5237"/>
      <c r="L59" s="595"/>
      <c r="M59" s="595"/>
      <c r="N59" s="595"/>
      <c r="O59" s="595"/>
      <c r="P59" s="595"/>
      <c r="Q59" s="595"/>
      <c r="R59" s="595"/>
    </row>
    <row r="60" spans="1:18" ht="17.25" customHeight="1">
      <c r="A60" s="2159"/>
      <c r="B60" s="5393"/>
      <c r="C60" s="2725" t="s">
        <v>1165</v>
      </c>
      <c r="D60" s="5236"/>
      <c r="E60" s="5236"/>
      <c r="F60" s="5236"/>
      <c r="G60" s="5236"/>
      <c r="H60" s="5236"/>
      <c r="I60" s="5236"/>
      <c r="J60" s="5236"/>
      <c r="K60" s="5237"/>
    </row>
    <row r="61" spans="1:18" ht="32.25" customHeight="1">
      <c r="A61" s="2159"/>
      <c r="B61" s="5393"/>
      <c r="C61" s="2725" t="s">
        <v>3411</v>
      </c>
      <c r="D61" s="5236"/>
      <c r="E61" s="5236"/>
      <c r="F61" s="5236"/>
      <c r="G61" s="5236"/>
      <c r="H61" s="5236"/>
      <c r="I61" s="5236"/>
      <c r="J61" s="5236"/>
      <c r="K61" s="5237"/>
      <c r="L61" s="595"/>
      <c r="M61" s="595"/>
      <c r="N61" s="595"/>
      <c r="O61" s="595"/>
      <c r="P61" s="595"/>
      <c r="Q61" s="595"/>
      <c r="R61" s="595"/>
    </row>
    <row r="62" spans="1:18" ht="18.75" customHeight="1" thickBot="1">
      <c r="A62" s="2161"/>
      <c r="B62" s="5394"/>
      <c r="C62" s="2808" t="s">
        <v>3334</v>
      </c>
      <c r="D62" s="2809"/>
      <c r="E62" s="2809"/>
      <c r="F62" s="2809"/>
      <c r="G62" s="2809"/>
      <c r="H62" s="2809"/>
      <c r="I62" s="2809"/>
      <c r="J62" s="2809"/>
      <c r="K62" s="2813"/>
      <c r="L62" s="595"/>
      <c r="M62" s="595"/>
      <c r="N62" s="595"/>
      <c r="O62" s="595"/>
      <c r="P62" s="595"/>
      <c r="Q62" s="595"/>
      <c r="R62" s="595"/>
    </row>
    <row r="63" spans="1:18" ht="15.75" customHeight="1" thickBot="1">
      <c r="A63" s="2102" t="s">
        <v>251</v>
      </c>
      <c r="B63" s="2103"/>
      <c r="C63" s="5395"/>
      <c r="D63" s="5395"/>
      <c r="E63" s="5395"/>
      <c r="F63" s="5395"/>
      <c r="G63" s="5395"/>
      <c r="H63" s="5395"/>
      <c r="I63" s="5395"/>
      <c r="J63" s="5395"/>
      <c r="K63" s="5396"/>
      <c r="L63" s="595"/>
      <c r="M63" s="595"/>
      <c r="N63" s="595"/>
      <c r="O63" s="595"/>
      <c r="P63" s="595"/>
      <c r="Q63" s="595"/>
      <c r="R63" s="595"/>
    </row>
    <row r="64" spans="1:18" ht="15" customHeight="1">
      <c r="A64" s="5083" t="s">
        <v>252</v>
      </c>
      <c r="B64" s="5287"/>
      <c r="C64" s="5287"/>
      <c r="D64" s="5287"/>
      <c r="E64" s="5085"/>
      <c r="F64" s="5385">
        <v>30</v>
      </c>
      <c r="G64" s="2078"/>
      <c r="H64" s="2078"/>
      <c r="I64" s="2078"/>
      <c r="J64" s="2078"/>
      <c r="K64" s="2079"/>
      <c r="L64" s="596" t="s">
        <v>253</v>
      </c>
      <c r="M64" s="595"/>
      <c r="N64" s="595"/>
      <c r="O64" s="595"/>
      <c r="P64" s="595"/>
      <c r="Q64" s="595"/>
      <c r="R64" s="595"/>
    </row>
    <row r="65" spans="1:18" ht="15" customHeight="1">
      <c r="A65" s="4874" t="s">
        <v>254</v>
      </c>
      <c r="B65" s="4875"/>
      <c r="C65" s="4875"/>
      <c r="D65" s="4875"/>
      <c r="E65" s="4876"/>
      <c r="F65" s="2060">
        <v>20</v>
      </c>
      <c r="G65" s="2061"/>
      <c r="H65" s="2061"/>
      <c r="I65" s="2061"/>
      <c r="J65" s="2061"/>
      <c r="K65" s="2062"/>
      <c r="L65" s="596" t="s">
        <v>255</v>
      </c>
      <c r="M65" s="595"/>
      <c r="N65" s="595"/>
      <c r="O65" s="595"/>
      <c r="P65" s="595"/>
      <c r="Q65" s="595"/>
      <c r="R65" s="595"/>
    </row>
    <row r="66" spans="1:18" ht="15.75" customHeight="1" thickBot="1">
      <c r="A66" s="4877" t="s">
        <v>256</v>
      </c>
      <c r="B66" s="4878"/>
      <c r="C66" s="4878"/>
      <c r="D66" s="4878"/>
      <c r="E66" s="4879"/>
      <c r="F66" s="2993" t="s">
        <v>257</v>
      </c>
      <c r="G66" s="4528"/>
      <c r="H66" s="4528"/>
      <c r="I66" s="4528"/>
      <c r="J66" s="4528"/>
      <c r="K66" s="4529"/>
      <c r="L66" s="595"/>
      <c r="M66" s="595"/>
      <c r="N66" s="595"/>
      <c r="O66" s="595"/>
      <c r="P66" s="595"/>
      <c r="Q66" s="595"/>
      <c r="R66" s="595"/>
    </row>
    <row r="67" spans="1:18" ht="34.5" customHeight="1" thickBot="1">
      <c r="A67" s="5386" t="s">
        <v>539</v>
      </c>
      <c r="B67" s="5387"/>
      <c r="C67" s="5387"/>
      <c r="D67" s="5387"/>
      <c r="E67" s="5388"/>
      <c r="F67" s="5382" t="s">
        <v>5155</v>
      </c>
      <c r="G67" s="5383"/>
      <c r="H67" s="5383"/>
      <c r="I67" s="5383"/>
      <c r="J67" s="5383"/>
      <c r="K67" s="5384"/>
      <c r="L67" s="595"/>
      <c r="M67" s="595"/>
      <c r="N67" s="595"/>
      <c r="O67" s="595"/>
      <c r="P67" s="595"/>
      <c r="Q67" s="595"/>
      <c r="R67" s="595"/>
    </row>
  </sheetData>
  <mergeCells count="193">
    <mergeCell ref="A47:E47"/>
    <mergeCell ref="J47:K47"/>
    <mergeCell ref="F47:G47"/>
    <mergeCell ref="H47:I47"/>
    <mergeCell ref="H44:I44"/>
    <mergeCell ref="J44:K44"/>
    <mergeCell ref="H32:I32"/>
    <mergeCell ref="H33:I33"/>
    <mergeCell ref="J33:K33"/>
    <mergeCell ref="F39:G39"/>
    <mergeCell ref="H39:I39"/>
    <mergeCell ref="J39:K39"/>
    <mergeCell ref="J35:K35"/>
    <mergeCell ref="F34:G34"/>
    <mergeCell ref="H34:I34"/>
    <mergeCell ref="J34:K34"/>
    <mergeCell ref="F36:G36"/>
    <mergeCell ref="H36:I36"/>
    <mergeCell ref="J36:K36"/>
    <mergeCell ref="F35:G35"/>
    <mergeCell ref="H35:I35"/>
    <mergeCell ref="F44:G44"/>
    <mergeCell ref="A41:E41"/>
    <mergeCell ref="A40:E40"/>
    <mergeCell ref="J23:K23"/>
    <mergeCell ref="A46:E46"/>
    <mergeCell ref="F46:G46"/>
    <mergeCell ref="H46:I46"/>
    <mergeCell ref="J46:K46"/>
    <mergeCell ref="J41:K41"/>
    <mergeCell ref="F43:G43"/>
    <mergeCell ref="H43:I43"/>
    <mergeCell ref="J43:K43"/>
    <mergeCell ref="J40:K40"/>
    <mergeCell ref="F41:G41"/>
    <mergeCell ref="H45:I45"/>
    <mergeCell ref="J38:K38"/>
    <mergeCell ref="F42:G42"/>
    <mergeCell ref="H42:I42"/>
    <mergeCell ref="J42:K42"/>
    <mergeCell ref="H40:I40"/>
    <mergeCell ref="F40:G40"/>
    <mergeCell ref="J45:K45"/>
    <mergeCell ref="A45:E45"/>
    <mergeCell ref="F45:G45"/>
    <mergeCell ref="J24:K24"/>
    <mergeCell ref="J25:K25"/>
    <mergeCell ref="A44:E44"/>
    <mergeCell ref="J19:K19"/>
    <mergeCell ref="A20:E20"/>
    <mergeCell ref="F20:G20"/>
    <mergeCell ref="H20:I20"/>
    <mergeCell ref="J20:K20"/>
    <mergeCell ref="A21:E21"/>
    <mergeCell ref="F21:G21"/>
    <mergeCell ref="H21:I21"/>
    <mergeCell ref="J21:K21"/>
    <mergeCell ref="A19:E19"/>
    <mergeCell ref="F19:G19"/>
    <mergeCell ref="H19:I19"/>
    <mergeCell ref="D9:K9"/>
    <mergeCell ref="A16:C16"/>
    <mergeCell ref="D16:K16"/>
    <mergeCell ref="A9:C11"/>
    <mergeCell ref="D10:K10"/>
    <mergeCell ref="D11:K11"/>
    <mergeCell ref="A12:C13"/>
    <mergeCell ref="A14:C15"/>
    <mergeCell ref="A43:E43"/>
    <mergeCell ref="A42:E42"/>
    <mergeCell ref="J31:K31"/>
    <mergeCell ref="A38:E38"/>
    <mergeCell ref="J18:K18"/>
    <mergeCell ref="F18:G18"/>
    <mergeCell ref="A32:E32"/>
    <mergeCell ref="A33:E33"/>
    <mergeCell ref="A37:E37"/>
    <mergeCell ref="A35:E35"/>
    <mergeCell ref="F32:G32"/>
    <mergeCell ref="J37:K37"/>
    <mergeCell ref="J32:K32"/>
    <mergeCell ref="F33:G33"/>
    <mergeCell ref="A18:E18"/>
    <mergeCell ref="H18:I18"/>
    <mergeCell ref="A8:K8"/>
    <mergeCell ref="F5:H5"/>
    <mergeCell ref="D7:K7"/>
    <mergeCell ref="I5:K5"/>
    <mergeCell ref="D5:E5"/>
    <mergeCell ref="A7:C7"/>
    <mergeCell ref="L18:R18"/>
    <mergeCell ref="A6:C6"/>
    <mergeCell ref="A3:C3"/>
    <mergeCell ref="A4:C4"/>
    <mergeCell ref="A5:C5"/>
    <mergeCell ref="F4:H4"/>
    <mergeCell ref="I4:K4"/>
    <mergeCell ref="D4:E4"/>
    <mergeCell ref="D3:E3"/>
    <mergeCell ref="F3:H3"/>
    <mergeCell ref="L17:R17"/>
    <mergeCell ref="D12:K12"/>
    <mergeCell ref="D13:K13"/>
    <mergeCell ref="L16:R16"/>
    <mergeCell ref="D17:K17"/>
    <mergeCell ref="D14:K14"/>
    <mergeCell ref="D15:K15"/>
    <mergeCell ref="L5:Q6"/>
    <mergeCell ref="A2:C2"/>
    <mergeCell ref="A1:C1"/>
    <mergeCell ref="F1:H1"/>
    <mergeCell ref="F2:H2"/>
    <mergeCell ref="D1:E1"/>
    <mergeCell ref="D2:E2"/>
    <mergeCell ref="I1:K1"/>
    <mergeCell ref="I2:K2"/>
    <mergeCell ref="D6:K6"/>
    <mergeCell ref="I3:K3"/>
    <mergeCell ref="F23:G23"/>
    <mergeCell ref="H23:I23"/>
    <mergeCell ref="F37:G37"/>
    <mergeCell ref="H22:I22"/>
    <mergeCell ref="H25:I25"/>
    <mergeCell ref="A36:E36"/>
    <mergeCell ref="A34:E34"/>
    <mergeCell ref="A31:E31"/>
    <mergeCell ref="F31:G31"/>
    <mergeCell ref="H31:I31"/>
    <mergeCell ref="H37:I37"/>
    <mergeCell ref="A25:E25"/>
    <mergeCell ref="F25:G25"/>
    <mergeCell ref="F26:G26"/>
    <mergeCell ref="A30:E30"/>
    <mergeCell ref="H26:I26"/>
    <mergeCell ref="C56:K56"/>
    <mergeCell ref="C55:K55"/>
    <mergeCell ref="A51:B51"/>
    <mergeCell ref="A52:B56"/>
    <mergeCell ref="H48:I48"/>
    <mergeCell ref="J48:K48"/>
    <mergeCell ref="A49:B50"/>
    <mergeCell ref="C54:K54"/>
    <mergeCell ref="F48:G48"/>
    <mergeCell ref="A48:E48"/>
    <mergeCell ref="C49:K49"/>
    <mergeCell ref="A39:E39"/>
    <mergeCell ref="H41:I41"/>
    <mergeCell ref="F38:G38"/>
    <mergeCell ref="H38:I38"/>
    <mergeCell ref="F67:K67"/>
    <mergeCell ref="F64:K64"/>
    <mergeCell ref="F65:K65"/>
    <mergeCell ref="A67:E67"/>
    <mergeCell ref="C57:K57"/>
    <mergeCell ref="A57:B62"/>
    <mergeCell ref="C61:K61"/>
    <mergeCell ref="C60:K60"/>
    <mergeCell ref="C62:K62"/>
    <mergeCell ref="A63:K63"/>
    <mergeCell ref="C59:K59"/>
    <mergeCell ref="C58:K58"/>
    <mergeCell ref="F66:K66"/>
    <mergeCell ref="C50:K50"/>
    <mergeCell ref="C51:K51"/>
    <mergeCell ref="C52:K52"/>
    <mergeCell ref="C53:K53"/>
    <mergeCell ref="A64:E64"/>
    <mergeCell ref="A65:E65"/>
    <mergeCell ref="A66:E66"/>
    <mergeCell ref="J22:K22"/>
    <mergeCell ref="F30:G30"/>
    <mergeCell ref="H30:I30"/>
    <mergeCell ref="J30:K30"/>
    <mergeCell ref="A28:E28"/>
    <mergeCell ref="F28:G28"/>
    <mergeCell ref="H28:I28"/>
    <mergeCell ref="J28:K28"/>
    <mergeCell ref="A29:E29"/>
    <mergeCell ref="F29:G29"/>
    <mergeCell ref="H29:I29"/>
    <mergeCell ref="J29:K29"/>
    <mergeCell ref="J26:K26"/>
    <mergeCell ref="A27:E27"/>
    <mergeCell ref="F27:G27"/>
    <mergeCell ref="H27:I27"/>
    <mergeCell ref="J27:K27"/>
    <mergeCell ref="A24:E24"/>
    <mergeCell ref="F24:G24"/>
    <mergeCell ref="H24:I24"/>
    <mergeCell ref="A26:E26"/>
    <mergeCell ref="A22:E22"/>
    <mergeCell ref="F22:G22"/>
    <mergeCell ref="A23:E23"/>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U53"/>
  <sheetViews>
    <sheetView showGridLines="0" topLeftCell="A34" workbookViewId="0">
      <selection activeCell="A38" sqref="A38:XFD38"/>
    </sheetView>
  </sheetViews>
  <sheetFormatPr defaultColWidth="8.7109375" defaultRowHeight="15"/>
  <cols>
    <col min="1" max="3" width="8.7109375" style="128"/>
    <col min="4" max="4" width="12.42578125" style="128" customWidth="1"/>
    <col min="5" max="5" width="17.42578125" style="128" customWidth="1"/>
    <col min="6" max="7" width="8.7109375" style="128"/>
    <col min="8" max="8" width="9.85546875" style="128" customWidth="1"/>
    <col min="9" max="9" width="8.85546875" style="128" customWidth="1"/>
    <col min="10" max="10" width="7.42578125" style="128" customWidth="1"/>
    <col min="11" max="11" width="8.42578125" style="128" customWidth="1"/>
    <col min="12" max="12" width="57.5703125" style="128" customWidth="1"/>
    <col min="13" max="21" width="8.7109375" style="128"/>
    <col min="22" max="16384" width="8.7109375" style="129"/>
  </cols>
  <sheetData>
    <row r="1" spans="1:12" ht="80.25" customHeight="1" thickBot="1">
      <c r="A1" s="5456" t="s">
        <v>161</v>
      </c>
      <c r="B1" s="5457"/>
      <c r="C1" s="5457"/>
      <c r="D1" s="5572" t="s">
        <v>162</v>
      </c>
      <c r="E1" s="5573"/>
      <c r="F1" s="5562" t="s">
        <v>163</v>
      </c>
      <c r="G1" s="5563"/>
      <c r="H1" s="5564"/>
      <c r="I1" s="5574" t="s">
        <v>2742</v>
      </c>
      <c r="J1" s="5575"/>
      <c r="K1" s="5576"/>
    </row>
    <row r="2" spans="1:12" ht="15.75" thickBot="1">
      <c r="A2" s="5562" t="s">
        <v>165</v>
      </c>
      <c r="B2" s="5563"/>
      <c r="C2" s="5564"/>
      <c r="D2" s="5577" t="s">
        <v>499</v>
      </c>
      <c r="E2" s="5578"/>
      <c r="F2" s="5562" t="s">
        <v>167</v>
      </c>
      <c r="G2" s="5563"/>
      <c r="H2" s="5564"/>
      <c r="I2" s="5577" t="s">
        <v>259</v>
      </c>
      <c r="J2" s="5579"/>
      <c r="K2" s="5578"/>
    </row>
    <row r="3" spans="1:12" ht="15.75" thickBot="1">
      <c r="A3" s="5562" t="s">
        <v>169</v>
      </c>
      <c r="B3" s="5563"/>
      <c r="C3" s="5564"/>
      <c r="D3" s="5565" t="s">
        <v>56</v>
      </c>
      <c r="E3" s="5566"/>
      <c r="F3" s="5562" t="s">
        <v>170</v>
      </c>
      <c r="G3" s="5563"/>
      <c r="H3" s="5564"/>
      <c r="I3" s="5567">
        <v>1</v>
      </c>
      <c r="J3" s="5568"/>
      <c r="K3" s="5569"/>
    </row>
    <row r="4" spans="1:12" ht="15.75" thickBot="1">
      <c r="A4" s="5562" t="s">
        <v>171</v>
      </c>
      <c r="B4" s="5563"/>
      <c r="C4" s="5564"/>
      <c r="D4" s="5570" t="s">
        <v>524</v>
      </c>
      <c r="E4" s="5571"/>
      <c r="F4" s="5562" t="s">
        <v>173</v>
      </c>
      <c r="G4" s="5563"/>
      <c r="H4" s="5564"/>
      <c r="I4" s="5567" t="s">
        <v>362</v>
      </c>
      <c r="J4" s="5568"/>
      <c r="K4" s="5569"/>
      <c r="L4" s="128" t="s">
        <v>174</v>
      </c>
    </row>
    <row r="5" spans="1:12" ht="15" customHeight="1" thickBot="1">
      <c r="A5" s="5562" t="s">
        <v>175</v>
      </c>
      <c r="B5" s="5563"/>
      <c r="C5" s="5564"/>
      <c r="D5" s="5567" t="s">
        <v>176</v>
      </c>
      <c r="E5" s="5569"/>
      <c r="F5" s="5562" t="s">
        <v>177</v>
      </c>
      <c r="G5" s="5563"/>
      <c r="H5" s="5564"/>
      <c r="I5" s="5567" t="s">
        <v>178</v>
      </c>
      <c r="J5" s="5568"/>
      <c r="K5" s="5569"/>
      <c r="L5" s="5561" t="s">
        <v>179</v>
      </c>
    </row>
    <row r="6" spans="1:12" ht="18" customHeight="1" thickBot="1">
      <c r="A6" s="5548" t="s">
        <v>180</v>
      </c>
      <c r="B6" s="5549"/>
      <c r="C6" s="5550"/>
      <c r="D6" s="5472" t="s">
        <v>160</v>
      </c>
      <c r="E6" s="5472"/>
      <c r="F6" s="5472"/>
      <c r="G6" s="5472"/>
      <c r="H6" s="5472"/>
      <c r="I6" s="5472"/>
      <c r="J6" s="5472"/>
      <c r="K6" s="5473"/>
      <c r="L6" s="5561"/>
    </row>
    <row r="7" spans="1:12" ht="61.5" customHeight="1" thickBot="1">
      <c r="A7" s="5548" t="s">
        <v>181</v>
      </c>
      <c r="B7" s="5549"/>
      <c r="C7" s="5550"/>
      <c r="D7" s="5551" t="s">
        <v>1166</v>
      </c>
      <c r="E7" s="5552"/>
      <c r="F7" s="5552"/>
      <c r="G7" s="5552"/>
      <c r="H7" s="5552"/>
      <c r="I7" s="5552"/>
      <c r="J7" s="5552"/>
      <c r="K7" s="5553"/>
    </row>
    <row r="8" spans="1:12" ht="37.5" customHeight="1" thickBot="1">
      <c r="A8" s="1551" t="s">
        <v>4045</v>
      </c>
      <c r="B8" s="1552"/>
      <c r="C8" s="1552"/>
      <c r="D8" s="1552"/>
      <c r="E8" s="1552"/>
      <c r="F8" s="1552"/>
      <c r="G8" s="1552"/>
      <c r="H8" s="1552"/>
      <c r="I8" s="1552"/>
      <c r="J8" s="1552"/>
      <c r="K8" s="1553"/>
    </row>
    <row r="9" spans="1:12" ht="18.75" customHeight="1">
      <c r="A9" s="5533" t="s">
        <v>183</v>
      </c>
      <c r="B9" s="5534"/>
      <c r="C9" s="5535"/>
      <c r="D9" s="5554" t="s">
        <v>4239</v>
      </c>
      <c r="E9" s="5555"/>
      <c r="F9" s="5555"/>
      <c r="G9" s="5555"/>
      <c r="H9" s="5555"/>
      <c r="I9" s="5555"/>
      <c r="J9" s="5555"/>
      <c r="K9" s="5556"/>
    </row>
    <row r="10" spans="1:12" ht="18.75" customHeight="1">
      <c r="A10" s="5543"/>
      <c r="B10" s="5544"/>
      <c r="C10" s="5545"/>
      <c r="D10" s="5557" t="s">
        <v>4240</v>
      </c>
      <c r="E10" s="5558"/>
      <c r="F10" s="5558"/>
      <c r="G10" s="5558"/>
      <c r="H10" s="5558"/>
      <c r="I10" s="5558"/>
      <c r="J10" s="5558"/>
      <c r="K10" s="5559"/>
    </row>
    <row r="11" spans="1:12" ht="18" customHeight="1" thickBot="1">
      <c r="A11" s="5536"/>
      <c r="B11" s="5537"/>
      <c r="C11" s="5538"/>
      <c r="D11" s="5560" t="s">
        <v>4241</v>
      </c>
      <c r="E11" s="5541"/>
      <c r="F11" s="5541"/>
      <c r="G11" s="5541"/>
      <c r="H11" s="5541"/>
      <c r="I11" s="5541"/>
      <c r="J11" s="5541"/>
      <c r="K11" s="5542"/>
    </row>
    <row r="12" spans="1:12" ht="48" customHeight="1">
      <c r="A12" s="5533" t="s">
        <v>590</v>
      </c>
      <c r="B12" s="5534"/>
      <c r="C12" s="5535"/>
      <c r="D12" s="5539" t="s">
        <v>4242</v>
      </c>
      <c r="E12" s="5539"/>
      <c r="F12" s="5539"/>
      <c r="G12" s="5539"/>
      <c r="H12" s="5539"/>
      <c r="I12" s="5539"/>
      <c r="J12" s="5539"/>
      <c r="K12" s="5540"/>
    </row>
    <row r="13" spans="1:12" ht="47.25" customHeight="1" thickBot="1">
      <c r="A13" s="5536"/>
      <c r="B13" s="5537"/>
      <c r="C13" s="5538"/>
      <c r="D13" s="5541" t="s">
        <v>4243</v>
      </c>
      <c r="E13" s="5541"/>
      <c r="F13" s="5541"/>
      <c r="G13" s="5541"/>
      <c r="H13" s="5541"/>
      <c r="I13" s="5541"/>
      <c r="J13" s="5541"/>
      <c r="K13" s="5542"/>
    </row>
    <row r="14" spans="1:12" ht="33" customHeight="1">
      <c r="A14" s="5533" t="s">
        <v>184</v>
      </c>
      <c r="B14" s="5534"/>
      <c r="C14" s="5535"/>
      <c r="D14" s="5546" t="s">
        <v>4244</v>
      </c>
      <c r="E14" s="5546" t="s">
        <v>1754</v>
      </c>
      <c r="F14" s="5546" t="s">
        <v>1754</v>
      </c>
      <c r="G14" s="5546" t="s">
        <v>1754</v>
      </c>
      <c r="H14" s="5546" t="s">
        <v>1754</v>
      </c>
      <c r="I14" s="5546" t="s">
        <v>1754</v>
      </c>
      <c r="J14" s="5546" t="s">
        <v>1754</v>
      </c>
      <c r="K14" s="5547" t="s">
        <v>1754</v>
      </c>
    </row>
    <row r="15" spans="1:12" ht="32.25" customHeight="1">
      <c r="A15" s="5543"/>
      <c r="B15" s="5544"/>
      <c r="C15" s="5545"/>
      <c r="D15" s="5539" t="s">
        <v>4245</v>
      </c>
      <c r="E15" s="5539" t="s">
        <v>2706</v>
      </c>
      <c r="F15" s="5539" t="s">
        <v>2706</v>
      </c>
      <c r="G15" s="5539" t="s">
        <v>2706</v>
      </c>
      <c r="H15" s="5539" t="s">
        <v>2706</v>
      </c>
      <c r="I15" s="5539" t="s">
        <v>2706</v>
      </c>
      <c r="J15" s="5539" t="s">
        <v>2706</v>
      </c>
      <c r="K15" s="5540" t="s">
        <v>2706</v>
      </c>
    </row>
    <row r="16" spans="1:12" ht="18.75" customHeight="1" thickBot="1">
      <c r="A16" s="5536"/>
      <c r="B16" s="5537"/>
      <c r="C16" s="5538"/>
      <c r="D16" s="5541" t="s">
        <v>2722</v>
      </c>
      <c r="E16" s="5487" t="s">
        <v>2707</v>
      </c>
      <c r="F16" s="5487" t="s">
        <v>2707</v>
      </c>
      <c r="G16" s="5487" t="s">
        <v>2707</v>
      </c>
      <c r="H16" s="5487" t="s">
        <v>2707</v>
      </c>
      <c r="I16" s="5487" t="s">
        <v>2707</v>
      </c>
      <c r="J16" s="5487" t="s">
        <v>2707</v>
      </c>
      <c r="K16" s="5488" t="s">
        <v>2707</v>
      </c>
    </row>
    <row r="17" spans="1:12" ht="93" customHeight="1" thickBot="1">
      <c r="A17" s="5492" t="s">
        <v>185</v>
      </c>
      <c r="B17" s="5525"/>
      <c r="C17" s="5526"/>
      <c r="D17" s="5472" t="s">
        <v>1324</v>
      </c>
      <c r="E17" s="5472"/>
      <c r="F17" s="5472"/>
      <c r="G17" s="5472"/>
      <c r="H17" s="5472"/>
      <c r="I17" s="5472"/>
      <c r="J17" s="5472"/>
      <c r="K17" s="5473"/>
      <c r="L17" s="130" t="s">
        <v>187</v>
      </c>
    </row>
    <row r="18" spans="1:12" ht="19.350000000000001" customHeight="1" thickBot="1">
      <c r="A18" s="131" t="s">
        <v>188</v>
      </c>
      <c r="B18" s="132"/>
      <c r="C18" s="283"/>
      <c r="D18" s="5472" t="s">
        <v>189</v>
      </c>
      <c r="E18" s="5472"/>
      <c r="F18" s="5472"/>
      <c r="G18" s="5472"/>
      <c r="H18" s="5472"/>
      <c r="I18" s="5472"/>
      <c r="J18" s="5472"/>
      <c r="K18" s="5473"/>
      <c r="L18" s="133" t="s">
        <v>190</v>
      </c>
    </row>
    <row r="19" spans="1:12" ht="50.45" customHeight="1" thickBot="1">
      <c r="A19" s="5527" t="s">
        <v>191</v>
      </c>
      <c r="B19" s="5528"/>
      <c r="C19" s="5528"/>
      <c r="D19" s="5528"/>
      <c r="E19" s="5529"/>
      <c r="F19" s="5530" t="s">
        <v>192</v>
      </c>
      <c r="G19" s="5531"/>
      <c r="H19" s="5530" t="s">
        <v>193</v>
      </c>
      <c r="I19" s="5531"/>
      <c r="J19" s="5530" t="s">
        <v>194</v>
      </c>
      <c r="K19" s="5532"/>
      <c r="L19" s="158" t="s">
        <v>195</v>
      </c>
    </row>
    <row r="20" spans="1:12" ht="62.25" customHeight="1">
      <c r="A20" s="5521" t="s">
        <v>1167</v>
      </c>
      <c r="B20" s="5522" t="s">
        <v>2723</v>
      </c>
      <c r="C20" s="5522" t="s">
        <v>2723</v>
      </c>
      <c r="D20" s="5522" t="s">
        <v>2723</v>
      </c>
      <c r="E20" s="5522" t="s">
        <v>2723</v>
      </c>
      <c r="F20" s="5523" t="s">
        <v>197</v>
      </c>
      <c r="G20" s="5523"/>
      <c r="H20" s="5522" t="s">
        <v>1087</v>
      </c>
      <c r="I20" s="5522"/>
      <c r="J20" s="5522" t="s">
        <v>1168</v>
      </c>
      <c r="K20" s="5524"/>
    </row>
    <row r="21" spans="1:12" ht="32.25" customHeight="1">
      <c r="A21" s="5517" t="s">
        <v>1169</v>
      </c>
      <c r="B21" s="5518" t="s">
        <v>2723</v>
      </c>
      <c r="C21" s="5518" t="s">
        <v>2723</v>
      </c>
      <c r="D21" s="5518" t="s">
        <v>2723</v>
      </c>
      <c r="E21" s="5518" t="s">
        <v>2723</v>
      </c>
      <c r="F21" s="5519" t="s">
        <v>197</v>
      </c>
      <c r="G21" s="5519"/>
      <c r="H21" s="5518" t="s">
        <v>469</v>
      </c>
      <c r="I21" s="5518"/>
      <c r="J21" s="5518" t="s">
        <v>532</v>
      </c>
      <c r="K21" s="5520"/>
    </row>
    <row r="22" spans="1:12" ht="46.5" customHeight="1">
      <c r="A22" s="5517" t="s">
        <v>1170</v>
      </c>
      <c r="B22" s="5518" t="s">
        <v>2724</v>
      </c>
      <c r="C22" s="5518" t="s">
        <v>2724</v>
      </c>
      <c r="D22" s="5518" t="s">
        <v>2724</v>
      </c>
      <c r="E22" s="5518" t="s">
        <v>2724</v>
      </c>
      <c r="F22" s="5519" t="s">
        <v>197</v>
      </c>
      <c r="G22" s="5519"/>
      <c r="H22" s="5518" t="s">
        <v>552</v>
      </c>
      <c r="I22" s="5518"/>
      <c r="J22" s="5518" t="s">
        <v>1171</v>
      </c>
      <c r="K22" s="5520"/>
    </row>
    <row r="23" spans="1:12" ht="46.5" customHeight="1">
      <c r="A23" s="5517" t="s">
        <v>1172</v>
      </c>
      <c r="B23" s="5518" t="s">
        <v>2725</v>
      </c>
      <c r="C23" s="5518" t="s">
        <v>2725</v>
      </c>
      <c r="D23" s="5518" t="s">
        <v>2725</v>
      </c>
      <c r="E23" s="5518" t="s">
        <v>2725</v>
      </c>
      <c r="F23" s="5519" t="s">
        <v>197</v>
      </c>
      <c r="G23" s="5519"/>
      <c r="H23" s="5518" t="s">
        <v>552</v>
      </c>
      <c r="I23" s="5518"/>
      <c r="J23" s="5518" t="s">
        <v>1171</v>
      </c>
      <c r="K23" s="5520"/>
    </row>
    <row r="24" spans="1:12" ht="46.5" customHeight="1">
      <c r="A24" s="5517" t="s">
        <v>1173</v>
      </c>
      <c r="B24" s="5518" t="s">
        <v>2725</v>
      </c>
      <c r="C24" s="5518" t="s">
        <v>2725</v>
      </c>
      <c r="D24" s="5518" t="s">
        <v>2725</v>
      </c>
      <c r="E24" s="5518" t="s">
        <v>2725</v>
      </c>
      <c r="F24" s="5519" t="s">
        <v>197</v>
      </c>
      <c r="G24" s="5519"/>
      <c r="H24" s="5518" t="s">
        <v>552</v>
      </c>
      <c r="I24" s="5518"/>
      <c r="J24" s="5518" t="s">
        <v>1171</v>
      </c>
      <c r="K24" s="5520"/>
    </row>
    <row r="25" spans="1:12" ht="21.75" customHeight="1">
      <c r="A25" s="5517" t="s">
        <v>1174</v>
      </c>
      <c r="B25" s="5518" t="s">
        <v>2726</v>
      </c>
      <c r="C25" s="5518" t="s">
        <v>2726</v>
      </c>
      <c r="D25" s="5518" t="s">
        <v>2726</v>
      </c>
      <c r="E25" s="5518" t="s">
        <v>2726</v>
      </c>
      <c r="F25" s="5519" t="s">
        <v>197</v>
      </c>
      <c r="G25" s="5519"/>
      <c r="H25" s="5518" t="s">
        <v>531</v>
      </c>
      <c r="I25" s="5518"/>
      <c r="J25" s="5518" t="s">
        <v>532</v>
      </c>
      <c r="K25" s="5520"/>
    </row>
    <row r="26" spans="1:12" ht="18" customHeight="1">
      <c r="A26" s="5517" t="s">
        <v>1176</v>
      </c>
      <c r="B26" s="5518" t="s">
        <v>2726</v>
      </c>
      <c r="C26" s="5518" t="s">
        <v>2726</v>
      </c>
      <c r="D26" s="5518" t="s">
        <v>2726</v>
      </c>
      <c r="E26" s="5518" t="s">
        <v>2726</v>
      </c>
      <c r="F26" s="5519" t="s">
        <v>197</v>
      </c>
      <c r="G26" s="5519"/>
      <c r="H26" s="5518" t="s">
        <v>531</v>
      </c>
      <c r="I26" s="5518"/>
      <c r="J26" s="5518" t="s">
        <v>532</v>
      </c>
      <c r="K26" s="5520"/>
    </row>
    <row r="27" spans="1:12" ht="62.25" customHeight="1">
      <c r="A27" s="5517" t="s">
        <v>1177</v>
      </c>
      <c r="B27" s="5518" t="s">
        <v>2726</v>
      </c>
      <c r="C27" s="5518" t="s">
        <v>2726</v>
      </c>
      <c r="D27" s="5518" t="s">
        <v>2726</v>
      </c>
      <c r="E27" s="5518" t="s">
        <v>2726</v>
      </c>
      <c r="F27" s="5519" t="s">
        <v>197</v>
      </c>
      <c r="G27" s="5519"/>
      <c r="H27" s="5518" t="s">
        <v>1178</v>
      </c>
      <c r="I27" s="5518"/>
      <c r="J27" s="5518" t="s">
        <v>1168</v>
      </c>
      <c r="K27" s="5520"/>
    </row>
    <row r="28" spans="1:12" ht="63.95" customHeight="1">
      <c r="A28" s="5517" t="s">
        <v>1179</v>
      </c>
      <c r="B28" s="5518" t="s">
        <v>2726</v>
      </c>
      <c r="C28" s="5518" t="s">
        <v>2726</v>
      </c>
      <c r="D28" s="5518" t="s">
        <v>2726</v>
      </c>
      <c r="E28" s="5518" t="s">
        <v>2726</v>
      </c>
      <c r="F28" s="5519" t="s">
        <v>197</v>
      </c>
      <c r="G28" s="5519"/>
      <c r="H28" s="5518" t="s">
        <v>1178</v>
      </c>
      <c r="I28" s="5518"/>
      <c r="J28" s="5518" t="s">
        <v>1168</v>
      </c>
      <c r="K28" s="5520"/>
    </row>
    <row r="29" spans="1:12" ht="62.45" customHeight="1">
      <c r="A29" s="5517" t="s">
        <v>1180</v>
      </c>
      <c r="B29" s="5518" t="s">
        <v>2726</v>
      </c>
      <c r="C29" s="5518" t="s">
        <v>2726</v>
      </c>
      <c r="D29" s="5518" t="s">
        <v>2726</v>
      </c>
      <c r="E29" s="5518" t="s">
        <v>2726</v>
      </c>
      <c r="F29" s="5519" t="s">
        <v>197</v>
      </c>
      <c r="G29" s="5519"/>
      <c r="H29" s="5518" t="s">
        <v>1181</v>
      </c>
      <c r="I29" s="5518"/>
      <c r="J29" s="5518" t="s">
        <v>1168</v>
      </c>
      <c r="K29" s="5520"/>
    </row>
    <row r="30" spans="1:12" ht="60.95" customHeight="1">
      <c r="A30" s="5517" t="s">
        <v>1182</v>
      </c>
      <c r="B30" s="5518" t="s">
        <v>2726</v>
      </c>
      <c r="C30" s="5518" t="s">
        <v>2726</v>
      </c>
      <c r="D30" s="5518" t="s">
        <v>2726</v>
      </c>
      <c r="E30" s="5518" t="s">
        <v>2726</v>
      </c>
      <c r="F30" s="5519" t="s">
        <v>197</v>
      </c>
      <c r="G30" s="5519"/>
      <c r="H30" s="5518" t="s">
        <v>1183</v>
      </c>
      <c r="I30" s="5518"/>
      <c r="J30" s="5518" t="s">
        <v>1168</v>
      </c>
      <c r="K30" s="5520"/>
    </row>
    <row r="31" spans="1:12" ht="65.099999999999994" customHeight="1">
      <c r="A31" s="5517" t="s">
        <v>1184</v>
      </c>
      <c r="B31" s="5518" t="s">
        <v>2726</v>
      </c>
      <c r="C31" s="5518" t="s">
        <v>2726</v>
      </c>
      <c r="D31" s="5518" t="s">
        <v>2726</v>
      </c>
      <c r="E31" s="5518" t="s">
        <v>2726</v>
      </c>
      <c r="F31" s="5519" t="s">
        <v>197</v>
      </c>
      <c r="G31" s="5519"/>
      <c r="H31" s="5518" t="s">
        <v>1183</v>
      </c>
      <c r="I31" s="5518"/>
      <c r="J31" s="5518" t="s">
        <v>1168</v>
      </c>
      <c r="K31" s="5520"/>
    </row>
    <row r="32" spans="1:12" ht="66.599999999999994" customHeight="1">
      <c r="A32" s="5517" t="s">
        <v>1185</v>
      </c>
      <c r="B32" s="5518" t="s">
        <v>2726</v>
      </c>
      <c r="C32" s="5518" t="s">
        <v>2726</v>
      </c>
      <c r="D32" s="5518" t="s">
        <v>2726</v>
      </c>
      <c r="E32" s="5518" t="s">
        <v>2726</v>
      </c>
      <c r="F32" s="5519" t="s">
        <v>197</v>
      </c>
      <c r="G32" s="5519"/>
      <c r="H32" s="5518" t="s">
        <v>1183</v>
      </c>
      <c r="I32" s="5518"/>
      <c r="J32" s="5518" t="s">
        <v>1168</v>
      </c>
      <c r="K32" s="5520"/>
    </row>
    <row r="33" spans="1:11" ht="63" customHeight="1">
      <c r="A33" s="5517" t="s">
        <v>1186</v>
      </c>
      <c r="B33" s="5518" t="s">
        <v>2726</v>
      </c>
      <c r="C33" s="5518" t="s">
        <v>2726</v>
      </c>
      <c r="D33" s="5518" t="s">
        <v>2726</v>
      </c>
      <c r="E33" s="5518" t="s">
        <v>2726</v>
      </c>
      <c r="F33" s="5519" t="s">
        <v>197</v>
      </c>
      <c r="G33" s="5519"/>
      <c r="H33" s="5518" t="s">
        <v>1183</v>
      </c>
      <c r="I33" s="5518"/>
      <c r="J33" s="5518" t="s">
        <v>1168</v>
      </c>
      <c r="K33" s="5520"/>
    </row>
    <row r="34" spans="1:11" ht="63" customHeight="1" thickBot="1">
      <c r="A34" s="5510" t="s">
        <v>1187</v>
      </c>
      <c r="B34" s="5511" t="s">
        <v>2726</v>
      </c>
      <c r="C34" s="5511" t="s">
        <v>2726</v>
      </c>
      <c r="D34" s="5511" t="s">
        <v>2726</v>
      </c>
      <c r="E34" s="5511" t="s">
        <v>2726</v>
      </c>
      <c r="F34" s="5512" t="s">
        <v>197</v>
      </c>
      <c r="G34" s="5512"/>
      <c r="H34" s="5511" t="s">
        <v>1087</v>
      </c>
      <c r="I34" s="5511"/>
      <c r="J34" s="5511" t="s">
        <v>1168</v>
      </c>
      <c r="K34" s="5513"/>
    </row>
    <row r="35" spans="1:11" ht="17.25" customHeight="1">
      <c r="A35" s="5499" t="s">
        <v>230</v>
      </c>
      <c r="B35" s="5500"/>
      <c r="C35" s="5514" t="s">
        <v>3211</v>
      </c>
      <c r="D35" s="5515"/>
      <c r="E35" s="5515"/>
      <c r="F35" s="5515"/>
      <c r="G35" s="5515"/>
      <c r="H35" s="5515"/>
      <c r="I35" s="5515"/>
      <c r="J35" s="5515"/>
      <c r="K35" s="5516"/>
    </row>
    <row r="36" spans="1:11" ht="33.75" customHeight="1">
      <c r="A36" s="5499"/>
      <c r="B36" s="5500"/>
      <c r="C36" s="5483" t="s">
        <v>4246</v>
      </c>
      <c r="D36" s="5484"/>
      <c r="E36" s="5484"/>
      <c r="F36" s="5484"/>
      <c r="G36" s="5484"/>
      <c r="H36" s="5484"/>
      <c r="I36" s="5484"/>
      <c r="J36" s="5484"/>
      <c r="K36" s="5485"/>
    </row>
    <row r="37" spans="1:11" ht="31.5" customHeight="1" thickBot="1">
      <c r="A37" s="5499"/>
      <c r="B37" s="5500"/>
      <c r="C37" s="5483" t="s">
        <v>4247</v>
      </c>
      <c r="D37" s="5484"/>
      <c r="E37" s="5484"/>
      <c r="F37" s="5484"/>
      <c r="G37" s="5484"/>
      <c r="H37" s="5484"/>
      <c r="I37" s="5484"/>
      <c r="J37" s="5484"/>
      <c r="K37" s="5485"/>
    </row>
    <row r="38" spans="1:11" ht="265.5" customHeight="1" thickBot="1">
      <c r="A38" s="5492" t="s">
        <v>234</v>
      </c>
      <c r="B38" s="5493"/>
      <c r="C38" s="5494" t="s">
        <v>5228</v>
      </c>
      <c r="D38" s="5495"/>
      <c r="E38" s="5495"/>
      <c r="F38" s="5495"/>
      <c r="G38" s="5495"/>
      <c r="H38" s="5495"/>
      <c r="I38" s="5495"/>
      <c r="J38" s="5495"/>
      <c r="K38" s="5496"/>
    </row>
    <row r="39" spans="1:11" ht="21" customHeight="1">
      <c r="A39" s="5497" t="s">
        <v>235</v>
      </c>
      <c r="B39" s="5498"/>
      <c r="C39" s="5501" t="s">
        <v>4248</v>
      </c>
      <c r="D39" s="5502" t="s">
        <v>1188</v>
      </c>
      <c r="E39" s="5502" t="s">
        <v>1188</v>
      </c>
      <c r="F39" s="5502" t="s">
        <v>1188</v>
      </c>
      <c r="G39" s="5502" t="s">
        <v>1188</v>
      </c>
      <c r="H39" s="5502" t="s">
        <v>1188</v>
      </c>
      <c r="I39" s="5502" t="s">
        <v>1188</v>
      </c>
      <c r="J39" s="5502" t="s">
        <v>1188</v>
      </c>
      <c r="K39" s="5503" t="s">
        <v>1188</v>
      </c>
    </row>
    <row r="40" spans="1:11" ht="21" customHeight="1">
      <c r="A40" s="5499"/>
      <c r="B40" s="5500"/>
      <c r="C40" s="5504" t="s">
        <v>4249</v>
      </c>
      <c r="D40" s="5505" t="s">
        <v>1189</v>
      </c>
      <c r="E40" s="5505" t="s">
        <v>1189</v>
      </c>
      <c r="F40" s="5505" t="s">
        <v>1189</v>
      </c>
      <c r="G40" s="5505" t="s">
        <v>1189</v>
      </c>
      <c r="H40" s="5505" t="s">
        <v>1189</v>
      </c>
      <c r="I40" s="5505" t="s">
        <v>1189</v>
      </c>
      <c r="J40" s="5505" t="s">
        <v>1189</v>
      </c>
      <c r="K40" s="5506" t="s">
        <v>1189</v>
      </c>
    </row>
    <row r="41" spans="1:11" ht="21" customHeight="1">
      <c r="A41" s="5499"/>
      <c r="B41" s="5500"/>
      <c r="C41" s="5504" t="s">
        <v>4250</v>
      </c>
      <c r="D41" s="5505" t="s">
        <v>1190</v>
      </c>
      <c r="E41" s="5505" t="s">
        <v>1190</v>
      </c>
      <c r="F41" s="5505" t="s">
        <v>1190</v>
      </c>
      <c r="G41" s="5505" t="s">
        <v>1190</v>
      </c>
      <c r="H41" s="5505" t="s">
        <v>1190</v>
      </c>
      <c r="I41" s="5505" t="s">
        <v>1190</v>
      </c>
      <c r="J41" s="5505" t="s">
        <v>1190</v>
      </c>
      <c r="K41" s="5506" t="s">
        <v>1190</v>
      </c>
    </row>
    <row r="42" spans="1:11" ht="21" customHeight="1" thickBot="1">
      <c r="A42" s="5499"/>
      <c r="B42" s="5500"/>
      <c r="C42" s="5507" t="s">
        <v>4251</v>
      </c>
      <c r="D42" s="5508" t="s">
        <v>1191</v>
      </c>
      <c r="E42" s="5508" t="s">
        <v>1191</v>
      </c>
      <c r="F42" s="5508" t="s">
        <v>1191</v>
      </c>
      <c r="G42" s="5508" t="s">
        <v>1191</v>
      </c>
      <c r="H42" s="5508" t="s">
        <v>1191</v>
      </c>
      <c r="I42" s="5508" t="s">
        <v>1191</v>
      </c>
      <c r="J42" s="5508" t="s">
        <v>1191</v>
      </c>
      <c r="K42" s="5509" t="s">
        <v>1191</v>
      </c>
    </row>
    <row r="43" spans="1:11" ht="32.25" customHeight="1">
      <c r="A43" s="5474" t="s">
        <v>241</v>
      </c>
      <c r="B43" s="5475"/>
      <c r="C43" s="5480" t="s">
        <v>3332</v>
      </c>
      <c r="D43" s="5481" t="s">
        <v>1192</v>
      </c>
      <c r="E43" s="5481" t="s">
        <v>1192</v>
      </c>
      <c r="F43" s="5481" t="s">
        <v>1192</v>
      </c>
      <c r="G43" s="5481" t="s">
        <v>1192</v>
      </c>
      <c r="H43" s="5481" t="s">
        <v>1192</v>
      </c>
      <c r="I43" s="5481" t="s">
        <v>1192</v>
      </c>
      <c r="J43" s="5481" t="s">
        <v>1192</v>
      </c>
      <c r="K43" s="5482" t="s">
        <v>1192</v>
      </c>
    </row>
    <row r="44" spans="1:11" ht="18" customHeight="1">
      <c r="A44" s="5476"/>
      <c r="B44" s="5477"/>
      <c r="C44" s="5483" t="s">
        <v>4252</v>
      </c>
      <c r="D44" s="5484" t="s">
        <v>1193</v>
      </c>
      <c r="E44" s="5484" t="s">
        <v>1193</v>
      </c>
      <c r="F44" s="5484" t="s">
        <v>1193</v>
      </c>
      <c r="G44" s="5484" t="s">
        <v>1193</v>
      </c>
      <c r="H44" s="5484" t="s">
        <v>1193</v>
      </c>
      <c r="I44" s="5484" t="s">
        <v>1193</v>
      </c>
      <c r="J44" s="5484" t="s">
        <v>1193</v>
      </c>
      <c r="K44" s="5485" t="s">
        <v>1193</v>
      </c>
    </row>
    <row r="45" spans="1:11" ht="18.75" customHeight="1">
      <c r="A45" s="5476"/>
      <c r="B45" s="5477"/>
      <c r="C45" s="5483" t="s">
        <v>4253</v>
      </c>
      <c r="D45" s="5484" t="s">
        <v>1194</v>
      </c>
      <c r="E45" s="5484" t="s">
        <v>1194</v>
      </c>
      <c r="F45" s="5484" t="s">
        <v>1194</v>
      </c>
      <c r="G45" s="5484" t="s">
        <v>1194</v>
      </c>
      <c r="H45" s="5484" t="s">
        <v>1194</v>
      </c>
      <c r="I45" s="5484" t="s">
        <v>1194</v>
      </c>
      <c r="J45" s="5484" t="s">
        <v>1194</v>
      </c>
      <c r="K45" s="5485" t="s">
        <v>1194</v>
      </c>
    </row>
    <row r="46" spans="1:11" ht="18" customHeight="1">
      <c r="A46" s="5476"/>
      <c r="B46" s="5477"/>
      <c r="C46" s="5483" t="s">
        <v>4254</v>
      </c>
      <c r="D46" s="5484" t="s">
        <v>1195</v>
      </c>
      <c r="E46" s="5484" t="s">
        <v>1195</v>
      </c>
      <c r="F46" s="5484" t="s">
        <v>1195</v>
      </c>
      <c r="G46" s="5484" t="s">
        <v>1195</v>
      </c>
      <c r="H46" s="5484" t="s">
        <v>1195</v>
      </c>
      <c r="I46" s="5484" t="s">
        <v>1195</v>
      </c>
      <c r="J46" s="5484" t="s">
        <v>1195</v>
      </c>
      <c r="K46" s="5485" t="s">
        <v>1195</v>
      </c>
    </row>
    <row r="47" spans="1:11" ht="18" customHeight="1">
      <c r="A47" s="5478"/>
      <c r="B47" s="5479"/>
      <c r="C47" s="5483" t="s">
        <v>4255</v>
      </c>
      <c r="D47" s="5484" t="s">
        <v>1196</v>
      </c>
      <c r="E47" s="5484" t="s">
        <v>1196</v>
      </c>
      <c r="F47" s="5484" t="s">
        <v>1196</v>
      </c>
      <c r="G47" s="5484" t="s">
        <v>1196</v>
      </c>
      <c r="H47" s="5484" t="s">
        <v>1196</v>
      </c>
      <c r="I47" s="5484" t="s">
        <v>1196</v>
      </c>
      <c r="J47" s="5484" t="s">
        <v>1196</v>
      </c>
      <c r="K47" s="5485" t="s">
        <v>1196</v>
      </c>
    </row>
    <row r="48" spans="1:11" ht="33.75" customHeight="1" thickBot="1">
      <c r="A48" s="5478"/>
      <c r="B48" s="5479"/>
      <c r="C48" s="5486" t="s">
        <v>4714</v>
      </c>
      <c r="D48" s="5487" t="s">
        <v>1197</v>
      </c>
      <c r="E48" s="5487" t="s">
        <v>1197</v>
      </c>
      <c r="F48" s="5487" t="s">
        <v>1197</v>
      </c>
      <c r="G48" s="5487" t="s">
        <v>1197</v>
      </c>
      <c r="H48" s="5487" t="s">
        <v>1197</v>
      </c>
      <c r="I48" s="5487" t="s">
        <v>1197</v>
      </c>
      <c r="J48" s="5487" t="s">
        <v>1197</v>
      </c>
      <c r="K48" s="5488" t="s">
        <v>1197</v>
      </c>
    </row>
    <row r="49" spans="1:12" ht="15.75" thickBot="1">
      <c r="A49" s="5456" t="s">
        <v>251</v>
      </c>
      <c r="B49" s="5457"/>
      <c r="C49" s="5457"/>
      <c r="D49" s="5457"/>
      <c r="E49" s="5457"/>
      <c r="F49" s="5457"/>
      <c r="G49" s="5457"/>
      <c r="H49" s="5457"/>
      <c r="I49" s="5457"/>
      <c r="J49" s="5457"/>
      <c r="K49" s="5458"/>
    </row>
    <row r="50" spans="1:12" ht="15" customHeight="1">
      <c r="A50" s="5489" t="s">
        <v>252</v>
      </c>
      <c r="B50" s="5490"/>
      <c r="C50" s="5490"/>
      <c r="D50" s="5490"/>
      <c r="E50" s="5491"/>
      <c r="F50" s="5459">
        <v>15</v>
      </c>
      <c r="G50" s="5460"/>
      <c r="H50" s="5460"/>
      <c r="I50" s="5460"/>
      <c r="J50" s="5460"/>
      <c r="K50" s="5461"/>
      <c r="L50" s="128" t="s">
        <v>253</v>
      </c>
    </row>
    <row r="51" spans="1:12" ht="15" customHeight="1">
      <c r="A51" s="4874" t="s">
        <v>254</v>
      </c>
      <c r="B51" s="4875"/>
      <c r="C51" s="4875"/>
      <c r="D51" s="4875"/>
      <c r="E51" s="4876"/>
      <c r="F51" s="5462">
        <v>10</v>
      </c>
      <c r="G51" s="5463"/>
      <c r="H51" s="5463"/>
      <c r="I51" s="5463"/>
      <c r="J51" s="5463"/>
      <c r="K51" s="5464"/>
      <c r="L51" s="128" t="s">
        <v>255</v>
      </c>
    </row>
    <row r="52" spans="1:12" ht="15.75" customHeight="1" thickBot="1">
      <c r="A52" s="4877" t="s">
        <v>256</v>
      </c>
      <c r="B52" s="4878"/>
      <c r="C52" s="4878"/>
      <c r="D52" s="4878"/>
      <c r="E52" s="4879"/>
      <c r="F52" s="5465" t="s">
        <v>328</v>
      </c>
      <c r="G52" s="5466"/>
      <c r="H52" s="5466"/>
      <c r="I52" s="5466"/>
      <c r="J52" s="5466"/>
      <c r="K52" s="5467"/>
    </row>
    <row r="53" spans="1:12" ht="33.75" customHeight="1" thickBot="1">
      <c r="A53" s="5468" t="s">
        <v>258</v>
      </c>
      <c r="B53" s="5469"/>
      <c r="C53" s="5469"/>
      <c r="D53" s="5469"/>
      <c r="E53" s="5470"/>
      <c r="F53" s="5471" t="s">
        <v>5156</v>
      </c>
      <c r="G53" s="5472"/>
      <c r="H53" s="5472"/>
      <c r="I53" s="5472"/>
      <c r="J53" s="5472"/>
      <c r="K53" s="5473"/>
    </row>
  </sheetData>
  <mergeCells count="131">
    <mergeCell ref="A1:C1"/>
    <mergeCell ref="D1:E1"/>
    <mergeCell ref="F1:H1"/>
    <mergeCell ref="I1:K1"/>
    <mergeCell ref="A2:C2"/>
    <mergeCell ref="D2:E2"/>
    <mergeCell ref="F2:H2"/>
    <mergeCell ref="I2:K2"/>
    <mergeCell ref="A5:C5"/>
    <mergeCell ref="D5:E5"/>
    <mergeCell ref="F5:H5"/>
    <mergeCell ref="I5:K5"/>
    <mergeCell ref="L5:L6"/>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8:B38"/>
    <mergeCell ref="C38:K38"/>
    <mergeCell ref="A39:B42"/>
    <mergeCell ref="C39:K39"/>
    <mergeCell ref="C40:K40"/>
    <mergeCell ref="C41:K41"/>
    <mergeCell ref="C42:K42"/>
    <mergeCell ref="A34:E34"/>
    <mergeCell ref="F34:G34"/>
    <mergeCell ref="H34:I34"/>
    <mergeCell ref="J34:K34"/>
    <mergeCell ref="A35:B37"/>
    <mergeCell ref="C35:K35"/>
    <mergeCell ref="C36:K36"/>
    <mergeCell ref="C37:K37"/>
    <mergeCell ref="A49:K49"/>
    <mergeCell ref="F50:K50"/>
    <mergeCell ref="F51:K51"/>
    <mergeCell ref="F52:K52"/>
    <mergeCell ref="A53:E53"/>
    <mergeCell ref="F53:K53"/>
    <mergeCell ref="A43:B48"/>
    <mergeCell ref="C43:K43"/>
    <mergeCell ref="C44:K44"/>
    <mergeCell ref="C45:K45"/>
    <mergeCell ref="C46:K46"/>
    <mergeCell ref="C47:K47"/>
    <mergeCell ref="C48:K48"/>
    <mergeCell ref="A50:E50"/>
    <mergeCell ref="A51:E51"/>
    <mergeCell ref="A52:E52"/>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U53"/>
  <sheetViews>
    <sheetView showGridLines="0" topLeftCell="A34" zoomScaleNormal="100" zoomScalePageLayoutView="90" workbookViewId="0">
      <selection activeCell="A38" sqref="A38:XFD38"/>
    </sheetView>
  </sheetViews>
  <sheetFormatPr defaultColWidth="8.7109375" defaultRowHeight="15"/>
  <cols>
    <col min="1" max="4" width="8.7109375" style="128"/>
    <col min="5" max="5" width="21.85546875" style="128" customWidth="1"/>
    <col min="6" max="7" width="8.7109375" style="128"/>
    <col min="8" max="8" width="9.85546875" style="128" customWidth="1"/>
    <col min="9" max="9" width="8.85546875" style="128" customWidth="1"/>
    <col min="10" max="10" width="7.42578125" style="128" customWidth="1"/>
    <col min="11" max="11" width="9.85546875" style="128" customWidth="1"/>
    <col min="12" max="12" width="56.85546875" style="128" customWidth="1"/>
    <col min="13" max="21" width="8.7109375" style="128"/>
    <col min="22" max="16384" width="8.7109375" style="129"/>
  </cols>
  <sheetData>
    <row r="1" spans="1:12" ht="62.45" customHeight="1" thickBot="1">
      <c r="A1" s="5456" t="s">
        <v>161</v>
      </c>
      <c r="B1" s="5457"/>
      <c r="C1" s="5457"/>
      <c r="D1" s="5572" t="s">
        <v>162</v>
      </c>
      <c r="E1" s="5573"/>
      <c r="F1" s="5562" t="s">
        <v>163</v>
      </c>
      <c r="G1" s="5563"/>
      <c r="H1" s="5564"/>
      <c r="I1" s="5574" t="s">
        <v>2742</v>
      </c>
      <c r="J1" s="5575"/>
      <c r="K1" s="5576"/>
    </row>
    <row r="2" spans="1:12" ht="15.75" thickBot="1">
      <c r="A2" s="5562" t="s">
        <v>165</v>
      </c>
      <c r="B2" s="5563"/>
      <c r="C2" s="5564"/>
      <c r="D2" s="5577" t="s">
        <v>499</v>
      </c>
      <c r="E2" s="5578"/>
      <c r="F2" s="5562" t="s">
        <v>167</v>
      </c>
      <c r="G2" s="5563"/>
      <c r="H2" s="5564"/>
      <c r="I2" s="5577" t="s">
        <v>293</v>
      </c>
      <c r="J2" s="5579"/>
      <c r="K2" s="5578"/>
    </row>
    <row r="3" spans="1:12" ht="15.75" thickBot="1">
      <c r="A3" s="5562" t="s">
        <v>169</v>
      </c>
      <c r="B3" s="5563"/>
      <c r="C3" s="5564"/>
      <c r="D3" s="5565" t="s">
        <v>56</v>
      </c>
      <c r="E3" s="5566"/>
      <c r="F3" s="5562" t="s">
        <v>170</v>
      </c>
      <c r="G3" s="5563"/>
      <c r="H3" s="5564"/>
      <c r="I3" s="5567">
        <v>1</v>
      </c>
      <c r="J3" s="5568"/>
      <c r="K3" s="5569"/>
    </row>
    <row r="4" spans="1:12" ht="15.75" thickBot="1">
      <c r="A4" s="5562" t="s">
        <v>171</v>
      </c>
      <c r="B4" s="5563"/>
      <c r="C4" s="5564"/>
      <c r="D4" s="5570" t="s">
        <v>524</v>
      </c>
      <c r="E4" s="5571"/>
      <c r="F4" s="5562" t="s">
        <v>173</v>
      </c>
      <c r="G4" s="5563"/>
      <c r="H4" s="5564"/>
      <c r="I4" s="5567" t="s">
        <v>362</v>
      </c>
      <c r="J4" s="5568"/>
      <c r="K4" s="5569"/>
      <c r="L4" s="128" t="s">
        <v>174</v>
      </c>
    </row>
    <row r="5" spans="1:12" ht="15" customHeight="1" thickBot="1">
      <c r="A5" s="5562" t="s">
        <v>175</v>
      </c>
      <c r="B5" s="5563"/>
      <c r="C5" s="5564"/>
      <c r="D5" s="5567" t="s">
        <v>176</v>
      </c>
      <c r="E5" s="5569"/>
      <c r="F5" s="5562" t="s">
        <v>177</v>
      </c>
      <c r="G5" s="5563"/>
      <c r="H5" s="5564"/>
      <c r="I5" s="5567" t="s">
        <v>178</v>
      </c>
      <c r="J5" s="5568"/>
      <c r="K5" s="5569"/>
      <c r="L5" s="5561" t="s">
        <v>179</v>
      </c>
    </row>
    <row r="6" spans="1:12" ht="35.1" customHeight="1" thickBot="1">
      <c r="A6" s="5548" t="s">
        <v>180</v>
      </c>
      <c r="B6" s="5549"/>
      <c r="C6" s="5550"/>
      <c r="D6" s="5472" t="s">
        <v>2727</v>
      </c>
      <c r="E6" s="5472"/>
      <c r="F6" s="5472"/>
      <c r="G6" s="5472"/>
      <c r="H6" s="5472"/>
      <c r="I6" s="5472"/>
      <c r="J6" s="5472"/>
      <c r="K6" s="5473"/>
      <c r="L6" s="5561"/>
    </row>
    <row r="7" spans="1:12" ht="45.75" customHeight="1" thickBot="1">
      <c r="A7" s="5618" t="s">
        <v>181</v>
      </c>
      <c r="B7" s="5619"/>
      <c r="C7" s="5620"/>
      <c r="D7" s="5621" t="s">
        <v>1166</v>
      </c>
      <c r="E7" s="5552"/>
      <c r="F7" s="5552"/>
      <c r="G7" s="5552"/>
      <c r="H7" s="5552"/>
      <c r="I7" s="5552"/>
      <c r="J7" s="5552"/>
      <c r="K7" s="5553"/>
    </row>
    <row r="8" spans="1:12" ht="37.5" customHeight="1" thickBot="1">
      <c r="A8" s="1551" t="s">
        <v>4045</v>
      </c>
      <c r="B8" s="1552"/>
      <c r="C8" s="1552"/>
      <c r="D8" s="1552"/>
      <c r="E8" s="1552"/>
      <c r="F8" s="1552"/>
      <c r="G8" s="1552"/>
      <c r="H8" s="1552"/>
      <c r="I8" s="1552"/>
      <c r="J8" s="1552"/>
      <c r="K8" s="1553"/>
    </row>
    <row r="9" spans="1:12" ht="18.75" customHeight="1">
      <c r="A9" s="5533" t="s">
        <v>183</v>
      </c>
      <c r="B9" s="5534"/>
      <c r="C9" s="5535"/>
      <c r="D9" s="5554" t="s">
        <v>4239</v>
      </c>
      <c r="E9" s="5555"/>
      <c r="F9" s="5555"/>
      <c r="G9" s="5555"/>
      <c r="H9" s="5555"/>
      <c r="I9" s="5555"/>
      <c r="J9" s="5555"/>
      <c r="K9" s="5556"/>
    </row>
    <row r="10" spans="1:12" ht="18" customHeight="1">
      <c r="A10" s="5543"/>
      <c r="B10" s="5544"/>
      <c r="C10" s="5545"/>
      <c r="D10" s="5557" t="s">
        <v>4240</v>
      </c>
      <c r="E10" s="5558"/>
      <c r="F10" s="5558"/>
      <c r="G10" s="5558"/>
      <c r="H10" s="5558"/>
      <c r="I10" s="5558"/>
      <c r="J10" s="5558"/>
      <c r="K10" s="5559"/>
    </row>
    <row r="11" spans="1:12" ht="18.75" customHeight="1" thickBot="1">
      <c r="A11" s="5536"/>
      <c r="B11" s="5537"/>
      <c r="C11" s="5538"/>
      <c r="D11" s="5541" t="s">
        <v>4241</v>
      </c>
      <c r="E11" s="5541"/>
      <c r="F11" s="5541"/>
      <c r="G11" s="5541"/>
      <c r="H11" s="5541"/>
      <c r="I11" s="5541"/>
      <c r="J11" s="5541"/>
      <c r="K11" s="5542"/>
    </row>
    <row r="12" spans="1:12" ht="48" customHeight="1">
      <c r="A12" s="5605" t="s">
        <v>590</v>
      </c>
      <c r="B12" s="5606"/>
      <c r="C12" s="5534"/>
      <c r="D12" s="5609" t="s">
        <v>4256</v>
      </c>
      <c r="E12" s="5610"/>
      <c r="F12" s="5610"/>
      <c r="G12" s="5610"/>
      <c r="H12" s="5610"/>
      <c r="I12" s="5610"/>
      <c r="J12" s="5610"/>
      <c r="K12" s="5611"/>
    </row>
    <row r="13" spans="1:12" ht="51.75" customHeight="1" thickBot="1">
      <c r="A13" s="5607"/>
      <c r="B13" s="5608"/>
      <c r="C13" s="5544"/>
      <c r="D13" s="5612" t="s">
        <v>4243</v>
      </c>
      <c r="E13" s="5613"/>
      <c r="F13" s="5613"/>
      <c r="G13" s="5613"/>
      <c r="H13" s="5613"/>
      <c r="I13" s="5613"/>
      <c r="J13" s="5613"/>
      <c r="K13" s="5614"/>
    </row>
    <row r="14" spans="1:12" ht="35.450000000000003" customHeight="1">
      <c r="A14" s="5533" t="s">
        <v>184</v>
      </c>
      <c r="B14" s="5534"/>
      <c r="C14" s="5535"/>
      <c r="D14" s="5615" t="s">
        <v>4244</v>
      </c>
      <c r="E14" s="5615" t="s">
        <v>1754</v>
      </c>
      <c r="F14" s="5615" t="s">
        <v>1754</v>
      </c>
      <c r="G14" s="5615" t="s">
        <v>1754</v>
      </c>
      <c r="H14" s="5615" t="s">
        <v>1754</v>
      </c>
      <c r="I14" s="5615" t="s">
        <v>1754</v>
      </c>
      <c r="J14" s="5615" t="s">
        <v>1754</v>
      </c>
      <c r="K14" s="5616" t="s">
        <v>1754</v>
      </c>
    </row>
    <row r="15" spans="1:12" ht="34.5" customHeight="1">
      <c r="A15" s="5543"/>
      <c r="B15" s="5544"/>
      <c r="C15" s="5545"/>
      <c r="D15" s="5557" t="s">
        <v>4245</v>
      </c>
      <c r="E15" s="5557" t="s">
        <v>2706</v>
      </c>
      <c r="F15" s="5557" t="s">
        <v>2706</v>
      </c>
      <c r="G15" s="5557" t="s">
        <v>2706</v>
      </c>
      <c r="H15" s="5557" t="s">
        <v>2706</v>
      </c>
      <c r="I15" s="5557" t="s">
        <v>2706</v>
      </c>
      <c r="J15" s="5557" t="s">
        <v>2706</v>
      </c>
      <c r="K15" s="5617" t="s">
        <v>2706</v>
      </c>
    </row>
    <row r="16" spans="1:12" ht="19.5" customHeight="1" thickBot="1">
      <c r="A16" s="5536"/>
      <c r="B16" s="5537"/>
      <c r="C16" s="5538"/>
      <c r="D16" s="5541" t="s">
        <v>4257</v>
      </c>
      <c r="E16" s="5487" t="s">
        <v>2707</v>
      </c>
      <c r="F16" s="5487" t="s">
        <v>2707</v>
      </c>
      <c r="G16" s="5487" t="s">
        <v>2707</v>
      </c>
      <c r="H16" s="5487" t="s">
        <v>2707</v>
      </c>
      <c r="I16" s="5487" t="s">
        <v>2707</v>
      </c>
      <c r="J16" s="5487" t="s">
        <v>2707</v>
      </c>
      <c r="K16" s="5488" t="s">
        <v>2707</v>
      </c>
    </row>
    <row r="17" spans="1:12" ht="94.5" customHeight="1" thickBot="1">
      <c r="A17" s="5492" t="s">
        <v>185</v>
      </c>
      <c r="B17" s="5525"/>
      <c r="C17" s="5526"/>
      <c r="D17" s="5472" t="s">
        <v>1324</v>
      </c>
      <c r="E17" s="5472"/>
      <c r="F17" s="5472"/>
      <c r="G17" s="5472"/>
      <c r="H17" s="5472"/>
      <c r="I17" s="5472"/>
      <c r="J17" s="5472"/>
      <c r="K17" s="5473"/>
      <c r="L17" s="130" t="s">
        <v>187</v>
      </c>
    </row>
    <row r="18" spans="1:12" ht="19.350000000000001" customHeight="1" thickBot="1">
      <c r="A18" s="131" t="s">
        <v>188</v>
      </c>
      <c r="B18" s="132"/>
      <c r="C18" s="283"/>
      <c r="D18" s="5472" t="s">
        <v>189</v>
      </c>
      <c r="E18" s="5472"/>
      <c r="F18" s="5472"/>
      <c r="G18" s="5472"/>
      <c r="H18" s="5472"/>
      <c r="I18" s="5472"/>
      <c r="J18" s="5472"/>
      <c r="K18" s="5473"/>
      <c r="L18" s="133" t="s">
        <v>190</v>
      </c>
    </row>
    <row r="19" spans="1:12" ht="50.45" customHeight="1" thickBot="1">
      <c r="A19" s="5527" t="s">
        <v>191</v>
      </c>
      <c r="B19" s="5528"/>
      <c r="C19" s="5528"/>
      <c r="D19" s="5528"/>
      <c r="E19" s="5529"/>
      <c r="F19" s="5530" t="s">
        <v>192</v>
      </c>
      <c r="G19" s="5531"/>
      <c r="H19" s="5530" t="s">
        <v>193</v>
      </c>
      <c r="I19" s="5532"/>
      <c r="J19" s="5603" t="s">
        <v>194</v>
      </c>
      <c r="K19" s="5604"/>
      <c r="L19" s="158" t="s">
        <v>195</v>
      </c>
    </row>
    <row r="20" spans="1:12" ht="60" customHeight="1">
      <c r="A20" s="5521" t="s">
        <v>1167</v>
      </c>
      <c r="B20" s="5522" t="s">
        <v>2723</v>
      </c>
      <c r="C20" s="5522" t="s">
        <v>2723</v>
      </c>
      <c r="D20" s="5522" t="s">
        <v>2723</v>
      </c>
      <c r="E20" s="5522" t="s">
        <v>2723</v>
      </c>
      <c r="F20" s="5602" t="s">
        <v>197</v>
      </c>
      <c r="G20" s="5602"/>
      <c r="H20" s="5522" t="s">
        <v>1087</v>
      </c>
      <c r="I20" s="5522"/>
      <c r="J20" s="5522" t="s">
        <v>1168</v>
      </c>
      <c r="K20" s="5524"/>
    </row>
    <row r="21" spans="1:12" ht="45.75" customHeight="1">
      <c r="A21" s="5517" t="s">
        <v>2728</v>
      </c>
      <c r="B21" s="5518"/>
      <c r="C21" s="5518"/>
      <c r="D21" s="5518"/>
      <c r="E21" s="5518"/>
      <c r="F21" s="5601" t="s">
        <v>197</v>
      </c>
      <c r="G21" s="5601"/>
      <c r="H21" s="5518" t="s">
        <v>623</v>
      </c>
      <c r="I21" s="5518"/>
      <c r="J21" s="5518" t="s">
        <v>1171</v>
      </c>
      <c r="K21" s="5520"/>
    </row>
    <row r="22" spans="1:12" ht="48" customHeight="1">
      <c r="A22" s="5517" t="s">
        <v>2729</v>
      </c>
      <c r="B22" s="5518"/>
      <c r="C22" s="5518"/>
      <c r="D22" s="5518"/>
      <c r="E22" s="5518"/>
      <c r="F22" s="5601" t="s">
        <v>197</v>
      </c>
      <c r="G22" s="5601"/>
      <c r="H22" s="5518" t="s">
        <v>623</v>
      </c>
      <c r="I22" s="5518"/>
      <c r="J22" s="5518" t="s">
        <v>1171</v>
      </c>
      <c r="K22" s="5520"/>
    </row>
    <row r="23" spans="1:12" ht="48" customHeight="1">
      <c r="A23" s="5517" t="s">
        <v>2730</v>
      </c>
      <c r="B23" s="5518"/>
      <c r="C23" s="5518"/>
      <c r="D23" s="5518"/>
      <c r="E23" s="5518"/>
      <c r="F23" s="5601" t="s">
        <v>197</v>
      </c>
      <c r="G23" s="5601"/>
      <c r="H23" s="5518" t="s">
        <v>623</v>
      </c>
      <c r="I23" s="5518"/>
      <c r="J23" s="5518" t="s">
        <v>1171</v>
      </c>
      <c r="K23" s="5520"/>
    </row>
    <row r="24" spans="1:12" ht="46.5" customHeight="1">
      <c r="A24" s="5517" t="s">
        <v>2731</v>
      </c>
      <c r="B24" s="5518"/>
      <c r="C24" s="5518"/>
      <c r="D24" s="5518"/>
      <c r="E24" s="5518"/>
      <c r="F24" s="5601" t="s">
        <v>197</v>
      </c>
      <c r="G24" s="5601"/>
      <c r="H24" s="5518" t="s">
        <v>1198</v>
      </c>
      <c r="I24" s="5518"/>
      <c r="J24" s="5518" t="s">
        <v>1171</v>
      </c>
      <c r="K24" s="5520"/>
    </row>
    <row r="25" spans="1:12" ht="47.25" customHeight="1">
      <c r="A25" s="5517" t="s">
        <v>2732</v>
      </c>
      <c r="B25" s="5518"/>
      <c r="C25" s="5518"/>
      <c r="D25" s="5518"/>
      <c r="E25" s="5518"/>
      <c r="F25" s="5601" t="s">
        <v>197</v>
      </c>
      <c r="G25" s="5601"/>
      <c r="H25" s="5518" t="s">
        <v>1198</v>
      </c>
      <c r="I25" s="5518"/>
      <c r="J25" s="5518" t="s">
        <v>1171</v>
      </c>
      <c r="K25" s="5520"/>
    </row>
    <row r="26" spans="1:12" ht="47.25" customHeight="1">
      <c r="A26" s="5517" t="s">
        <v>2733</v>
      </c>
      <c r="B26" s="5518"/>
      <c r="C26" s="5518"/>
      <c r="D26" s="5518"/>
      <c r="E26" s="5518"/>
      <c r="F26" s="5601" t="s">
        <v>197</v>
      </c>
      <c r="G26" s="5601"/>
      <c r="H26" s="5518" t="s">
        <v>1198</v>
      </c>
      <c r="I26" s="5518"/>
      <c r="J26" s="5518" t="s">
        <v>1171</v>
      </c>
      <c r="K26" s="5520"/>
    </row>
    <row r="27" spans="1:12" ht="48" customHeight="1">
      <c r="A27" s="5517" t="s">
        <v>2734</v>
      </c>
      <c r="B27" s="5518"/>
      <c r="C27" s="5518"/>
      <c r="D27" s="5518"/>
      <c r="E27" s="5518"/>
      <c r="F27" s="5601" t="s">
        <v>197</v>
      </c>
      <c r="G27" s="5601"/>
      <c r="H27" s="5518" t="s">
        <v>552</v>
      </c>
      <c r="I27" s="5518"/>
      <c r="J27" s="5518" t="s">
        <v>1171</v>
      </c>
      <c r="K27" s="5520"/>
    </row>
    <row r="28" spans="1:12" ht="47.25" customHeight="1">
      <c r="A28" s="5517" t="s">
        <v>2735</v>
      </c>
      <c r="B28" s="5518"/>
      <c r="C28" s="5518"/>
      <c r="D28" s="5518"/>
      <c r="E28" s="5518"/>
      <c r="F28" s="5601" t="s">
        <v>197</v>
      </c>
      <c r="G28" s="5601"/>
      <c r="H28" s="5518" t="s">
        <v>552</v>
      </c>
      <c r="I28" s="5518"/>
      <c r="J28" s="5518" t="s">
        <v>1171</v>
      </c>
      <c r="K28" s="5520"/>
    </row>
    <row r="29" spans="1:12" ht="48.75" customHeight="1">
      <c r="A29" s="5517" t="s">
        <v>2736</v>
      </c>
      <c r="B29" s="5518"/>
      <c r="C29" s="5518"/>
      <c r="D29" s="5518"/>
      <c r="E29" s="5518"/>
      <c r="F29" s="5601" t="s">
        <v>197</v>
      </c>
      <c r="G29" s="5601"/>
      <c r="H29" s="5518" t="s">
        <v>552</v>
      </c>
      <c r="I29" s="5518"/>
      <c r="J29" s="5518" t="s">
        <v>1171</v>
      </c>
      <c r="K29" s="5520"/>
    </row>
    <row r="30" spans="1:12" ht="48" customHeight="1">
      <c r="A30" s="5517" t="s">
        <v>2737</v>
      </c>
      <c r="B30" s="5518"/>
      <c r="C30" s="5518"/>
      <c r="D30" s="5518"/>
      <c r="E30" s="5518"/>
      <c r="F30" s="5601" t="s">
        <v>197</v>
      </c>
      <c r="G30" s="5601"/>
      <c r="H30" s="5518" t="s">
        <v>552</v>
      </c>
      <c r="I30" s="5518"/>
      <c r="J30" s="5518" t="s">
        <v>1171</v>
      </c>
      <c r="K30" s="5520"/>
    </row>
    <row r="31" spans="1:12" ht="47.25" customHeight="1">
      <c r="A31" s="5517" t="s">
        <v>2738</v>
      </c>
      <c r="B31" s="5518"/>
      <c r="C31" s="5518"/>
      <c r="D31" s="5518"/>
      <c r="E31" s="5518"/>
      <c r="F31" s="5601" t="s">
        <v>197</v>
      </c>
      <c r="G31" s="5601"/>
      <c r="H31" s="5518" t="s">
        <v>552</v>
      </c>
      <c r="I31" s="5518"/>
      <c r="J31" s="5518" t="s">
        <v>1171</v>
      </c>
      <c r="K31" s="5520"/>
    </row>
    <row r="32" spans="1:12" ht="48" customHeight="1">
      <c r="A32" s="5517" t="s">
        <v>2739</v>
      </c>
      <c r="B32" s="5518"/>
      <c r="C32" s="5518"/>
      <c r="D32" s="5518"/>
      <c r="E32" s="5518"/>
      <c r="F32" s="5601" t="s">
        <v>197</v>
      </c>
      <c r="G32" s="5601"/>
      <c r="H32" s="5518" t="s">
        <v>552</v>
      </c>
      <c r="I32" s="5518"/>
      <c r="J32" s="5518" t="s">
        <v>1171</v>
      </c>
      <c r="K32" s="5520"/>
    </row>
    <row r="33" spans="1:11" ht="48.75" customHeight="1">
      <c r="A33" s="5517" t="s">
        <v>2740</v>
      </c>
      <c r="B33" s="5518"/>
      <c r="C33" s="5518"/>
      <c r="D33" s="5518"/>
      <c r="E33" s="5518"/>
      <c r="F33" s="5601" t="s">
        <v>197</v>
      </c>
      <c r="G33" s="5601"/>
      <c r="H33" s="5518" t="s">
        <v>552</v>
      </c>
      <c r="I33" s="5518"/>
      <c r="J33" s="5518" t="s">
        <v>1171</v>
      </c>
      <c r="K33" s="5520"/>
    </row>
    <row r="34" spans="1:11" ht="63" customHeight="1" thickBot="1">
      <c r="A34" s="5510" t="s">
        <v>2741</v>
      </c>
      <c r="B34" s="5511"/>
      <c r="C34" s="5511"/>
      <c r="D34" s="5511"/>
      <c r="E34" s="5511"/>
      <c r="F34" s="5594" t="s">
        <v>197</v>
      </c>
      <c r="G34" s="5594"/>
      <c r="H34" s="5511" t="s">
        <v>1175</v>
      </c>
      <c r="I34" s="5511"/>
      <c r="J34" s="5511" t="s">
        <v>1168</v>
      </c>
      <c r="K34" s="5513"/>
    </row>
    <row r="35" spans="1:11" ht="20.25" customHeight="1">
      <c r="A35" s="5595" t="s">
        <v>230</v>
      </c>
      <c r="B35" s="5596"/>
      <c r="C35" s="5539" t="s">
        <v>3211</v>
      </c>
      <c r="D35" s="5481"/>
      <c r="E35" s="5481"/>
      <c r="F35" s="5481"/>
      <c r="G35" s="5481"/>
      <c r="H35" s="5481"/>
      <c r="I35" s="5481"/>
      <c r="J35" s="5481"/>
      <c r="K35" s="5482"/>
    </row>
    <row r="36" spans="1:11" ht="32.25" customHeight="1">
      <c r="A36" s="5597"/>
      <c r="B36" s="5598"/>
      <c r="C36" s="5557" t="s">
        <v>4246</v>
      </c>
      <c r="D36" s="5558"/>
      <c r="E36" s="5558"/>
      <c r="F36" s="5558"/>
      <c r="G36" s="5558"/>
      <c r="H36" s="5558"/>
      <c r="I36" s="5558"/>
      <c r="J36" s="5558"/>
      <c r="K36" s="5559"/>
    </row>
    <row r="37" spans="1:11" ht="32.25" customHeight="1" thickBot="1">
      <c r="A37" s="5599"/>
      <c r="B37" s="5600"/>
      <c r="C37" s="5557" t="s">
        <v>4247</v>
      </c>
      <c r="D37" s="5558"/>
      <c r="E37" s="5558"/>
      <c r="F37" s="5558"/>
      <c r="G37" s="5558"/>
      <c r="H37" s="5558"/>
      <c r="I37" s="5558"/>
      <c r="J37" s="5558"/>
      <c r="K37" s="5559"/>
    </row>
    <row r="38" spans="1:11" ht="246" customHeight="1" thickBot="1">
      <c r="A38" s="5492" t="s">
        <v>234</v>
      </c>
      <c r="B38" s="5525"/>
      <c r="C38" s="5582" t="s">
        <v>5229</v>
      </c>
      <c r="D38" s="5472"/>
      <c r="E38" s="5472"/>
      <c r="F38" s="5472"/>
      <c r="G38" s="5472"/>
      <c r="H38" s="5472"/>
      <c r="I38" s="5472"/>
      <c r="J38" s="5472"/>
      <c r="K38" s="5473"/>
    </row>
    <row r="39" spans="1:11" ht="21" customHeight="1">
      <c r="A39" s="5497" t="s">
        <v>235</v>
      </c>
      <c r="B39" s="5498"/>
      <c r="C39" s="5501" t="s">
        <v>1199</v>
      </c>
      <c r="D39" s="5502" t="s">
        <v>1188</v>
      </c>
      <c r="E39" s="5502" t="s">
        <v>1188</v>
      </c>
      <c r="F39" s="5502" t="s">
        <v>1188</v>
      </c>
      <c r="G39" s="5502" t="s">
        <v>1188</v>
      </c>
      <c r="H39" s="5502" t="s">
        <v>1188</v>
      </c>
      <c r="I39" s="5502" t="s">
        <v>1188</v>
      </c>
      <c r="J39" s="5502" t="s">
        <v>1188</v>
      </c>
      <c r="K39" s="5503" t="s">
        <v>1188</v>
      </c>
    </row>
    <row r="40" spans="1:11" ht="21" customHeight="1">
      <c r="A40" s="5499"/>
      <c r="B40" s="5500"/>
      <c r="C40" s="5504" t="s">
        <v>1200</v>
      </c>
      <c r="D40" s="5505" t="s">
        <v>1189</v>
      </c>
      <c r="E40" s="5505" t="s">
        <v>1189</v>
      </c>
      <c r="F40" s="5505" t="s">
        <v>1189</v>
      </c>
      <c r="G40" s="5505" t="s">
        <v>1189</v>
      </c>
      <c r="H40" s="5505" t="s">
        <v>1189</v>
      </c>
      <c r="I40" s="5505" t="s">
        <v>1189</v>
      </c>
      <c r="J40" s="5505" t="s">
        <v>1189</v>
      </c>
      <c r="K40" s="5506" t="s">
        <v>1189</v>
      </c>
    </row>
    <row r="41" spans="1:11" ht="21" customHeight="1">
      <c r="A41" s="5499"/>
      <c r="B41" s="5500"/>
      <c r="C41" s="5504" t="s">
        <v>1201</v>
      </c>
      <c r="D41" s="5505" t="s">
        <v>1190</v>
      </c>
      <c r="E41" s="5505" t="s">
        <v>1190</v>
      </c>
      <c r="F41" s="5505" t="s">
        <v>1190</v>
      </c>
      <c r="G41" s="5505" t="s">
        <v>1190</v>
      </c>
      <c r="H41" s="5505" t="s">
        <v>1190</v>
      </c>
      <c r="I41" s="5505" t="s">
        <v>1190</v>
      </c>
      <c r="J41" s="5505" t="s">
        <v>1190</v>
      </c>
      <c r="K41" s="5506" t="s">
        <v>1190</v>
      </c>
    </row>
    <row r="42" spans="1:11" ht="21" customHeight="1" thickBot="1">
      <c r="A42" s="5499"/>
      <c r="B42" s="5500"/>
      <c r="C42" s="5507" t="s">
        <v>1202</v>
      </c>
      <c r="D42" s="5508" t="s">
        <v>1191</v>
      </c>
      <c r="E42" s="5508" t="s">
        <v>1191</v>
      </c>
      <c r="F42" s="5508" t="s">
        <v>1191</v>
      </c>
      <c r="G42" s="5508" t="s">
        <v>1191</v>
      </c>
      <c r="H42" s="5508" t="s">
        <v>1191</v>
      </c>
      <c r="I42" s="5508" t="s">
        <v>1191</v>
      </c>
      <c r="J42" s="5508" t="s">
        <v>1191</v>
      </c>
      <c r="K42" s="5509" t="s">
        <v>1191</v>
      </c>
    </row>
    <row r="43" spans="1:11" ht="32.25" customHeight="1">
      <c r="A43" s="5474" t="s">
        <v>241</v>
      </c>
      <c r="B43" s="5583"/>
      <c r="C43" s="5480" t="s">
        <v>3332</v>
      </c>
      <c r="D43" s="5481" t="s">
        <v>1192</v>
      </c>
      <c r="E43" s="5481" t="s">
        <v>1192</v>
      </c>
      <c r="F43" s="5481" t="s">
        <v>1192</v>
      </c>
      <c r="G43" s="5481" t="s">
        <v>1192</v>
      </c>
      <c r="H43" s="5481" t="s">
        <v>1192</v>
      </c>
      <c r="I43" s="5481" t="s">
        <v>1192</v>
      </c>
      <c r="J43" s="5481" t="s">
        <v>1192</v>
      </c>
      <c r="K43" s="5482" t="s">
        <v>1192</v>
      </c>
    </row>
    <row r="44" spans="1:11" ht="18" customHeight="1">
      <c r="A44" s="5476"/>
      <c r="B44" s="5584"/>
      <c r="C44" s="5586" t="s">
        <v>4252</v>
      </c>
      <c r="D44" s="5558" t="s">
        <v>1193</v>
      </c>
      <c r="E44" s="5558" t="s">
        <v>1193</v>
      </c>
      <c r="F44" s="5558" t="s">
        <v>1193</v>
      </c>
      <c r="G44" s="5558" t="s">
        <v>1193</v>
      </c>
      <c r="H44" s="5558" t="s">
        <v>1193</v>
      </c>
      <c r="I44" s="5558" t="s">
        <v>1193</v>
      </c>
      <c r="J44" s="5558" t="s">
        <v>1193</v>
      </c>
      <c r="K44" s="5559" t="s">
        <v>1193</v>
      </c>
    </row>
    <row r="45" spans="1:11" ht="18" customHeight="1">
      <c r="A45" s="5476"/>
      <c r="B45" s="5584"/>
      <c r="C45" s="5586" t="s">
        <v>4253</v>
      </c>
      <c r="D45" s="5558" t="s">
        <v>1194</v>
      </c>
      <c r="E45" s="5558" t="s">
        <v>1194</v>
      </c>
      <c r="F45" s="5558" t="s">
        <v>1194</v>
      </c>
      <c r="G45" s="5558" t="s">
        <v>1194</v>
      </c>
      <c r="H45" s="5558" t="s">
        <v>1194</v>
      </c>
      <c r="I45" s="5558" t="s">
        <v>1194</v>
      </c>
      <c r="J45" s="5558" t="s">
        <v>1194</v>
      </c>
      <c r="K45" s="5559" t="s">
        <v>1194</v>
      </c>
    </row>
    <row r="46" spans="1:11" ht="16.5" customHeight="1">
      <c r="A46" s="5476"/>
      <c r="B46" s="5584"/>
      <c r="C46" s="5586" t="s">
        <v>4254</v>
      </c>
      <c r="D46" s="5558" t="s">
        <v>1195</v>
      </c>
      <c r="E46" s="5558" t="s">
        <v>1195</v>
      </c>
      <c r="F46" s="5558" t="s">
        <v>1195</v>
      </c>
      <c r="G46" s="5558" t="s">
        <v>1195</v>
      </c>
      <c r="H46" s="5558" t="s">
        <v>1195</v>
      </c>
      <c r="I46" s="5558" t="s">
        <v>1195</v>
      </c>
      <c r="J46" s="5558" t="s">
        <v>1195</v>
      </c>
      <c r="K46" s="5559" t="s">
        <v>1195</v>
      </c>
    </row>
    <row r="47" spans="1:11" ht="18" customHeight="1">
      <c r="A47" s="5478"/>
      <c r="B47" s="5585"/>
      <c r="C47" s="5586" t="s">
        <v>4255</v>
      </c>
      <c r="D47" s="5558" t="s">
        <v>1196</v>
      </c>
      <c r="E47" s="5558" t="s">
        <v>1196</v>
      </c>
      <c r="F47" s="5558" t="s">
        <v>1196</v>
      </c>
      <c r="G47" s="5558" t="s">
        <v>1196</v>
      </c>
      <c r="H47" s="5558" t="s">
        <v>1196</v>
      </c>
      <c r="I47" s="5558" t="s">
        <v>1196</v>
      </c>
      <c r="J47" s="5558" t="s">
        <v>1196</v>
      </c>
      <c r="K47" s="5559" t="s">
        <v>1196</v>
      </c>
    </row>
    <row r="48" spans="1:11" ht="32.25" customHeight="1" thickBot="1">
      <c r="A48" s="5478"/>
      <c r="B48" s="5585"/>
      <c r="C48" s="5586" t="s">
        <v>4714</v>
      </c>
      <c r="D48" s="5558" t="s">
        <v>1197</v>
      </c>
      <c r="E48" s="5558" t="s">
        <v>1197</v>
      </c>
      <c r="F48" s="5558" t="s">
        <v>1197</v>
      </c>
      <c r="G48" s="5558" t="s">
        <v>1197</v>
      </c>
      <c r="H48" s="5558" t="s">
        <v>1197</v>
      </c>
      <c r="I48" s="5558" t="s">
        <v>1197</v>
      </c>
      <c r="J48" s="5558" t="s">
        <v>1197</v>
      </c>
      <c r="K48" s="5559" t="s">
        <v>1197</v>
      </c>
    </row>
    <row r="49" spans="1:12" ht="15.75" thickBot="1">
      <c r="A49" s="5456" t="s">
        <v>251</v>
      </c>
      <c r="B49" s="5457"/>
      <c r="C49" s="5457"/>
      <c r="D49" s="5457"/>
      <c r="E49" s="5457"/>
      <c r="F49" s="5457"/>
      <c r="G49" s="5457"/>
      <c r="H49" s="5457"/>
      <c r="I49" s="5457"/>
      <c r="J49" s="5457"/>
      <c r="K49" s="5458"/>
    </row>
    <row r="50" spans="1:12">
      <c r="A50" s="5587" t="s">
        <v>252</v>
      </c>
      <c r="B50" s="5588"/>
      <c r="C50" s="5588"/>
      <c r="D50" s="5588"/>
      <c r="E50" s="5589"/>
      <c r="F50" s="5580">
        <v>10</v>
      </c>
      <c r="G50" s="5460"/>
      <c r="H50" s="5460"/>
      <c r="I50" s="5460"/>
      <c r="J50" s="5460"/>
      <c r="K50" s="5461"/>
      <c r="L50" s="128" t="s">
        <v>253</v>
      </c>
    </row>
    <row r="51" spans="1:12">
      <c r="A51" s="5079" t="s">
        <v>254</v>
      </c>
      <c r="B51" s="5080"/>
      <c r="C51" s="5080"/>
      <c r="D51" s="5080"/>
      <c r="E51" s="5590"/>
      <c r="F51" s="5463">
        <v>10</v>
      </c>
      <c r="G51" s="5463"/>
      <c r="H51" s="5463"/>
      <c r="I51" s="5463"/>
      <c r="J51" s="5463"/>
      <c r="K51" s="5464"/>
      <c r="L51" s="128" t="s">
        <v>255</v>
      </c>
    </row>
    <row r="52" spans="1:12" ht="15.75" thickBot="1">
      <c r="A52" s="5591" t="s">
        <v>256</v>
      </c>
      <c r="B52" s="5592"/>
      <c r="C52" s="5592"/>
      <c r="D52" s="5592"/>
      <c r="E52" s="5593"/>
      <c r="F52" s="5581" t="s">
        <v>328</v>
      </c>
      <c r="G52" s="5466"/>
      <c r="H52" s="5466"/>
      <c r="I52" s="5466"/>
      <c r="J52" s="5466"/>
      <c r="K52" s="5467"/>
    </row>
    <row r="53" spans="1:12" ht="31.5" customHeight="1" thickBot="1">
      <c r="A53" s="5492" t="s">
        <v>258</v>
      </c>
      <c r="B53" s="5525"/>
      <c r="C53" s="5525"/>
      <c r="D53" s="5525"/>
      <c r="E53" s="5525"/>
      <c r="F53" s="5582" t="s">
        <v>5156</v>
      </c>
      <c r="G53" s="5472"/>
      <c r="H53" s="5472"/>
      <c r="I53" s="5472"/>
      <c r="J53" s="5472"/>
      <c r="K53" s="5473"/>
      <c r="L53" s="284"/>
    </row>
  </sheetData>
  <mergeCells count="131">
    <mergeCell ref="A1:C1"/>
    <mergeCell ref="D1:E1"/>
    <mergeCell ref="F1:H1"/>
    <mergeCell ref="I1:K1"/>
    <mergeCell ref="A2:C2"/>
    <mergeCell ref="D2:E2"/>
    <mergeCell ref="F2:H2"/>
    <mergeCell ref="I2:K2"/>
    <mergeCell ref="A5:C5"/>
    <mergeCell ref="D5:E5"/>
    <mergeCell ref="F5:H5"/>
    <mergeCell ref="I5:K5"/>
    <mergeCell ref="L5:L6"/>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8:B38"/>
    <mergeCell ref="C38:K38"/>
    <mergeCell ref="A39:B42"/>
    <mergeCell ref="C39:K39"/>
    <mergeCell ref="C40:K40"/>
    <mergeCell ref="C41:K41"/>
    <mergeCell ref="C42:K42"/>
    <mergeCell ref="A34:E34"/>
    <mergeCell ref="F34:G34"/>
    <mergeCell ref="H34:I34"/>
    <mergeCell ref="J34:K34"/>
    <mergeCell ref="A35:B37"/>
    <mergeCell ref="C35:K35"/>
    <mergeCell ref="C36:K36"/>
    <mergeCell ref="C37:K37"/>
    <mergeCell ref="A49:K49"/>
    <mergeCell ref="F50:K50"/>
    <mergeCell ref="F51:K51"/>
    <mergeCell ref="F52:K52"/>
    <mergeCell ref="A53:E53"/>
    <mergeCell ref="F53:K53"/>
    <mergeCell ref="A43:B48"/>
    <mergeCell ref="C43:K43"/>
    <mergeCell ref="C44:K44"/>
    <mergeCell ref="C45:K45"/>
    <mergeCell ref="C46:K46"/>
    <mergeCell ref="C47:K47"/>
    <mergeCell ref="C48:K48"/>
    <mergeCell ref="A50:E50"/>
    <mergeCell ref="A51:E51"/>
    <mergeCell ref="A52:E5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5"/>
  <sheetViews>
    <sheetView showGridLines="0" topLeftCell="A28" zoomScaleNormal="100" workbookViewId="0">
      <selection activeCell="A35" sqref="A35:XFD35"/>
    </sheetView>
  </sheetViews>
  <sheetFormatPr defaultColWidth="8.85546875" defaultRowHeight="14.25" customHeight="1"/>
  <cols>
    <col min="1" max="4" width="9.140625" style="118" customWidth="1"/>
    <col min="5" max="5" width="20.85546875" style="118" customWidth="1"/>
    <col min="6" max="7" width="9.140625" style="118" customWidth="1"/>
    <col min="8" max="9" width="8.85546875" style="118" customWidth="1"/>
    <col min="10" max="10" width="7.42578125" style="118" customWidth="1"/>
    <col min="11" max="11" width="7.28515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18" ht="60" customHeight="1" thickBot="1">
      <c r="A1" s="1615" t="s">
        <v>161</v>
      </c>
      <c r="B1" s="1616"/>
      <c r="C1" s="1617"/>
      <c r="D1" s="1618" t="s">
        <v>162</v>
      </c>
      <c r="E1" s="1619"/>
      <c r="F1" s="1612" t="s">
        <v>163</v>
      </c>
      <c r="G1" s="1613"/>
      <c r="H1" s="1614"/>
      <c r="I1" s="1623" t="s">
        <v>164</v>
      </c>
      <c r="J1" s="1624"/>
      <c r="K1" s="1625"/>
      <c r="L1" s="577"/>
      <c r="M1" s="577"/>
      <c r="N1" s="577"/>
      <c r="O1" s="577"/>
      <c r="P1" s="577"/>
      <c r="Q1" s="577"/>
      <c r="R1" s="577"/>
    </row>
    <row r="2" spans="1:18" ht="15.75" customHeight="1" thickBot="1">
      <c r="A2" s="1612" t="s">
        <v>165</v>
      </c>
      <c r="B2" s="1613"/>
      <c r="C2" s="1614"/>
      <c r="D2" s="1618" t="s">
        <v>166</v>
      </c>
      <c r="E2" s="1619"/>
      <c r="F2" s="1612" t="s">
        <v>167</v>
      </c>
      <c r="G2" s="1613"/>
      <c r="H2" s="1614"/>
      <c r="I2" s="1618" t="s">
        <v>329</v>
      </c>
      <c r="J2" s="1626"/>
      <c r="K2" s="1619"/>
      <c r="L2" s="577"/>
      <c r="M2" s="577"/>
      <c r="N2" s="577"/>
      <c r="O2" s="577"/>
      <c r="P2" s="577"/>
      <c r="Q2" s="577"/>
      <c r="R2" s="577"/>
    </row>
    <row r="3" spans="1:18" ht="15.75" customHeight="1" thickBot="1">
      <c r="A3" s="1612" t="s">
        <v>169</v>
      </c>
      <c r="B3" s="1613"/>
      <c r="C3" s="1614"/>
      <c r="D3" s="1633" t="s">
        <v>56</v>
      </c>
      <c r="E3" s="1622"/>
      <c r="F3" s="1612" t="s">
        <v>170</v>
      </c>
      <c r="G3" s="1613"/>
      <c r="H3" s="1614"/>
      <c r="I3" s="1620">
        <v>2</v>
      </c>
      <c r="J3" s="1621"/>
      <c r="K3" s="1622"/>
      <c r="L3" s="577"/>
      <c r="M3" s="577"/>
      <c r="N3" s="577"/>
      <c r="O3" s="577"/>
      <c r="P3" s="577"/>
      <c r="Q3" s="577"/>
      <c r="R3" s="577"/>
    </row>
    <row r="4" spans="1:18" ht="15.75" customHeight="1" thickBot="1">
      <c r="A4" s="1612" t="s">
        <v>171</v>
      </c>
      <c r="B4" s="1613"/>
      <c r="C4" s="1614"/>
      <c r="D4" s="1634" t="s">
        <v>172</v>
      </c>
      <c r="E4" s="1635"/>
      <c r="F4" s="1612" t="s">
        <v>173</v>
      </c>
      <c r="G4" s="1613"/>
      <c r="H4" s="1614"/>
      <c r="I4" s="1633" t="s">
        <v>362</v>
      </c>
      <c r="J4" s="1621"/>
      <c r="K4" s="1622"/>
      <c r="L4" s="578" t="s">
        <v>174</v>
      </c>
      <c r="M4" s="577"/>
      <c r="N4" s="577"/>
      <c r="O4" s="577"/>
      <c r="P4" s="577"/>
      <c r="Q4" s="577"/>
      <c r="R4" s="577"/>
    </row>
    <row r="5" spans="1:18" ht="15" customHeight="1" thickBot="1">
      <c r="A5" s="1612" t="s">
        <v>175</v>
      </c>
      <c r="B5" s="1613"/>
      <c r="C5" s="1614"/>
      <c r="D5" s="1633" t="s">
        <v>176</v>
      </c>
      <c r="E5" s="1622"/>
      <c r="F5" s="1612" t="s">
        <v>177</v>
      </c>
      <c r="G5" s="1613"/>
      <c r="H5" s="1614"/>
      <c r="I5" s="1633" t="s">
        <v>178</v>
      </c>
      <c r="J5" s="1621"/>
      <c r="K5" s="1622"/>
      <c r="L5" s="1480" t="s">
        <v>179</v>
      </c>
      <c r="M5" s="1370"/>
      <c r="N5" s="1370"/>
      <c r="O5" s="1370"/>
      <c r="P5" s="1370"/>
      <c r="Q5" s="1370"/>
      <c r="R5" s="577"/>
    </row>
    <row r="6" spans="1:18" ht="19.5" customHeight="1" thickBot="1">
      <c r="A6" s="1627" t="s">
        <v>180</v>
      </c>
      <c r="B6" s="1628"/>
      <c r="C6" s="1629"/>
      <c r="D6" s="1463" t="s">
        <v>160</v>
      </c>
      <c r="E6" s="1563"/>
      <c r="F6" s="1563"/>
      <c r="G6" s="1563"/>
      <c r="H6" s="1563"/>
      <c r="I6" s="1563"/>
      <c r="J6" s="1563"/>
      <c r="K6" s="1564"/>
      <c r="L6" s="1370"/>
      <c r="M6" s="1370"/>
      <c r="N6" s="1370"/>
      <c r="O6" s="1370"/>
      <c r="P6" s="1370"/>
      <c r="Q6" s="1370"/>
      <c r="R6" s="577"/>
    </row>
    <row r="7" spans="1:18" ht="34.5" customHeight="1" thickBot="1">
      <c r="A7" s="1630" t="s">
        <v>181</v>
      </c>
      <c r="B7" s="1631"/>
      <c r="C7" s="1632"/>
      <c r="D7" s="1505" t="s">
        <v>182</v>
      </c>
      <c r="E7" s="1561"/>
      <c r="F7" s="1561"/>
      <c r="G7" s="1561"/>
      <c r="H7" s="1561"/>
      <c r="I7" s="1561"/>
      <c r="J7" s="1561"/>
      <c r="K7" s="1562"/>
      <c r="L7" s="577"/>
      <c r="M7" s="577"/>
      <c r="N7" s="577"/>
      <c r="O7" s="577"/>
      <c r="P7" s="577"/>
      <c r="Q7" s="577"/>
      <c r="R7" s="577"/>
    </row>
    <row r="8" spans="1:18" ht="37.5" customHeight="1" thickBot="1">
      <c r="A8" s="1551" t="s">
        <v>4045</v>
      </c>
      <c r="B8" s="1552"/>
      <c r="C8" s="1552"/>
      <c r="D8" s="1552"/>
      <c r="E8" s="1552"/>
      <c r="F8" s="1552"/>
      <c r="G8" s="1552"/>
      <c r="H8" s="1552"/>
      <c r="I8" s="1552"/>
      <c r="J8" s="1552"/>
      <c r="K8" s="1553"/>
      <c r="L8" s="577"/>
      <c r="M8" s="577"/>
      <c r="N8" s="577"/>
      <c r="O8" s="577"/>
      <c r="P8" s="577"/>
      <c r="Q8" s="577"/>
      <c r="R8" s="577"/>
    </row>
    <row r="9" spans="1:18" ht="60.75" customHeight="1" thickBot="1">
      <c r="A9" s="1568" t="s">
        <v>183</v>
      </c>
      <c r="B9" s="1569"/>
      <c r="C9" s="1570"/>
      <c r="D9" s="1505" t="s">
        <v>3797</v>
      </c>
      <c r="E9" s="1561"/>
      <c r="F9" s="1561"/>
      <c r="G9" s="1561"/>
      <c r="H9" s="1561"/>
      <c r="I9" s="1561"/>
      <c r="J9" s="1561"/>
      <c r="K9" s="1562"/>
      <c r="L9" s="577"/>
      <c r="M9" s="577"/>
      <c r="N9" s="577"/>
      <c r="O9" s="577"/>
      <c r="P9" s="577"/>
      <c r="Q9" s="577"/>
      <c r="R9" s="577"/>
    </row>
    <row r="10" spans="1:18" ht="65.25" customHeight="1">
      <c r="A10" s="1579" t="s">
        <v>590</v>
      </c>
      <c r="B10" s="1580"/>
      <c r="C10" s="1581"/>
      <c r="D10" s="1471" t="s">
        <v>3798</v>
      </c>
      <c r="E10" s="1557"/>
      <c r="F10" s="1557"/>
      <c r="G10" s="1557"/>
      <c r="H10" s="1557"/>
      <c r="I10" s="1557"/>
      <c r="J10" s="1557"/>
      <c r="K10" s="1558"/>
      <c r="L10" s="577"/>
      <c r="M10" s="577"/>
      <c r="N10" s="577"/>
      <c r="O10" s="577"/>
      <c r="P10" s="577"/>
      <c r="Q10" s="577"/>
      <c r="R10" s="577"/>
    </row>
    <row r="11" spans="1:18" ht="48" customHeight="1" thickBot="1">
      <c r="A11" s="1582"/>
      <c r="B11" s="1583"/>
      <c r="C11" s="1584"/>
      <c r="D11" s="1478" t="s">
        <v>3799</v>
      </c>
      <c r="E11" s="1428"/>
      <c r="F11" s="1428"/>
      <c r="G11" s="1428"/>
      <c r="H11" s="1428"/>
      <c r="I11" s="1428"/>
      <c r="J11" s="1428"/>
      <c r="K11" s="1479"/>
      <c r="L11" s="577"/>
      <c r="M11" s="577"/>
      <c r="N11" s="577"/>
      <c r="O11" s="577"/>
      <c r="P11" s="577"/>
      <c r="Q11" s="577"/>
      <c r="R11" s="577"/>
    </row>
    <row r="12" spans="1:18" ht="34.5" customHeight="1">
      <c r="A12" s="1579" t="s">
        <v>184</v>
      </c>
      <c r="B12" s="1580"/>
      <c r="C12" s="1581"/>
      <c r="D12" s="1496" t="s">
        <v>3800</v>
      </c>
      <c r="E12" s="1559"/>
      <c r="F12" s="1559"/>
      <c r="G12" s="1559"/>
      <c r="H12" s="1559"/>
      <c r="I12" s="1559"/>
      <c r="J12" s="1559"/>
      <c r="K12" s="1560"/>
      <c r="L12" s="577"/>
      <c r="M12" s="577"/>
      <c r="N12" s="577"/>
      <c r="O12" s="577"/>
      <c r="P12" s="577"/>
      <c r="Q12" s="577"/>
      <c r="R12" s="577"/>
    </row>
    <row r="13" spans="1:18" ht="31.5" customHeight="1" thickBot="1">
      <c r="A13" s="1582"/>
      <c r="B13" s="1583"/>
      <c r="C13" s="1584"/>
      <c r="D13" s="1576" t="s">
        <v>3801</v>
      </c>
      <c r="E13" s="1577"/>
      <c r="F13" s="1577"/>
      <c r="G13" s="1577"/>
      <c r="H13" s="1577"/>
      <c r="I13" s="1577"/>
      <c r="J13" s="1577"/>
      <c r="K13" s="1578"/>
      <c r="L13" s="577"/>
      <c r="M13" s="577"/>
      <c r="N13" s="577"/>
      <c r="O13" s="577"/>
      <c r="P13" s="577"/>
      <c r="Q13" s="577"/>
      <c r="R13" s="577"/>
    </row>
    <row r="14" spans="1:18" ht="76.5" customHeight="1" thickBot="1">
      <c r="A14" s="1565" t="s">
        <v>185</v>
      </c>
      <c r="B14" s="1566"/>
      <c r="C14" s="1567"/>
      <c r="D14" s="1463" t="s">
        <v>3646</v>
      </c>
      <c r="E14" s="1563"/>
      <c r="F14" s="1563"/>
      <c r="G14" s="1563"/>
      <c r="H14" s="1563"/>
      <c r="I14" s="1563"/>
      <c r="J14" s="1563"/>
      <c r="K14" s="1564"/>
      <c r="L14" s="1480" t="s">
        <v>187</v>
      </c>
      <c r="M14" s="1370"/>
      <c r="N14" s="1370"/>
      <c r="O14" s="1370"/>
      <c r="P14" s="1370"/>
      <c r="Q14" s="1370"/>
      <c r="R14" s="1370"/>
    </row>
    <row r="15" spans="1:18" ht="19.350000000000001" customHeight="1" thickBot="1">
      <c r="A15" s="342" t="s">
        <v>188</v>
      </c>
      <c r="B15" s="343"/>
      <c r="C15" s="344"/>
      <c r="D15" s="1463" t="s">
        <v>1508</v>
      </c>
      <c r="E15" s="1563"/>
      <c r="F15" s="1563"/>
      <c r="G15" s="1563"/>
      <c r="H15" s="1563"/>
      <c r="I15" s="1563"/>
      <c r="J15" s="1563"/>
      <c r="K15" s="1564"/>
      <c r="L15" s="1477" t="s">
        <v>190</v>
      </c>
      <c r="M15" s="1380"/>
      <c r="N15" s="1380"/>
      <c r="O15" s="1380"/>
      <c r="P15" s="1380"/>
      <c r="Q15" s="1380"/>
      <c r="R15" s="1380"/>
    </row>
    <row r="16" spans="1:18" ht="50.45" customHeight="1" thickBot="1">
      <c r="A16" s="1585" t="s">
        <v>191</v>
      </c>
      <c r="B16" s="1586"/>
      <c r="C16" s="1586"/>
      <c r="D16" s="1586"/>
      <c r="E16" s="1587"/>
      <c r="F16" s="1571" t="s">
        <v>192</v>
      </c>
      <c r="G16" s="1608"/>
      <c r="H16" s="1571" t="s">
        <v>193</v>
      </c>
      <c r="I16" s="1608"/>
      <c r="J16" s="1571" t="s">
        <v>194</v>
      </c>
      <c r="K16" s="1572"/>
      <c r="L16" s="1480" t="s">
        <v>195</v>
      </c>
      <c r="M16" s="1370"/>
      <c r="N16" s="1370"/>
      <c r="O16" s="1370"/>
      <c r="P16" s="1370"/>
      <c r="Q16" s="1370"/>
      <c r="R16" s="1370"/>
    </row>
    <row r="17" spans="1:18" ht="33" customHeight="1">
      <c r="A17" s="1640" t="s">
        <v>330</v>
      </c>
      <c r="B17" s="1641"/>
      <c r="C17" s="1641"/>
      <c r="D17" s="1641"/>
      <c r="E17" s="1641"/>
      <c r="F17" s="1606" t="s">
        <v>197</v>
      </c>
      <c r="G17" s="1607"/>
      <c r="H17" s="1636" t="s">
        <v>299</v>
      </c>
      <c r="I17" s="1637"/>
      <c r="J17" s="1638" t="s">
        <v>300</v>
      </c>
      <c r="K17" s="1639"/>
      <c r="L17" s="577"/>
      <c r="M17" s="577"/>
      <c r="N17" s="577"/>
      <c r="O17" s="577"/>
      <c r="P17" s="577"/>
      <c r="Q17" s="577"/>
      <c r="R17" s="577"/>
    </row>
    <row r="18" spans="1:18" ht="30.75" customHeight="1">
      <c r="A18" s="1430" t="s">
        <v>331</v>
      </c>
      <c r="B18" s="1425"/>
      <c r="C18" s="1425"/>
      <c r="D18" s="1425"/>
      <c r="E18" s="1457"/>
      <c r="F18" s="1458" t="s">
        <v>197</v>
      </c>
      <c r="G18" s="1459"/>
      <c r="H18" s="1460" t="s">
        <v>295</v>
      </c>
      <c r="I18" s="1457"/>
      <c r="J18" s="1460" t="s">
        <v>332</v>
      </c>
      <c r="K18" s="1461"/>
      <c r="L18" s="577"/>
      <c r="M18" s="577"/>
      <c r="N18" s="577"/>
      <c r="O18" s="577"/>
      <c r="P18" s="577"/>
      <c r="Q18" s="577"/>
      <c r="R18" s="577"/>
    </row>
    <row r="19" spans="1:18" ht="32.25" customHeight="1">
      <c r="A19" s="1430" t="s">
        <v>333</v>
      </c>
      <c r="B19" s="1425"/>
      <c r="C19" s="1425"/>
      <c r="D19" s="1425"/>
      <c r="E19" s="1457"/>
      <c r="F19" s="1458" t="s">
        <v>197</v>
      </c>
      <c r="G19" s="1459"/>
      <c r="H19" s="1460" t="s">
        <v>295</v>
      </c>
      <c r="I19" s="1457"/>
      <c r="J19" s="1460" t="s">
        <v>332</v>
      </c>
      <c r="K19" s="1461"/>
      <c r="L19" s="577"/>
      <c r="M19" s="577"/>
      <c r="N19" s="577"/>
      <c r="O19" s="577"/>
      <c r="P19" s="577"/>
      <c r="Q19" s="577"/>
      <c r="R19" s="577"/>
    </row>
    <row r="20" spans="1:18" ht="32.25" customHeight="1">
      <c r="A20" s="1430" t="s">
        <v>334</v>
      </c>
      <c r="B20" s="1425"/>
      <c r="C20" s="1425"/>
      <c r="D20" s="1425"/>
      <c r="E20" s="1457"/>
      <c r="F20" s="1458" t="s">
        <v>197</v>
      </c>
      <c r="G20" s="1459"/>
      <c r="H20" s="1460" t="s">
        <v>299</v>
      </c>
      <c r="I20" s="1457"/>
      <c r="J20" s="1462" t="s">
        <v>300</v>
      </c>
      <c r="K20" s="1406"/>
      <c r="L20" s="577"/>
      <c r="M20" s="577"/>
      <c r="N20" s="577"/>
      <c r="O20" s="577"/>
      <c r="P20" s="577"/>
      <c r="Q20" s="577"/>
      <c r="R20" s="577"/>
    </row>
    <row r="21" spans="1:18" ht="32.25" customHeight="1">
      <c r="A21" s="1430" t="s">
        <v>335</v>
      </c>
      <c r="B21" s="1425"/>
      <c r="C21" s="1425"/>
      <c r="D21" s="1425"/>
      <c r="E21" s="1457"/>
      <c r="F21" s="1458" t="s">
        <v>197</v>
      </c>
      <c r="G21" s="1459"/>
      <c r="H21" s="1460" t="s">
        <v>336</v>
      </c>
      <c r="I21" s="1457"/>
      <c r="J21" s="1462" t="s">
        <v>337</v>
      </c>
      <c r="K21" s="1406"/>
      <c r="L21" s="577"/>
      <c r="M21" s="577"/>
      <c r="N21" s="577"/>
      <c r="O21" s="577"/>
      <c r="P21" s="577"/>
      <c r="Q21" s="577"/>
      <c r="R21" s="577"/>
    </row>
    <row r="22" spans="1:18" ht="32.25" customHeight="1">
      <c r="A22" s="1430" t="s">
        <v>338</v>
      </c>
      <c r="B22" s="1425"/>
      <c r="C22" s="1425"/>
      <c r="D22" s="1425"/>
      <c r="E22" s="1457"/>
      <c r="F22" s="1458" t="s">
        <v>197</v>
      </c>
      <c r="G22" s="1459"/>
      <c r="H22" s="1460" t="s">
        <v>339</v>
      </c>
      <c r="I22" s="1457"/>
      <c r="J22" s="1462" t="s">
        <v>210</v>
      </c>
      <c r="K22" s="1406"/>
      <c r="L22" s="577"/>
      <c r="M22" s="577"/>
      <c r="N22" s="577"/>
      <c r="O22" s="577"/>
      <c r="P22" s="577"/>
      <c r="Q22" s="577"/>
      <c r="R22" s="577"/>
    </row>
    <row r="23" spans="1:18" ht="46.5" customHeight="1">
      <c r="A23" s="1430" t="s">
        <v>340</v>
      </c>
      <c r="B23" s="1425"/>
      <c r="C23" s="1425"/>
      <c r="D23" s="1425"/>
      <c r="E23" s="1457"/>
      <c r="F23" s="1458" t="s">
        <v>197</v>
      </c>
      <c r="G23" s="1459"/>
      <c r="H23" s="1460" t="s">
        <v>341</v>
      </c>
      <c r="I23" s="1457"/>
      <c r="J23" s="1462" t="s">
        <v>342</v>
      </c>
      <c r="K23" s="1406"/>
      <c r="L23" s="577"/>
      <c r="M23" s="577"/>
      <c r="N23" s="577"/>
      <c r="O23" s="577"/>
      <c r="P23" s="577"/>
      <c r="Q23" s="577"/>
      <c r="R23" s="577"/>
    </row>
    <row r="24" spans="1:18" ht="32.25" customHeight="1">
      <c r="A24" s="1430" t="s">
        <v>343</v>
      </c>
      <c r="B24" s="1425"/>
      <c r="C24" s="1425"/>
      <c r="D24" s="1425"/>
      <c r="E24" s="1457"/>
      <c r="F24" s="1458" t="s">
        <v>197</v>
      </c>
      <c r="G24" s="1459"/>
      <c r="H24" s="1460" t="s">
        <v>299</v>
      </c>
      <c r="I24" s="1457"/>
      <c r="J24" s="1462" t="s">
        <v>300</v>
      </c>
      <c r="K24" s="1406"/>
      <c r="L24" s="577"/>
      <c r="M24" s="577"/>
      <c r="N24" s="577"/>
      <c r="O24" s="577"/>
      <c r="P24" s="577"/>
      <c r="Q24" s="577"/>
      <c r="R24" s="577"/>
    </row>
    <row r="25" spans="1:18" ht="32.25" customHeight="1">
      <c r="A25" s="1430" t="s">
        <v>344</v>
      </c>
      <c r="B25" s="1425"/>
      <c r="C25" s="1425"/>
      <c r="D25" s="1425"/>
      <c r="E25" s="1457"/>
      <c r="F25" s="1458" t="s">
        <v>197</v>
      </c>
      <c r="G25" s="1459"/>
      <c r="H25" s="1460" t="s">
        <v>345</v>
      </c>
      <c r="I25" s="1457"/>
      <c r="J25" s="1462" t="s">
        <v>346</v>
      </c>
      <c r="K25" s="1406"/>
      <c r="L25" s="577"/>
      <c r="M25" s="577"/>
      <c r="N25" s="577"/>
      <c r="O25" s="577"/>
      <c r="P25" s="577"/>
      <c r="Q25" s="577"/>
      <c r="R25" s="577"/>
    </row>
    <row r="26" spans="1:18" ht="31.5" customHeight="1">
      <c r="A26" s="1430" t="s">
        <v>347</v>
      </c>
      <c r="B26" s="1425"/>
      <c r="C26" s="1425"/>
      <c r="D26" s="1425"/>
      <c r="E26" s="1457"/>
      <c r="F26" s="1458" t="s">
        <v>197</v>
      </c>
      <c r="G26" s="1459"/>
      <c r="H26" s="1460" t="s">
        <v>339</v>
      </c>
      <c r="I26" s="1457"/>
      <c r="J26" s="1460" t="s">
        <v>210</v>
      </c>
      <c r="K26" s="1461"/>
      <c r="L26" s="577"/>
      <c r="M26" s="577"/>
      <c r="N26" s="577"/>
      <c r="O26" s="577"/>
      <c r="P26" s="577"/>
      <c r="Q26" s="577"/>
      <c r="R26" s="577"/>
    </row>
    <row r="27" spans="1:18" ht="33" customHeight="1">
      <c r="A27" s="1430" t="s">
        <v>348</v>
      </c>
      <c r="B27" s="1425"/>
      <c r="C27" s="1425"/>
      <c r="D27" s="1425"/>
      <c r="E27" s="1457"/>
      <c r="F27" s="1458" t="s">
        <v>197</v>
      </c>
      <c r="G27" s="1459"/>
      <c r="H27" s="1460" t="s">
        <v>299</v>
      </c>
      <c r="I27" s="1457"/>
      <c r="J27" s="1460" t="s">
        <v>300</v>
      </c>
      <c r="K27" s="1461"/>
      <c r="L27" s="577"/>
      <c r="M27" s="577"/>
      <c r="N27" s="577"/>
      <c r="O27" s="577"/>
      <c r="P27" s="577"/>
      <c r="Q27" s="577"/>
      <c r="R27" s="577"/>
    </row>
    <row r="28" spans="1:18" ht="33" customHeight="1">
      <c r="A28" s="1430" t="s">
        <v>349</v>
      </c>
      <c r="B28" s="1425"/>
      <c r="C28" s="1425"/>
      <c r="D28" s="1425"/>
      <c r="E28" s="1457"/>
      <c r="F28" s="1458" t="s">
        <v>197</v>
      </c>
      <c r="G28" s="1459"/>
      <c r="H28" s="1460" t="s">
        <v>350</v>
      </c>
      <c r="I28" s="1457"/>
      <c r="J28" s="1462" t="s">
        <v>351</v>
      </c>
      <c r="K28" s="1406"/>
      <c r="L28" s="577"/>
      <c r="M28" s="577"/>
      <c r="N28" s="577"/>
      <c r="O28" s="577"/>
      <c r="P28" s="577"/>
      <c r="Q28" s="577"/>
      <c r="R28" s="577"/>
    </row>
    <row r="29" spans="1:18" ht="33" customHeight="1">
      <c r="A29" s="1430" t="s">
        <v>352</v>
      </c>
      <c r="B29" s="1425"/>
      <c r="C29" s="1425"/>
      <c r="D29" s="1425"/>
      <c r="E29" s="1457"/>
      <c r="F29" s="1458" t="s">
        <v>197</v>
      </c>
      <c r="G29" s="1459"/>
      <c r="H29" s="1460" t="s">
        <v>299</v>
      </c>
      <c r="I29" s="1457"/>
      <c r="J29" s="1460" t="s">
        <v>300</v>
      </c>
      <c r="K29" s="1461"/>
      <c r="L29" s="577"/>
      <c r="M29" s="577"/>
      <c r="N29" s="577"/>
      <c r="O29" s="577"/>
      <c r="P29" s="577"/>
      <c r="Q29" s="577"/>
      <c r="R29" s="577"/>
    </row>
    <row r="30" spans="1:18" ht="33" customHeight="1">
      <c r="A30" s="1430" t="s">
        <v>353</v>
      </c>
      <c r="B30" s="1425"/>
      <c r="C30" s="1425"/>
      <c r="D30" s="1425"/>
      <c r="E30" s="1457"/>
      <c r="F30" s="1458" t="s">
        <v>197</v>
      </c>
      <c r="G30" s="1459"/>
      <c r="H30" s="1460" t="s">
        <v>350</v>
      </c>
      <c r="I30" s="1457"/>
      <c r="J30" s="1460" t="s">
        <v>351</v>
      </c>
      <c r="K30" s="1461"/>
      <c r="L30" s="577"/>
      <c r="M30" s="577"/>
      <c r="N30" s="577"/>
      <c r="O30" s="577"/>
      <c r="P30" s="577"/>
      <c r="Q30" s="577"/>
      <c r="R30" s="577"/>
    </row>
    <row r="31" spans="1:18" ht="48.75" customHeight="1" thickBot="1">
      <c r="A31" s="1450" t="s">
        <v>354</v>
      </c>
      <c r="B31" s="1428"/>
      <c r="C31" s="1451"/>
      <c r="D31" s="1451"/>
      <c r="E31" s="1452"/>
      <c r="F31" s="1453" t="s">
        <v>197</v>
      </c>
      <c r="G31" s="1454"/>
      <c r="H31" s="1455" t="s">
        <v>341</v>
      </c>
      <c r="I31" s="1452"/>
      <c r="J31" s="1455" t="s">
        <v>342</v>
      </c>
      <c r="K31" s="1456"/>
      <c r="L31" s="577"/>
      <c r="M31" s="577"/>
      <c r="N31" s="577"/>
      <c r="O31" s="577"/>
      <c r="P31" s="577"/>
      <c r="Q31" s="577"/>
      <c r="R31" s="577"/>
    </row>
    <row r="32" spans="1:18" ht="18.75" customHeight="1">
      <c r="A32" s="1642" t="s">
        <v>230</v>
      </c>
      <c r="B32" s="1643"/>
      <c r="C32" s="1648" t="s">
        <v>3645</v>
      </c>
      <c r="D32" s="1649"/>
      <c r="E32" s="1649"/>
      <c r="F32" s="1649"/>
      <c r="G32" s="1649"/>
      <c r="H32" s="1649"/>
      <c r="I32" s="1649"/>
      <c r="J32" s="1649"/>
      <c r="K32" s="1650"/>
      <c r="L32" s="577"/>
      <c r="M32" s="577"/>
      <c r="N32" s="577"/>
      <c r="O32" s="577"/>
      <c r="P32" s="577"/>
      <c r="Q32" s="577"/>
      <c r="R32" s="577"/>
    </row>
    <row r="33" spans="1:18" ht="18.75" customHeight="1">
      <c r="A33" s="1644"/>
      <c r="B33" s="1645"/>
      <c r="C33" s="1424" t="s">
        <v>3644</v>
      </c>
      <c r="D33" s="1425"/>
      <c r="E33" s="1425"/>
      <c r="F33" s="1425"/>
      <c r="G33" s="1425"/>
      <c r="H33" s="1425"/>
      <c r="I33" s="1425"/>
      <c r="J33" s="1425"/>
      <c r="K33" s="1426"/>
      <c r="L33" s="577"/>
      <c r="M33" s="577"/>
      <c r="N33" s="577"/>
      <c r="O33" s="577"/>
      <c r="P33" s="577"/>
      <c r="Q33" s="577"/>
      <c r="R33" s="577"/>
    </row>
    <row r="34" spans="1:18" ht="18.75" customHeight="1" thickBot="1">
      <c r="A34" s="1646"/>
      <c r="B34" s="1647"/>
      <c r="C34" s="1427" t="s">
        <v>3643</v>
      </c>
      <c r="D34" s="1428"/>
      <c r="E34" s="1428"/>
      <c r="F34" s="1428"/>
      <c r="G34" s="1428"/>
      <c r="H34" s="1428"/>
      <c r="I34" s="1428"/>
      <c r="J34" s="1428"/>
      <c r="K34" s="1429"/>
      <c r="L34" s="577"/>
      <c r="M34" s="577"/>
      <c r="N34" s="577"/>
      <c r="O34" s="577"/>
      <c r="P34" s="577"/>
      <c r="Q34" s="577"/>
      <c r="R34" s="577"/>
    </row>
    <row r="35" spans="1:18" ht="240" customHeight="1" thickBot="1">
      <c r="A35" s="1651" t="s">
        <v>234</v>
      </c>
      <c r="B35" s="1652"/>
      <c r="C35" s="1653" t="s">
        <v>5193</v>
      </c>
      <c r="D35" s="1563"/>
      <c r="E35" s="1563"/>
      <c r="F35" s="1563"/>
      <c r="G35" s="1563"/>
      <c r="H35" s="1563"/>
      <c r="I35" s="1563"/>
      <c r="J35" s="1563"/>
      <c r="K35" s="1654"/>
      <c r="L35" s="577"/>
      <c r="M35" s="577"/>
      <c r="N35" s="577"/>
      <c r="O35" s="577"/>
      <c r="P35" s="577"/>
      <c r="Q35" s="577"/>
      <c r="R35" s="577"/>
    </row>
    <row r="36" spans="1:18" ht="23.25" customHeight="1">
      <c r="A36" s="1642" t="s">
        <v>235</v>
      </c>
      <c r="B36" s="1643"/>
      <c r="C36" s="1655" t="s">
        <v>355</v>
      </c>
      <c r="D36" s="1656"/>
      <c r="E36" s="1656"/>
      <c r="F36" s="1656"/>
      <c r="G36" s="1656"/>
      <c r="H36" s="1656"/>
      <c r="I36" s="1656"/>
      <c r="J36" s="1656"/>
      <c r="K36" s="1657"/>
      <c r="L36" s="577"/>
      <c r="M36" s="577"/>
      <c r="N36" s="577"/>
      <c r="O36" s="577"/>
      <c r="P36" s="577"/>
      <c r="Q36" s="577"/>
      <c r="R36" s="577"/>
    </row>
    <row r="37" spans="1:18" ht="23.25" customHeight="1">
      <c r="A37" s="1644"/>
      <c r="B37" s="1645"/>
      <c r="C37" s="1407" t="s">
        <v>356</v>
      </c>
      <c r="D37" s="1408"/>
      <c r="E37" s="1408"/>
      <c r="F37" s="1408"/>
      <c r="G37" s="1408"/>
      <c r="H37" s="1408"/>
      <c r="I37" s="1408"/>
      <c r="J37" s="1408"/>
      <c r="K37" s="1409"/>
      <c r="L37" s="577"/>
      <c r="M37" s="577"/>
      <c r="N37" s="577"/>
      <c r="O37" s="577"/>
      <c r="P37" s="577"/>
      <c r="Q37" s="577"/>
      <c r="R37" s="577"/>
    </row>
    <row r="38" spans="1:18" ht="23.25" customHeight="1">
      <c r="A38" s="1644"/>
      <c r="B38" s="1645"/>
      <c r="C38" s="1407" t="s">
        <v>357</v>
      </c>
      <c r="D38" s="1408"/>
      <c r="E38" s="1408"/>
      <c r="F38" s="1408"/>
      <c r="G38" s="1408"/>
      <c r="H38" s="1408"/>
      <c r="I38" s="1408"/>
      <c r="J38" s="1408"/>
      <c r="K38" s="1409"/>
      <c r="L38" s="577"/>
      <c r="M38" s="577"/>
      <c r="N38" s="577"/>
      <c r="O38" s="577"/>
      <c r="P38" s="577"/>
      <c r="Q38" s="577"/>
      <c r="R38" s="577"/>
    </row>
    <row r="39" spans="1:18" ht="23.25" customHeight="1">
      <c r="A39" s="1644"/>
      <c r="B39" s="1645"/>
      <c r="C39" s="1407" t="s">
        <v>358</v>
      </c>
      <c r="D39" s="1408"/>
      <c r="E39" s="1408"/>
      <c r="F39" s="1408"/>
      <c r="G39" s="1408"/>
      <c r="H39" s="1408"/>
      <c r="I39" s="1408"/>
      <c r="J39" s="1408"/>
      <c r="K39" s="1409"/>
      <c r="L39" s="577"/>
      <c r="M39" s="577"/>
      <c r="N39" s="577"/>
      <c r="O39" s="577"/>
      <c r="P39" s="577"/>
      <c r="Q39" s="577"/>
      <c r="R39" s="577"/>
    </row>
    <row r="40" spans="1:18" ht="23.25" customHeight="1" thickBot="1">
      <c r="A40" s="1646"/>
      <c r="B40" s="1647"/>
      <c r="C40" s="1410" t="s">
        <v>359</v>
      </c>
      <c r="D40" s="1411"/>
      <c r="E40" s="1411"/>
      <c r="F40" s="1411"/>
      <c r="G40" s="1411"/>
      <c r="H40" s="1411"/>
      <c r="I40" s="1411"/>
      <c r="J40" s="1411"/>
      <c r="K40" s="1412"/>
      <c r="L40" s="577"/>
      <c r="M40" s="577"/>
      <c r="N40" s="577"/>
      <c r="O40" s="577"/>
      <c r="P40" s="577"/>
      <c r="Q40" s="577"/>
      <c r="R40" s="577"/>
    </row>
    <row r="41" spans="1:18" ht="20.25" customHeight="1">
      <c r="A41" s="1597" t="s">
        <v>241</v>
      </c>
      <c r="B41" s="1598"/>
      <c r="C41" s="1573" t="s">
        <v>242</v>
      </c>
      <c r="D41" s="1574"/>
      <c r="E41" s="1574"/>
      <c r="F41" s="1574"/>
      <c r="G41" s="1574"/>
      <c r="H41" s="1574"/>
      <c r="I41" s="1574"/>
      <c r="J41" s="1574"/>
      <c r="K41" s="1575"/>
      <c r="L41" s="577"/>
      <c r="M41" s="577"/>
      <c r="N41" s="577"/>
      <c r="O41" s="577"/>
      <c r="P41" s="577"/>
      <c r="Q41" s="577"/>
      <c r="R41" s="577"/>
    </row>
    <row r="42" spans="1:18" ht="35.25" customHeight="1">
      <c r="A42" s="1599"/>
      <c r="B42" s="1600"/>
      <c r="C42" s="1430" t="s">
        <v>243</v>
      </c>
      <c r="D42" s="1431"/>
      <c r="E42" s="1431"/>
      <c r="F42" s="1431"/>
      <c r="G42" s="1431"/>
      <c r="H42" s="1431"/>
      <c r="I42" s="1431"/>
      <c r="J42" s="1431"/>
      <c r="K42" s="1432"/>
      <c r="L42" s="577"/>
      <c r="M42" s="577"/>
      <c r="N42" s="577"/>
      <c r="O42" s="577"/>
      <c r="P42" s="577"/>
      <c r="Q42" s="577"/>
      <c r="R42" s="577"/>
    </row>
    <row r="43" spans="1:18" ht="19.5" customHeight="1">
      <c r="A43" s="1599"/>
      <c r="B43" s="1600"/>
      <c r="C43" s="1404" t="s">
        <v>2839</v>
      </c>
      <c r="D43" s="1405"/>
      <c r="E43" s="1405"/>
      <c r="F43" s="1405"/>
      <c r="G43" s="1405"/>
      <c r="H43" s="1405"/>
      <c r="I43" s="1405"/>
      <c r="J43" s="1405"/>
      <c r="K43" s="1406"/>
      <c r="L43" s="577"/>
      <c r="M43" s="577"/>
      <c r="N43" s="577"/>
      <c r="O43" s="577"/>
      <c r="P43" s="577"/>
      <c r="Q43" s="577"/>
      <c r="R43" s="577"/>
    </row>
    <row r="44" spans="1:18" ht="18" customHeight="1">
      <c r="A44" s="1599"/>
      <c r="B44" s="1600"/>
      <c r="C44" s="1404" t="s">
        <v>244</v>
      </c>
      <c r="D44" s="1405"/>
      <c r="E44" s="1405"/>
      <c r="F44" s="1405"/>
      <c r="G44" s="1405"/>
      <c r="H44" s="1405"/>
      <c r="I44" s="1405"/>
      <c r="J44" s="1405"/>
      <c r="K44" s="1406"/>
      <c r="L44" s="577"/>
      <c r="M44" s="577"/>
      <c r="N44" s="577"/>
      <c r="O44" s="577"/>
      <c r="P44" s="577"/>
      <c r="Q44" s="577"/>
      <c r="R44" s="577"/>
    </row>
    <row r="45" spans="1:18" ht="32.25" customHeight="1">
      <c r="A45" s="1599"/>
      <c r="B45" s="1600"/>
      <c r="C45" s="1404" t="s">
        <v>245</v>
      </c>
      <c r="D45" s="1405"/>
      <c r="E45" s="1405"/>
      <c r="F45" s="1405"/>
      <c r="G45" s="1405"/>
      <c r="H45" s="1405"/>
      <c r="I45" s="1405"/>
      <c r="J45" s="1405"/>
      <c r="K45" s="1406"/>
      <c r="L45" s="577"/>
      <c r="M45" s="577"/>
      <c r="N45" s="577"/>
      <c r="O45" s="577"/>
      <c r="P45" s="577"/>
      <c r="Q45" s="577"/>
      <c r="R45" s="577"/>
    </row>
    <row r="46" spans="1:18" ht="19.5" customHeight="1">
      <c r="A46" s="1599"/>
      <c r="B46" s="1600"/>
      <c r="C46" s="1404" t="s">
        <v>246</v>
      </c>
      <c r="D46" s="1405"/>
      <c r="E46" s="1405"/>
      <c r="F46" s="1405"/>
      <c r="G46" s="1405"/>
      <c r="H46" s="1405"/>
      <c r="I46" s="1405"/>
      <c r="J46" s="1405"/>
      <c r="K46" s="1406"/>
      <c r="L46" s="577"/>
      <c r="M46" s="577"/>
      <c r="N46" s="577"/>
      <c r="O46" s="577"/>
      <c r="P46" s="577"/>
      <c r="Q46" s="577"/>
      <c r="R46" s="577"/>
    </row>
    <row r="47" spans="1:18" ht="33" customHeight="1">
      <c r="A47" s="1599"/>
      <c r="B47" s="1600"/>
      <c r="C47" s="1404" t="s">
        <v>247</v>
      </c>
      <c r="D47" s="1405"/>
      <c r="E47" s="1405"/>
      <c r="F47" s="1405"/>
      <c r="G47" s="1405"/>
      <c r="H47" s="1405"/>
      <c r="I47" s="1405"/>
      <c r="J47" s="1405"/>
      <c r="K47" s="1406"/>
      <c r="L47" s="577"/>
      <c r="M47" s="577"/>
      <c r="N47" s="577"/>
      <c r="O47" s="577"/>
      <c r="P47" s="577"/>
      <c r="Q47" s="577"/>
      <c r="R47" s="577"/>
    </row>
    <row r="48" spans="1:18" ht="17.25" customHeight="1">
      <c r="A48" s="1599"/>
      <c r="B48" s="1600"/>
      <c r="C48" s="1404" t="s">
        <v>248</v>
      </c>
      <c r="D48" s="1405"/>
      <c r="E48" s="1405"/>
      <c r="F48" s="1405"/>
      <c r="G48" s="1405"/>
      <c r="H48" s="1405"/>
      <c r="I48" s="1405"/>
      <c r="J48" s="1405"/>
      <c r="K48" s="1406"/>
      <c r="L48" s="577"/>
      <c r="M48" s="577"/>
      <c r="N48" s="577"/>
      <c r="O48" s="577"/>
      <c r="P48" s="577"/>
      <c r="Q48" s="577"/>
      <c r="R48" s="577"/>
    </row>
    <row r="49" spans="1:18" ht="18" customHeight="1">
      <c r="A49" s="1599"/>
      <c r="B49" s="1600"/>
      <c r="C49" s="1404" t="s">
        <v>249</v>
      </c>
      <c r="D49" s="1405"/>
      <c r="E49" s="1405"/>
      <c r="F49" s="1405"/>
      <c r="G49" s="1405"/>
      <c r="H49" s="1405"/>
      <c r="I49" s="1405"/>
      <c r="J49" s="1405"/>
      <c r="K49" s="1406"/>
      <c r="L49" s="577"/>
      <c r="M49" s="577"/>
      <c r="N49" s="577"/>
      <c r="O49" s="577"/>
      <c r="P49" s="577"/>
      <c r="Q49" s="577"/>
      <c r="R49" s="577"/>
    </row>
    <row r="50" spans="1:18" ht="18" customHeight="1" thickBot="1">
      <c r="A50" s="1601"/>
      <c r="B50" s="1602"/>
      <c r="C50" s="1609" t="s">
        <v>250</v>
      </c>
      <c r="D50" s="1610"/>
      <c r="E50" s="1610"/>
      <c r="F50" s="1610"/>
      <c r="G50" s="1610"/>
      <c r="H50" s="1610"/>
      <c r="I50" s="1610"/>
      <c r="J50" s="1610"/>
      <c r="K50" s="1611"/>
      <c r="L50" s="577"/>
      <c r="M50" s="577"/>
      <c r="N50" s="577"/>
      <c r="O50" s="577"/>
      <c r="P50" s="577"/>
      <c r="Q50" s="577"/>
      <c r="R50" s="577"/>
    </row>
    <row r="51" spans="1:18" ht="15.75" customHeight="1" thickBot="1">
      <c r="A51" s="1594" t="s">
        <v>251</v>
      </c>
      <c r="B51" s="1595"/>
      <c r="C51" s="1595"/>
      <c r="D51" s="1595"/>
      <c r="E51" s="1595"/>
      <c r="F51" s="1595"/>
      <c r="G51" s="1595"/>
      <c r="H51" s="1595"/>
      <c r="I51" s="1595"/>
      <c r="J51" s="1595"/>
      <c r="K51" s="1596"/>
      <c r="L51" s="577"/>
      <c r="M51" s="577"/>
      <c r="N51" s="577"/>
      <c r="O51" s="577"/>
      <c r="P51" s="577"/>
      <c r="Q51" s="577"/>
      <c r="R51" s="577"/>
    </row>
    <row r="52" spans="1:18" ht="15" customHeight="1">
      <c r="A52" s="259" t="s">
        <v>252</v>
      </c>
      <c r="B52" s="258"/>
      <c r="C52" s="258"/>
      <c r="D52" s="258"/>
      <c r="E52" s="380"/>
      <c r="F52" s="1519">
        <v>15</v>
      </c>
      <c r="G52" s="1520"/>
      <c r="H52" s="1520"/>
      <c r="I52" s="1520"/>
      <c r="J52" s="1520"/>
      <c r="K52" s="1604"/>
      <c r="L52" s="578" t="s">
        <v>253</v>
      </c>
      <c r="M52" s="577"/>
      <c r="N52" s="577"/>
      <c r="O52" s="577"/>
      <c r="P52" s="577"/>
      <c r="Q52" s="577"/>
      <c r="R52" s="577"/>
    </row>
    <row r="53" spans="1:18" ht="15" customHeight="1">
      <c r="A53" s="257" t="s">
        <v>254</v>
      </c>
      <c r="B53" s="256"/>
      <c r="C53" s="256"/>
      <c r="D53" s="256"/>
      <c r="E53" s="381"/>
      <c r="F53" s="1331">
        <v>35</v>
      </c>
      <c r="G53" s="1522"/>
      <c r="H53" s="1522"/>
      <c r="I53" s="1522"/>
      <c r="J53" s="1522"/>
      <c r="K53" s="1605"/>
      <c r="L53" s="578" t="s">
        <v>255</v>
      </c>
      <c r="M53" s="577"/>
      <c r="N53" s="577"/>
      <c r="O53" s="577"/>
      <c r="P53" s="577"/>
      <c r="Q53" s="577"/>
      <c r="R53" s="577"/>
    </row>
    <row r="54" spans="1:18" ht="15.75" customHeight="1" thickBot="1">
      <c r="A54" s="255" t="s">
        <v>256</v>
      </c>
      <c r="B54" s="254"/>
      <c r="C54" s="254"/>
      <c r="D54" s="254"/>
      <c r="E54" s="379"/>
      <c r="F54" s="1524" t="s">
        <v>257</v>
      </c>
      <c r="G54" s="1547"/>
      <c r="H54" s="1547"/>
      <c r="I54" s="1547"/>
      <c r="J54" s="1547"/>
      <c r="K54" s="1603"/>
      <c r="L54" s="577"/>
      <c r="M54" s="577"/>
      <c r="N54" s="577"/>
      <c r="O54" s="577"/>
      <c r="P54" s="577"/>
      <c r="Q54" s="577"/>
      <c r="R54" s="577"/>
    </row>
    <row r="55" spans="1:18" ht="31.5" customHeight="1" thickBot="1">
      <c r="A55" s="1591" t="s">
        <v>258</v>
      </c>
      <c r="B55" s="1592"/>
      <c r="C55" s="1592"/>
      <c r="D55" s="1592"/>
      <c r="E55" s="1593"/>
      <c r="F55" s="1588" t="s">
        <v>5121</v>
      </c>
      <c r="G55" s="1589"/>
      <c r="H55" s="1589"/>
      <c r="I55" s="1589"/>
      <c r="J55" s="1589"/>
      <c r="K55" s="1590"/>
      <c r="L55" s="577"/>
      <c r="M55" s="577"/>
      <c r="N55" s="577"/>
      <c r="O55" s="577"/>
      <c r="P55" s="577"/>
      <c r="Q55" s="577"/>
      <c r="R55" s="577"/>
    </row>
  </sheetData>
  <mergeCells count="133">
    <mergeCell ref="F28:G28"/>
    <mergeCell ref="H28:I28"/>
    <mergeCell ref="J28:K28"/>
    <mergeCell ref="A29:E29"/>
    <mergeCell ref="F29:G29"/>
    <mergeCell ref="J26:K26"/>
    <mergeCell ref="F26:G26"/>
    <mergeCell ref="H21:I21"/>
    <mergeCell ref="A23:E23"/>
    <mergeCell ref="F23:G23"/>
    <mergeCell ref="H23:I23"/>
    <mergeCell ref="F21:G21"/>
    <mergeCell ref="A24:E24"/>
    <mergeCell ref="F24:G24"/>
    <mergeCell ref="H24:I24"/>
    <mergeCell ref="J24:K24"/>
    <mergeCell ref="A36:B40"/>
    <mergeCell ref="A30:E30"/>
    <mergeCell ref="F30:G30"/>
    <mergeCell ref="H30:I30"/>
    <mergeCell ref="J30:K30"/>
    <mergeCell ref="A25:E25"/>
    <mergeCell ref="F25:G25"/>
    <mergeCell ref="H25:I25"/>
    <mergeCell ref="J25:K25"/>
    <mergeCell ref="A26:E26"/>
    <mergeCell ref="A32:B34"/>
    <mergeCell ref="C32:K32"/>
    <mergeCell ref="C33:K33"/>
    <mergeCell ref="C34:K34"/>
    <mergeCell ref="A31:E31"/>
    <mergeCell ref="F31:G31"/>
    <mergeCell ref="H31:I31"/>
    <mergeCell ref="J31:K31"/>
    <mergeCell ref="A35:B35"/>
    <mergeCell ref="C35:K35"/>
    <mergeCell ref="C36:K36"/>
    <mergeCell ref="C37:K37"/>
    <mergeCell ref="H26:I26"/>
    <mergeCell ref="A28:E28"/>
    <mergeCell ref="L5:Q6"/>
    <mergeCell ref="A3:C3"/>
    <mergeCell ref="A4:C4"/>
    <mergeCell ref="A5:C5"/>
    <mergeCell ref="F4:H4"/>
    <mergeCell ref="H16:I16"/>
    <mergeCell ref="F20:G20"/>
    <mergeCell ref="H20:I20"/>
    <mergeCell ref="J20:K20"/>
    <mergeCell ref="H17:I17"/>
    <mergeCell ref="J17:K17"/>
    <mergeCell ref="A17:E17"/>
    <mergeCell ref="A18:E18"/>
    <mergeCell ref="F18:G18"/>
    <mergeCell ref="H18:I18"/>
    <mergeCell ref="J18:K18"/>
    <mergeCell ref="L15:R15"/>
    <mergeCell ref="D11:K11"/>
    <mergeCell ref="L14:R14"/>
    <mergeCell ref="L16:R16"/>
    <mergeCell ref="A19:E19"/>
    <mergeCell ref="F19:G19"/>
    <mergeCell ref="H19:I19"/>
    <mergeCell ref="J19:K19"/>
    <mergeCell ref="A2:C2"/>
    <mergeCell ref="A1:C1"/>
    <mergeCell ref="F1:H1"/>
    <mergeCell ref="F2:H2"/>
    <mergeCell ref="D1:E1"/>
    <mergeCell ref="D2:E2"/>
    <mergeCell ref="I3:K3"/>
    <mergeCell ref="A8:K8"/>
    <mergeCell ref="F5:H5"/>
    <mergeCell ref="I1:K1"/>
    <mergeCell ref="I2:K2"/>
    <mergeCell ref="D6:K6"/>
    <mergeCell ref="D7:K7"/>
    <mergeCell ref="A6:C6"/>
    <mergeCell ref="A7:C7"/>
    <mergeCell ref="I4:K4"/>
    <mergeCell ref="D4:E4"/>
    <mergeCell ref="D5:E5"/>
    <mergeCell ref="D3:E3"/>
    <mergeCell ref="F3:H3"/>
    <mergeCell ref="I5:K5"/>
    <mergeCell ref="F55:K55"/>
    <mergeCell ref="A55:E55"/>
    <mergeCell ref="A51:K51"/>
    <mergeCell ref="C38:K38"/>
    <mergeCell ref="A41:B50"/>
    <mergeCell ref="F54:K54"/>
    <mergeCell ref="D15:K15"/>
    <mergeCell ref="F52:K52"/>
    <mergeCell ref="F53:K53"/>
    <mergeCell ref="F17:G17"/>
    <mergeCell ref="F16:G16"/>
    <mergeCell ref="C39:K39"/>
    <mergeCell ref="C50:K50"/>
    <mergeCell ref="C47:K47"/>
    <mergeCell ref="C48:K48"/>
    <mergeCell ref="C49:K49"/>
    <mergeCell ref="H27:I27"/>
    <mergeCell ref="J27:K27"/>
    <mergeCell ref="J21:K21"/>
    <mergeCell ref="A22:E22"/>
    <mergeCell ref="F22:G22"/>
    <mergeCell ref="H22:I22"/>
    <mergeCell ref="J22:K22"/>
    <mergeCell ref="A21:E21"/>
    <mergeCell ref="D10:K10"/>
    <mergeCell ref="D12:K12"/>
    <mergeCell ref="D9:K9"/>
    <mergeCell ref="D14:K14"/>
    <mergeCell ref="A14:C14"/>
    <mergeCell ref="A9:C9"/>
    <mergeCell ref="J16:K16"/>
    <mergeCell ref="C46:K46"/>
    <mergeCell ref="C40:K40"/>
    <mergeCell ref="C41:K41"/>
    <mergeCell ref="C43:K43"/>
    <mergeCell ref="C44:K44"/>
    <mergeCell ref="C42:K42"/>
    <mergeCell ref="C45:K45"/>
    <mergeCell ref="D13:K13"/>
    <mergeCell ref="J23:K23"/>
    <mergeCell ref="A10:C11"/>
    <mergeCell ref="A12:C13"/>
    <mergeCell ref="A16:E16"/>
    <mergeCell ref="A20:E20"/>
    <mergeCell ref="H29:I29"/>
    <mergeCell ref="J29:K29"/>
    <mergeCell ref="A27:E27"/>
    <mergeCell ref="F27:G2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1"/>
  <sheetViews>
    <sheetView showGridLines="0" topLeftCell="A49" workbookViewId="0">
      <selection activeCell="A54" sqref="A54:XFD54"/>
    </sheetView>
  </sheetViews>
  <sheetFormatPr defaultColWidth="8.85546875" defaultRowHeight="14.25" customHeight="1"/>
  <cols>
    <col min="1" max="3" width="9.140625" style="175" customWidth="1"/>
    <col min="4" max="4" width="14.42578125" style="175" customWidth="1"/>
    <col min="5" max="5" width="14.5703125" style="175" customWidth="1"/>
    <col min="6" max="7" width="9.140625" style="175" customWidth="1"/>
    <col min="8" max="8" width="9" style="175" customWidth="1"/>
    <col min="9" max="9" width="8.85546875" style="175" customWidth="1"/>
    <col min="10" max="10" width="7.42578125" style="175" customWidth="1"/>
    <col min="11" max="11" width="7.28515625" style="180" customWidth="1"/>
    <col min="12" max="16" width="9.140625" style="597" customWidth="1"/>
    <col min="17" max="17" width="11.28515625" style="597" customWidth="1"/>
    <col min="18" max="18" width="0.85546875" style="597" hidden="1" customWidth="1"/>
    <col min="19" max="21" width="8.85546875" style="175" customWidth="1"/>
    <col min="22" max="256" width="8.85546875" style="31" customWidth="1"/>
  </cols>
  <sheetData>
    <row r="1" spans="1:18" ht="60" customHeight="1">
      <c r="A1" s="2102" t="s">
        <v>161</v>
      </c>
      <c r="B1" s="2103"/>
      <c r="C1" s="2104"/>
      <c r="D1" s="4538" t="s">
        <v>162</v>
      </c>
      <c r="E1" s="4539"/>
      <c r="F1" s="2086" t="s">
        <v>163</v>
      </c>
      <c r="G1" s="2087"/>
      <c r="H1" s="2088"/>
      <c r="I1" s="4540" t="s">
        <v>1203</v>
      </c>
      <c r="J1" s="4541"/>
      <c r="K1" s="4542"/>
      <c r="L1" s="595"/>
      <c r="M1" s="595"/>
      <c r="N1" s="595"/>
      <c r="O1" s="595"/>
      <c r="P1" s="595"/>
      <c r="Q1" s="595"/>
      <c r="R1" s="595"/>
    </row>
    <row r="2" spans="1:18" ht="15.75" customHeight="1">
      <c r="A2" s="2086" t="s">
        <v>165</v>
      </c>
      <c r="B2" s="2087"/>
      <c r="C2" s="2088"/>
      <c r="D2" s="4538" t="s">
        <v>499</v>
      </c>
      <c r="E2" s="4539"/>
      <c r="F2" s="2086" t="s">
        <v>167</v>
      </c>
      <c r="G2" s="2087"/>
      <c r="H2" s="2088"/>
      <c r="I2" s="4538" t="s">
        <v>1257</v>
      </c>
      <c r="J2" s="4543"/>
      <c r="K2" s="4539"/>
      <c r="L2" s="595"/>
      <c r="M2" s="595"/>
      <c r="N2" s="595"/>
      <c r="O2" s="595"/>
      <c r="P2" s="595"/>
      <c r="Q2" s="595"/>
      <c r="R2" s="595"/>
    </row>
    <row r="3" spans="1:18" ht="15.75" customHeight="1">
      <c r="A3" s="2086" t="s">
        <v>169</v>
      </c>
      <c r="B3" s="2087"/>
      <c r="C3" s="2088"/>
      <c r="D3" s="4548" t="s">
        <v>616</v>
      </c>
      <c r="E3" s="4550"/>
      <c r="F3" s="2086" t="s">
        <v>170</v>
      </c>
      <c r="G3" s="2087"/>
      <c r="H3" s="2088"/>
      <c r="I3" s="4553">
        <v>2</v>
      </c>
      <c r="J3" s="4549"/>
      <c r="K3" s="4550"/>
      <c r="L3" s="595"/>
      <c r="M3" s="595"/>
      <c r="N3" s="595"/>
      <c r="O3" s="595"/>
      <c r="P3" s="595"/>
      <c r="Q3" s="595"/>
      <c r="R3" s="595"/>
    </row>
    <row r="4" spans="1:18" ht="15.75" customHeight="1">
      <c r="A4" s="2086" t="s">
        <v>171</v>
      </c>
      <c r="B4" s="2087"/>
      <c r="C4" s="2088"/>
      <c r="D4" s="4551" t="s">
        <v>524</v>
      </c>
      <c r="E4" s="4552"/>
      <c r="F4" s="2086" t="s">
        <v>173</v>
      </c>
      <c r="G4" s="2087"/>
      <c r="H4" s="2088"/>
      <c r="I4" s="4548" t="s">
        <v>362</v>
      </c>
      <c r="J4" s="4549"/>
      <c r="K4" s="4550"/>
      <c r="L4" s="596" t="s">
        <v>174</v>
      </c>
      <c r="M4" s="595"/>
      <c r="N4" s="595"/>
      <c r="O4" s="595"/>
      <c r="P4" s="595"/>
      <c r="Q4" s="595"/>
      <c r="R4" s="595"/>
    </row>
    <row r="5" spans="1:18" ht="15" customHeight="1">
      <c r="A5" s="2086" t="s">
        <v>175</v>
      </c>
      <c r="B5" s="2087"/>
      <c r="C5" s="2088"/>
      <c r="D5" s="4548" t="s">
        <v>176</v>
      </c>
      <c r="E5" s="4550"/>
      <c r="F5" s="2086" t="s">
        <v>177</v>
      </c>
      <c r="G5" s="2087"/>
      <c r="H5" s="2088"/>
      <c r="I5" s="4548" t="s">
        <v>1113</v>
      </c>
      <c r="J5" s="4549"/>
      <c r="K5" s="4550"/>
      <c r="L5" s="2112" t="s">
        <v>179</v>
      </c>
      <c r="M5" s="2113"/>
      <c r="N5" s="2113"/>
      <c r="O5" s="2113"/>
      <c r="P5" s="2113"/>
      <c r="Q5" s="2113"/>
      <c r="R5" s="595"/>
    </row>
    <row r="6" spans="1:18" ht="19.5" customHeight="1">
      <c r="A6" s="5682" t="s">
        <v>180</v>
      </c>
      <c r="B6" s="5683"/>
      <c r="C6" s="5684"/>
      <c r="D6" s="5696" t="s">
        <v>160</v>
      </c>
      <c r="E6" s="2099"/>
      <c r="F6" s="2099"/>
      <c r="G6" s="2099"/>
      <c r="H6" s="2099"/>
      <c r="I6" s="2099"/>
      <c r="J6" s="2099"/>
      <c r="K6" s="2100"/>
      <c r="L6" s="2113"/>
      <c r="M6" s="2113"/>
      <c r="N6" s="2113"/>
      <c r="O6" s="2113"/>
      <c r="P6" s="2113"/>
      <c r="Q6" s="2113"/>
      <c r="R6" s="595"/>
    </row>
    <row r="7" spans="1:18" ht="96.75" customHeight="1" thickBot="1">
      <c r="A7" s="5679" t="s">
        <v>181</v>
      </c>
      <c r="B7" s="5680"/>
      <c r="C7" s="5681"/>
      <c r="D7" s="5678" t="s">
        <v>1204</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51" customHeight="1">
      <c r="A9" s="5661" t="s">
        <v>183</v>
      </c>
      <c r="B9" s="5662"/>
      <c r="C9" s="5663"/>
      <c r="D9" s="5654" t="s">
        <v>4600</v>
      </c>
      <c r="E9" s="5655"/>
      <c r="F9" s="5655"/>
      <c r="G9" s="5655"/>
      <c r="H9" s="5655"/>
      <c r="I9" s="5655"/>
      <c r="J9" s="5655"/>
      <c r="K9" s="5656"/>
      <c r="L9" s="595"/>
      <c r="M9" s="595"/>
      <c r="N9" s="595"/>
      <c r="O9" s="595"/>
      <c r="P9" s="595"/>
      <c r="Q9" s="595"/>
      <c r="R9" s="595"/>
    </row>
    <row r="10" spans="1:18" ht="47.25" customHeight="1">
      <c r="A10" s="5664"/>
      <c r="B10" s="2179"/>
      <c r="C10" s="2180"/>
      <c r="D10" s="5437" t="s">
        <v>4601</v>
      </c>
      <c r="E10" s="5630"/>
      <c r="F10" s="5630"/>
      <c r="G10" s="5630"/>
      <c r="H10" s="5630"/>
      <c r="I10" s="5630"/>
      <c r="J10" s="5630"/>
      <c r="K10" s="5631"/>
      <c r="L10" s="595"/>
      <c r="M10" s="595"/>
      <c r="N10" s="595"/>
      <c r="O10" s="595"/>
      <c r="P10" s="595"/>
      <c r="Q10" s="595"/>
      <c r="R10" s="595"/>
    </row>
    <row r="11" spans="1:18" ht="49.5" customHeight="1" thickBot="1">
      <c r="A11" s="5665"/>
      <c r="B11" s="5666"/>
      <c r="C11" s="5667"/>
      <c r="D11" s="5668" t="s">
        <v>4602</v>
      </c>
      <c r="E11" s="5669"/>
      <c r="F11" s="5669"/>
      <c r="G11" s="5669"/>
      <c r="H11" s="5669"/>
      <c r="I11" s="5669"/>
      <c r="J11" s="5669"/>
      <c r="K11" s="5670"/>
      <c r="L11" s="643"/>
      <c r="M11" s="595"/>
      <c r="N11" s="595"/>
      <c r="O11" s="595"/>
      <c r="P11" s="595"/>
      <c r="Q11" s="595"/>
      <c r="R11" s="595"/>
    </row>
    <row r="12" spans="1:18" ht="31.5" customHeight="1">
      <c r="A12" s="5661" t="s">
        <v>590</v>
      </c>
      <c r="B12" s="5662"/>
      <c r="C12" s="5663"/>
      <c r="D12" s="5685" t="s">
        <v>4603</v>
      </c>
      <c r="E12" s="5686"/>
      <c r="F12" s="5686"/>
      <c r="G12" s="5686"/>
      <c r="H12" s="5686"/>
      <c r="I12" s="5686"/>
      <c r="J12" s="5686"/>
      <c r="K12" s="5687"/>
      <c r="L12" s="595"/>
      <c r="M12" s="595"/>
      <c r="N12" s="595"/>
      <c r="O12" s="595"/>
      <c r="P12" s="595"/>
      <c r="Q12" s="595"/>
      <c r="R12" s="595"/>
    </row>
    <row r="13" spans="1:18" ht="45.75" customHeight="1">
      <c r="A13" s="5664"/>
      <c r="B13" s="2179"/>
      <c r="C13" s="2180"/>
      <c r="D13" s="5688" t="s">
        <v>4604</v>
      </c>
      <c r="E13" s="5623"/>
      <c r="F13" s="5623"/>
      <c r="G13" s="5623"/>
      <c r="H13" s="5623"/>
      <c r="I13" s="5623"/>
      <c r="J13" s="5623"/>
      <c r="K13" s="5624"/>
      <c r="L13" s="595"/>
      <c r="M13" s="595"/>
      <c r="N13" s="595"/>
      <c r="O13" s="595"/>
      <c r="P13" s="595"/>
      <c r="Q13" s="595"/>
      <c r="R13" s="595"/>
    </row>
    <row r="14" spans="1:18" ht="62.25" customHeight="1" thickBot="1">
      <c r="A14" s="5665"/>
      <c r="B14" s="5666"/>
      <c r="C14" s="5667"/>
      <c r="D14" s="5689" t="s">
        <v>4605</v>
      </c>
      <c r="E14" s="5690"/>
      <c r="F14" s="5690"/>
      <c r="G14" s="5690"/>
      <c r="H14" s="5690"/>
      <c r="I14" s="5690"/>
      <c r="J14" s="5690"/>
      <c r="K14" s="5691"/>
      <c r="L14" s="595"/>
      <c r="M14" s="595"/>
      <c r="N14" s="595"/>
      <c r="O14" s="595"/>
      <c r="P14" s="595"/>
      <c r="Q14" s="595"/>
      <c r="R14" s="595"/>
    </row>
    <row r="15" spans="1:18" ht="47.25" customHeight="1">
      <c r="A15" s="5671" t="s">
        <v>527</v>
      </c>
      <c r="B15" s="2179"/>
      <c r="C15" s="2180"/>
      <c r="D15" s="5692" t="s">
        <v>4606</v>
      </c>
      <c r="E15" s="5693"/>
      <c r="F15" s="5693"/>
      <c r="G15" s="5693"/>
      <c r="H15" s="5693"/>
      <c r="I15" s="5693"/>
      <c r="J15" s="5693"/>
      <c r="K15" s="5694"/>
      <c r="L15" s="595"/>
      <c r="M15" s="595"/>
      <c r="N15" s="595"/>
      <c r="O15" s="595"/>
      <c r="P15" s="595"/>
      <c r="Q15" s="595"/>
      <c r="R15" s="595"/>
    </row>
    <row r="16" spans="1:18" ht="37.5" customHeight="1" thickBot="1">
      <c r="A16" s="4034"/>
      <c r="B16" s="5436"/>
      <c r="C16" s="2111"/>
      <c r="D16" s="5695" t="s">
        <v>4607</v>
      </c>
      <c r="E16" s="1758"/>
      <c r="F16" s="1758"/>
      <c r="G16" s="1758"/>
      <c r="H16" s="1758"/>
      <c r="I16" s="1758"/>
      <c r="J16" s="1758"/>
      <c r="K16" s="1759"/>
      <c r="L16" s="595"/>
      <c r="M16" s="595"/>
      <c r="N16" s="595"/>
      <c r="O16" s="595"/>
      <c r="P16" s="595"/>
      <c r="Q16" s="595"/>
      <c r="R16" s="595"/>
    </row>
    <row r="17" spans="1:18" ht="93.75" customHeight="1">
      <c r="A17" s="5657" t="s">
        <v>185</v>
      </c>
      <c r="B17" s="5658"/>
      <c r="C17" s="5659"/>
      <c r="D17" s="5660" t="s">
        <v>1205</v>
      </c>
      <c r="E17" s="2099"/>
      <c r="F17" s="2099"/>
      <c r="G17" s="2099"/>
      <c r="H17" s="2099"/>
      <c r="I17" s="2099"/>
      <c r="J17" s="2099"/>
      <c r="K17" s="2100"/>
      <c r="L17" s="2112" t="s">
        <v>187</v>
      </c>
      <c r="M17" s="2113"/>
      <c r="N17" s="2113"/>
      <c r="O17" s="2113"/>
      <c r="P17" s="2113"/>
      <c r="Q17" s="2113"/>
      <c r="R17" s="2113"/>
    </row>
    <row r="18" spans="1:18" ht="19.149999999999999" customHeight="1" thickBot="1">
      <c r="A18" s="1" t="s">
        <v>188</v>
      </c>
      <c r="B18" s="2"/>
      <c r="C18" s="285"/>
      <c r="D18" s="2137" t="s">
        <v>189</v>
      </c>
      <c r="E18" s="2099"/>
      <c r="F18" s="2099"/>
      <c r="G18" s="2099"/>
      <c r="H18" s="2099"/>
      <c r="I18" s="2099"/>
      <c r="J18" s="2099"/>
      <c r="K18" s="2100"/>
      <c r="L18" s="2123" t="s">
        <v>190</v>
      </c>
      <c r="M18" s="2124"/>
      <c r="N18" s="2124"/>
      <c r="O18" s="2124"/>
      <c r="P18" s="2124"/>
      <c r="Q18" s="2124"/>
      <c r="R18" s="2124"/>
    </row>
    <row r="19" spans="1:18" ht="50.45" customHeight="1" thickBot="1">
      <c r="A19" s="5651" t="s">
        <v>191</v>
      </c>
      <c r="B19" s="5652"/>
      <c r="C19" s="5652"/>
      <c r="D19" s="5652"/>
      <c r="E19" s="5653"/>
      <c r="F19" s="5646" t="s">
        <v>192</v>
      </c>
      <c r="G19" s="5647"/>
      <c r="H19" s="5646" t="s">
        <v>193</v>
      </c>
      <c r="I19" s="5647"/>
      <c r="J19" s="5644" t="s">
        <v>194</v>
      </c>
      <c r="K19" s="5645"/>
      <c r="L19" s="2112" t="s">
        <v>195</v>
      </c>
      <c r="M19" s="2113"/>
      <c r="N19" s="2113"/>
      <c r="O19" s="2113"/>
      <c r="P19" s="2113"/>
      <c r="Q19" s="2113"/>
      <c r="R19" s="2113"/>
    </row>
    <row r="20" spans="1:18" ht="63" customHeight="1">
      <c r="A20" s="2950" t="s">
        <v>1206</v>
      </c>
      <c r="B20" s="2951"/>
      <c r="C20" s="2951"/>
      <c r="D20" s="2951"/>
      <c r="E20" s="5672"/>
      <c r="F20" s="5673" t="s">
        <v>426</v>
      </c>
      <c r="G20" s="5674"/>
      <c r="H20" s="5675" t="s">
        <v>405</v>
      </c>
      <c r="I20" s="5676"/>
      <c r="J20" s="5677" t="s">
        <v>1207</v>
      </c>
      <c r="K20" s="3049"/>
      <c r="L20" s="613"/>
      <c r="M20" s="613"/>
      <c r="N20" s="613"/>
      <c r="O20" s="613"/>
      <c r="P20" s="613"/>
      <c r="Q20" s="613"/>
      <c r="R20" s="613"/>
    </row>
    <row r="21" spans="1:18" ht="18" customHeight="1">
      <c r="A21" s="5648" t="s">
        <v>1208</v>
      </c>
      <c r="B21" s="5649"/>
      <c r="C21" s="5649"/>
      <c r="D21" s="5649"/>
      <c r="E21" s="5650"/>
      <c r="F21" s="5627" t="s">
        <v>426</v>
      </c>
      <c r="G21" s="5628"/>
      <c r="H21" s="5634" t="s">
        <v>405</v>
      </c>
      <c r="I21" s="5635"/>
      <c r="J21" s="5636" t="s">
        <v>1207</v>
      </c>
      <c r="K21" s="5637"/>
      <c r="L21" s="613"/>
      <c r="M21" s="613"/>
      <c r="N21" s="613"/>
      <c r="O21" s="613"/>
      <c r="P21" s="613"/>
      <c r="Q21" s="613"/>
      <c r="R21" s="613"/>
    </row>
    <row r="22" spans="1:18" ht="31.5" customHeight="1">
      <c r="A22" s="5648" t="s">
        <v>1209</v>
      </c>
      <c r="B22" s="5649"/>
      <c r="C22" s="5649"/>
      <c r="D22" s="5649"/>
      <c r="E22" s="5650"/>
      <c r="F22" s="5627" t="s">
        <v>426</v>
      </c>
      <c r="G22" s="5628"/>
      <c r="H22" s="5634" t="s">
        <v>427</v>
      </c>
      <c r="I22" s="5635"/>
      <c r="J22" s="5636" t="s">
        <v>1210</v>
      </c>
      <c r="K22" s="5637"/>
      <c r="L22" s="613"/>
      <c r="M22" s="613"/>
      <c r="N22" s="613"/>
      <c r="O22" s="613"/>
      <c r="P22" s="613"/>
      <c r="Q22" s="613"/>
      <c r="R22" s="613"/>
    </row>
    <row r="23" spans="1:18" ht="31.5" customHeight="1">
      <c r="A23" s="5648" t="s">
        <v>1211</v>
      </c>
      <c r="B23" s="5649"/>
      <c r="C23" s="5649"/>
      <c r="D23" s="5649"/>
      <c r="E23" s="5650"/>
      <c r="F23" s="5627" t="s">
        <v>426</v>
      </c>
      <c r="G23" s="5628"/>
      <c r="H23" s="5634" t="s">
        <v>427</v>
      </c>
      <c r="I23" s="5635"/>
      <c r="J23" s="5636" t="s">
        <v>1210</v>
      </c>
      <c r="K23" s="5637"/>
      <c r="L23" s="613"/>
      <c r="M23" s="613"/>
      <c r="N23" s="613"/>
      <c r="O23" s="613"/>
      <c r="P23" s="613"/>
      <c r="Q23" s="613"/>
      <c r="R23" s="613"/>
    </row>
    <row r="24" spans="1:18" ht="31.5" customHeight="1">
      <c r="A24" s="5648" t="s">
        <v>3067</v>
      </c>
      <c r="B24" s="5649"/>
      <c r="C24" s="5649"/>
      <c r="D24" s="5649"/>
      <c r="E24" s="5650"/>
      <c r="F24" s="5627" t="s">
        <v>426</v>
      </c>
      <c r="G24" s="5628"/>
      <c r="H24" s="5634" t="s">
        <v>405</v>
      </c>
      <c r="I24" s="5635"/>
      <c r="J24" s="5636" t="s">
        <v>1207</v>
      </c>
      <c r="K24" s="5637"/>
      <c r="L24" s="613"/>
      <c r="M24" s="613"/>
      <c r="N24" s="613"/>
      <c r="O24" s="613"/>
      <c r="P24" s="613"/>
      <c r="Q24" s="613"/>
      <c r="R24" s="613"/>
    </row>
    <row r="25" spans="1:18" ht="32.25" customHeight="1">
      <c r="A25" s="5648" t="s">
        <v>1212</v>
      </c>
      <c r="B25" s="5649"/>
      <c r="C25" s="5649"/>
      <c r="D25" s="5649"/>
      <c r="E25" s="5650"/>
      <c r="F25" s="5627" t="s">
        <v>426</v>
      </c>
      <c r="G25" s="5628"/>
      <c r="H25" s="5634" t="s">
        <v>405</v>
      </c>
      <c r="I25" s="5635"/>
      <c r="J25" s="5636" t="s">
        <v>1207</v>
      </c>
      <c r="K25" s="5637"/>
      <c r="L25" s="613"/>
      <c r="M25" s="613"/>
      <c r="N25" s="613"/>
      <c r="O25" s="613"/>
      <c r="P25" s="613"/>
      <c r="Q25" s="613"/>
      <c r="R25" s="613"/>
    </row>
    <row r="26" spans="1:18" ht="30.75" customHeight="1">
      <c r="A26" s="5648" t="s">
        <v>1213</v>
      </c>
      <c r="B26" s="5649"/>
      <c r="C26" s="5649"/>
      <c r="D26" s="5649"/>
      <c r="E26" s="5650"/>
      <c r="F26" s="5627" t="s">
        <v>426</v>
      </c>
      <c r="G26" s="5628"/>
      <c r="H26" s="5634" t="s">
        <v>405</v>
      </c>
      <c r="I26" s="5635"/>
      <c r="J26" s="5636" t="s">
        <v>1207</v>
      </c>
      <c r="K26" s="5637"/>
      <c r="L26" s="613"/>
      <c r="M26" s="613"/>
      <c r="N26" s="613"/>
      <c r="O26" s="613"/>
      <c r="P26" s="613"/>
      <c r="Q26" s="613"/>
      <c r="R26" s="613"/>
    </row>
    <row r="27" spans="1:18" ht="33.75" customHeight="1">
      <c r="A27" s="5648" t="s">
        <v>3068</v>
      </c>
      <c r="B27" s="5649"/>
      <c r="C27" s="5649"/>
      <c r="D27" s="5649"/>
      <c r="E27" s="5650"/>
      <c r="F27" s="5627" t="s">
        <v>426</v>
      </c>
      <c r="G27" s="5628"/>
      <c r="H27" s="5634" t="s">
        <v>533</v>
      </c>
      <c r="I27" s="5635"/>
      <c r="J27" s="5636" t="s">
        <v>1214</v>
      </c>
      <c r="K27" s="5637"/>
      <c r="L27" s="613"/>
      <c r="M27" s="613"/>
      <c r="N27" s="613"/>
      <c r="O27" s="613"/>
      <c r="P27" s="613"/>
      <c r="Q27" s="613"/>
      <c r="R27" s="613"/>
    </row>
    <row r="28" spans="1:18" ht="18.75" customHeight="1">
      <c r="A28" s="5648" t="s">
        <v>1215</v>
      </c>
      <c r="B28" s="5649"/>
      <c r="C28" s="5649"/>
      <c r="D28" s="5649"/>
      <c r="E28" s="5650"/>
      <c r="F28" s="5627" t="s">
        <v>426</v>
      </c>
      <c r="G28" s="5628"/>
      <c r="H28" s="5634" t="s">
        <v>533</v>
      </c>
      <c r="I28" s="5635"/>
      <c r="J28" s="5636" t="s">
        <v>1214</v>
      </c>
      <c r="K28" s="5637"/>
      <c r="L28" s="613"/>
      <c r="M28" s="613"/>
      <c r="N28" s="613"/>
      <c r="O28" s="613"/>
      <c r="P28" s="613"/>
      <c r="Q28" s="613"/>
      <c r="R28" s="613"/>
    </row>
    <row r="29" spans="1:18" ht="31.5" customHeight="1">
      <c r="A29" s="5648" t="s">
        <v>1216</v>
      </c>
      <c r="B29" s="5649"/>
      <c r="C29" s="5649"/>
      <c r="D29" s="5649"/>
      <c r="E29" s="5650"/>
      <c r="F29" s="5627" t="s">
        <v>426</v>
      </c>
      <c r="G29" s="5628"/>
      <c r="H29" s="5634" t="s">
        <v>673</v>
      </c>
      <c r="I29" s="5635"/>
      <c r="J29" s="5636" t="s">
        <v>1214</v>
      </c>
      <c r="K29" s="5637"/>
      <c r="L29" s="613"/>
      <c r="M29" s="613"/>
      <c r="N29" s="613"/>
      <c r="O29" s="613"/>
      <c r="P29" s="613"/>
      <c r="Q29" s="613"/>
      <c r="R29" s="613"/>
    </row>
    <row r="30" spans="1:18" ht="31.5" customHeight="1">
      <c r="A30" s="5648" t="s">
        <v>1217</v>
      </c>
      <c r="B30" s="5649"/>
      <c r="C30" s="5649"/>
      <c r="D30" s="5649"/>
      <c r="E30" s="5650"/>
      <c r="F30" s="5627" t="s">
        <v>426</v>
      </c>
      <c r="G30" s="5628"/>
      <c r="H30" s="5634" t="s">
        <v>673</v>
      </c>
      <c r="I30" s="5635"/>
      <c r="J30" s="5636" t="s">
        <v>1214</v>
      </c>
      <c r="K30" s="5637"/>
      <c r="L30" s="613"/>
      <c r="M30" s="613"/>
      <c r="N30" s="613"/>
      <c r="O30" s="613"/>
      <c r="P30" s="613"/>
      <c r="Q30" s="613"/>
      <c r="R30" s="613"/>
    </row>
    <row r="31" spans="1:18" ht="35.25" customHeight="1">
      <c r="A31" s="5648" t="s">
        <v>1218</v>
      </c>
      <c r="B31" s="5649"/>
      <c r="C31" s="5649"/>
      <c r="D31" s="5649"/>
      <c r="E31" s="5650"/>
      <c r="F31" s="5627" t="s">
        <v>426</v>
      </c>
      <c r="G31" s="5628"/>
      <c r="H31" s="5634" t="s">
        <v>533</v>
      </c>
      <c r="I31" s="5635"/>
      <c r="J31" s="5636" t="s">
        <v>1214</v>
      </c>
      <c r="K31" s="5637"/>
      <c r="L31" s="613"/>
      <c r="M31" s="613"/>
      <c r="N31" s="613"/>
      <c r="O31" s="613"/>
      <c r="P31" s="613"/>
      <c r="Q31" s="613"/>
      <c r="R31" s="613"/>
    </row>
    <row r="32" spans="1:18" ht="23.25" customHeight="1">
      <c r="A32" s="5648" t="s">
        <v>1219</v>
      </c>
      <c r="B32" s="5649"/>
      <c r="C32" s="5649"/>
      <c r="D32" s="5649"/>
      <c r="E32" s="5650"/>
      <c r="F32" s="5627" t="s">
        <v>426</v>
      </c>
      <c r="G32" s="5628"/>
      <c r="H32" s="5634" t="s">
        <v>531</v>
      </c>
      <c r="I32" s="5635"/>
      <c r="J32" s="5636" t="s">
        <v>531</v>
      </c>
      <c r="K32" s="5637"/>
      <c r="L32" s="613"/>
      <c r="M32" s="613"/>
      <c r="N32" s="613"/>
      <c r="O32" s="613"/>
      <c r="P32" s="613"/>
      <c r="Q32" s="613"/>
      <c r="R32" s="613"/>
    </row>
    <row r="33" spans="1:18" ht="20.25" customHeight="1">
      <c r="A33" s="5648" t="s">
        <v>1220</v>
      </c>
      <c r="B33" s="5649"/>
      <c r="C33" s="5649"/>
      <c r="D33" s="5649"/>
      <c r="E33" s="5650"/>
      <c r="F33" s="5627" t="s">
        <v>426</v>
      </c>
      <c r="G33" s="5628"/>
      <c r="H33" s="5634" t="s">
        <v>531</v>
      </c>
      <c r="I33" s="5635"/>
      <c r="J33" s="5636" t="s">
        <v>531</v>
      </c>
      <c r="K33" s="5637"/>
      <c r="L33" s="613"/>
      <c r="M33" s="613"/>
      <c r="N33" s="613"/>
      <c r="O33" s="613"/>
      <c r="P33" s="613"/>
      <c r="Q33" s="613"/>
      <c r="R33" s="613"/>
    </row>
    <row r="34" spans="1:18" ht="32.25" customHeight="1">
      <c r="A34" s="5648" t="s">
        <v>1221</v>
      </c>
      <c r="B34" s="5649"/>
      <c r="C34" s="5649"/>
      <c r="D34" s="5649"/>
      <c r="E34" s="5650"/>
      <c r="F34" s="5627" t="s">
        <v>426</v>
      </c>
      <c r="G34" s="5628"/>
      <c r="H34" s="5634" t="s">
        <v>623</v>
      </c>
      <c r="I34" s="5635"/>
      <c r="J34" s="5636" t="s">
        <v>1222</v>
      </c>
      <c r="K34" s="5637"/>
      <c r="L34" s="613"/>
      <c r="M34" s="613"/>
      <c r="N34" s="613"/>
      <c r="O34" s="613"/>
      <c r="P34" s="613"/>
      <c r="Q34" s="613"/>
      <c r="R34" s="613"/>
    </row>
    <row r="35" spans="1:18" ht="62.25" customHeight="1">
      <c r="A35" s="5648" t="s">
        <v>1223</v>
      </c>
      <c r="B35" s="5649"/>
      <c r="C35" s="5649"/>
      <c r="D35" s="5649"/>
      <c r="E35" s="5650"/>
      <c r="F35" s="5627" t="s">
        <v>444</v>
      </c>
      <c r="G35" s="5628"/>
      <c r="H35" s="5634" t="s">
        <v>405</v>
      </c>
      <c r="I35" s="5635"/>
      <c r="J35" s="5636" t="s">
        <v>1207</v>
      </c>
      <c r="K35" s="5637"/>
      <c r="L35" s="595"/>
      <c r="M35" s="595"/>
      <c r="N35" s="595"/>
      <c r="O35" s="595"/>
      <c r="P35" s="595"/>
      <c r="Q35" s="595"/>
      <c r="R35" s="595"/>
    </row>
    <row r="36" spans="1:18" ht="34.5" customHeight="1">
      <c r="A36" s="5648" t="s">
        <v>1224</v>
      </c>
      <c r="B36" s="5649"/>
      <c r="C36" s="5649"/>
      <c r="D36" s="5649"/>
      <c r="E36" s="5650"/>
      <c r="F36" s="5627" t="s">
        <v>444</v>
      </c>
      <c r="G36" s="5628"/>
      <c r="H36" s="5634" t="s">
        <v>683</v>
      </c>
      <c r="I36" s="5635"/>
      <c r="J36" s="5636" t="s">
        <v>1222</v>
      </c>
      <c r="K36" s="5637"/>
      <c r="L36" s="595"/>
      <c r="M36" s="595"/>
      <c r="N36" s="595"/>
      <c r="O36" s="595"/>
      <c r="P36" s="595"/>
      <c r="Q36" s="595"/>
      <c r="R36" s="595"/>
    </row>
    <row r="37" spans="1:18" ht="34.5" customHeight="1">
      <c r="A37" s="5648" t="s">
        <v>1225</v>
      </c>
      <c r="B37" s="5649"/>
      <c r="C37" s="5649"/>
      <c r="D37" s="5649"/>
      <c r="E37" s="5650"/>
      <c r="F37" s="5627" t="s">
        <v>444</v>
      </c>
      <c r="G37" s="5628"/>
      <c r="H37" s="5634" t="s">
        <v>683</v>
      </c>
      <c r="I37" s="5635"/>
      <c r="J37" s="5636" t="s">
        <v>1222</v>
      </c>
      <c r="K37" s="5637"/>
      <c r="L37" s="595"/>
      <c r="M37" s="595"/>
      <c r="N37" s="595"/>
      <c r="O37" s="595"/>
      <c r="P37" s="595"/>
      <c r="Q37" s="595"/>
      <c r="R37" s="595"/>
    </row>
    <row r="38" spans="1:18" ht="32.25" customHeight="1">
      <c r="A38" s="5648" t="s">
        <v>1226</v>
      </c>
      <c r="B38" s="5649"/>
      <c r="C38" s="5649"/>
      <c r="D38" s="5649"/>
      <c r="E38" s="5650"/>
      <c r="F38" s="5627" t="s">
        <v>444</v>
      </c>
      <c r="G38" s="5628"/>
      <c r="H38" s="5634" t="s">
        <v>1227</v>
      </c>
      <c r="I38" s="5635"/>
      <c r="J38" s="5636" t="s">
        <v>1228</v>
      </c>
      <c r="K38" s="5637"/>
      <c r="L38" s="595"/>
      <c r="M38" s="595"/>
      <c r="N38" s="595"/>
      <c r="O38" s="595"/>
      <c r="P38" s="595"/>
      <c r="Q38" s="595"/>
      <c r="R38" s="595"/>
    </row>
    <row r="39" spans="1:18" ht="33.75" customHeight="1">
      <c r="A39" s="5648" t="s">
        <v>1229</v>
      </c>
      <c r="B39" s="5649"/>
      <c r="C39" s="5649"/>
      <c r="D39" s="5649"/>
      <c r="E39" s="5650"/>
      <c r="F39" s="5627" t="s">
        <v>444</v>
      </c>
      <c r="G39" s="5628"/>
      <c r="H39" s="5634" t="s">
        <v>1227</v>
      </c>
      <c r="I39" s="5635"/>
      <c r="J39" s="5636" t="s">
        <v>1228</v>
      </c>
      <c r="K39" s="5637"/>
      <c r="L39" s="595"/>
      <c r="M39" s="595"/>
      <c r="N39" s="595"/>
      <c r="O39" s="595"/>
      <c r="P39" s="595"/>
      <c r="Q39" s="595"/>
      <c r="R39" s="595"/>
    </row>
    <row r="40" spans="1:18" ht="34.5" customHeight="1">
      <c r="A40" s="5648" t="s">
        <v>1230</v>
      </c>
      <c r="B40" s="5649"/>
      <c r="C40" s="5649"/>
      <c r="D40" s="5649"/>
      <c r="E40" s="5650"/>
      <c r="F40" s="5627" t="s">
        <v>444</v>
      </c>
      <c r="G40" s="5628"/>
      <c r="H40" s="5634" t="s">
        <v>1227</v>
      </c>
      <c r="I40" s="5635"/>
      <c r="J40" s="5636" t="s">
        <v>1228</v>
      </c>
      <c r="K40" s="5637"/>
      <c r="L40" s="595"/>
      <c r="M40" s="595"/>
      <c r="N40" s="595"/>
      <c r="O40" s="595"/>
      <c r="P40" s="595"/>
      <c r="Q40" s="595"/>
      <c r="R40" s="595"/>
    </row>
    <row r="41" spans="1:18" ht="48" customHeight="1">
      <c r="A41" s="5648" t="s">
        <v>1231</v>
      </c>
      <c r="B41" s="5649"/>
      <c r="C41" s="5649"/>
      <c r="D41" s="5649"/>
      <c r="E41" s="5650"/>
      <c r="F41" s="5627" t="s">
        <v>444</v>
      </c>
      <c r="G41" s="5628"/>
      <c r="H41" s="5634" t="s">
        <v>1232</v>
      </c>
      <c r="I41" s="5635"/>
      <c r="J41" s="5636" t="s">
        <v>1233</v>
      </c>
      <c r="K41" s="5637"/>
      <c r="L41" s="595"/>
      <c r="M41" s="595"/>
      <c r="N41" s="595"/>
      <c r="O41" s="595"/>
      <c r="P41" s="595"/>
      <c r="Q41" s="595"/>
      <c r="R41" s="595"/>
    </row>
    <row r="42" spans="1:18" ht="33.75" customHeight="1">
      <c r="A42" s="5648" t="s">
        <v>1234</v>
      </c>
      <c r="B42" s="5649"/>
      <c r="C42" s="5649"/>
      <c r="D42" s="5649"/>
      <c r="E42" s="5650"/>
      <c r="F42" s="5627" t="s">
        <v>444</v>
      </c>
      <c r="G42" s="5628"/>
      <c r="H42" s="5634" t="s">
        <v>1235</v>
      </c>
      <c r="I42" s="5635"/>
      <c r="J42" s="5636" t="s">
        <v>1236</v>
      </c>
      <c r="K42" s="5637"/>
      <c r="L42" s="595"/>
      <c r="M42" s="595"/>
      <c r="N42" s="595"/>
      <c r="O42" s="595"/>
      <c r="P42" s="595"/>
      <c r="Q42" s="595"/>
      <c r="R42" s="595"/>
    </row>
    <row r="43" spans="1:18" ht="32.25" customHeight="1">
      <c r="A43" s="5648" t="s">
        <v>1237</v>
      </c>
      <c r="B43" s="5649"/>
      <c r="C43" s="5649"/>
      <c r="D43" s="5649"/>
      <c r="E43" s="5650"/>
      <c r="F43" s="5627" t="s">
        <v>444</v>
      </c>
      <c r="G43" s="5628"/>
      <c r="H43" s="5634" t="s">
        <v>1235</v>
      </c>
      <c r="I43" s="5635"/>
      <c r="J43" s="5636" t="s">
        <v>1236</v>
      </c>
      <c r="K43" s="5637"/>
      <c r="L43" s="595"/>
      <c r="M43" s="595"/>
      <c r="N43" s="595"/>
      <c r="O43" s="595"/>
      <c r="P43" s="595"/>
      <c r="Q43" s="595"/>
      <c r="R43" s="595"/>
    </row>
    <row r="44" spans="1:18" ht="33" customHeight="1">
      <c r="A44" s="5648" t="s">
        <v>1238</v>
      </c>
      <c r="B44" s="5649"/>
      <c r="C44" s="5649"/>
      <c r="D44" s="5649"/>
      <c r="E44" s="5650"/>
      <c r="F44" s="5627" t="s">
        <v>444</v>
      </c>
      <c r="G44" s="5628"/>
      <c r="H44" s="5632" t="s">
        <v>1239</v>
      </c>
      <c r="I44" s="5633"/>
      <c r="J44" s="5625" t="s">
        <v>1240</v>
      </c>
      <c r="K44" s="5626"/>
      <c r="L44" s="595"/>
      <c r="M44" s="595"/>
      <c r="N44" s="595"/>
      <c r="O44" s="595"/>
      <c r="P44" s="595"/>
      <c r="Q44" s="595"/>
      <c r="R44" s="595"/>
    </row>
    <row r="45" spans="1:18" ht="32.25" customHeight="1">
      <c r="A45" s="5648" t="s">
        <v>1241</v>
      </c>
      <c r="B45" s="5649"/>
      <c r="C45" s="5649"/>
      <c r="D45" s="5649"/>
      <c r="E45" s="5650"/>
      <c r="F45" s="5627" t="s">
        <v>444</v>
      </c>
      <c r="G45" s="5628"/>
      <c r="H45" s="5632" t="s">
        <v>1239</v>
      </c>
      <c r="I45" s="5633"/>
      <c r="J45" s="5625" t="s">
        <v>1240</v>
      </c>
      <c r="K45" s="5626"/>
      <c r="L45" s="595"/>
      <c r="M45" s="595"/>
      <c r="N45" s="595"/>
      <c r="O45" s="595"/>
      <c r="P45" s="595"/>
      <c r="Q45" s="595"/>
      <c r="R45" s="595"/>
    </row>
    <row r="46" spans="1:18" ht="48" customHeight="1">
      <c r="A46" s="5648" t="s">
        <v>1242</v>
      </c>
      <c r="B46" s="5649"/>
      <c r="C46" s="5649"/>
      <c r="D46" s="5649"/>
      <c r="E46" s="5650"/>
      <c r="F46" s="5627" t="s">
        <v>444</v>
      </c>
      <c r="G46" s="5628"/>
      <c r="H46" s="5632" t="s">
        <v>1232</v>
      </c>
      <c r="I46" s="5633"/>
      <c r="J46" s="5625" t="s">
        <v>1233</v>
      </c>
      <c r="K46" s="5626"/>
      <c r="L46" s="595"/>
      <c r="M46" s="595"/>
      <c r="N46" s="595"/>
      <c r="O46" s="595"/>
      <c r="P46" s="595"/>
      <c r="Q46" s="595"/>
      <c r="R46" s="595"/>
    </row>
    <row r="47" spans="1:18" ht="33" customHeight="1">
      <c r="A47" s="5648" t="s">
        <v>1243</v>
      </c>
      <c r="B47" s="5649"/>
      <c r="C47" s="5649"/>
      <c r="D47" s="5649"/>
      <c r="E47" s="5650"/>
      <c r="F47" s="5627" t="s">
        <v>444</v>
      </c>
      <c r="G47" s="5628"/>
      <c r="H47" s="5632" t="s">
        <v>700</v>
      </c>
      <c r="I47" s="5633"/>
      <c r="J47" s="5625" t="s">
        <v>1244</v>
      </c>
      <c r="K47" s="5626"/>
      <c r="L47" s="595"/>
      <c r="M47" s="595"/>
      <c r="N47" s="595"/>
      <c r="O47" s="595"/>
      <c r="P47" s="595"/>
      <c r="Q47" s="595"/>
      <c r="R47" s="595"/>
    </row>
    <row r="48" spans="1:18" ht="24" customHeight="1">
      <c r="A48" s="5648" t="s">
        <v>1245</v>
      </c>
      <c r="B48" s="5649"/>
      <c r="C48" s="5649"/>
      <c r="D48" s="5649"/>
      <c r="E48" s="5650"/>
      <c r="F48" s="5627" t="s">
        <v>444</v>
      </c>
      <c r="G48" s="5628"/>
      <c r="H48" s="5632" t="s">
        <v>700</v>
      </c>
      <c r="I48" s="5633"/>
      <c r="J48" s="5625" t="s">
        <v>1244</v>
      </c>
      <c r="K48" s="5626"/>
      <c r="L48" s="595"/>
      <c r="M48" s="595"/>
      <c r="N48" s="595"/>
      <c r="O48" s="595"/>
      <c r="P48" s="595"/>
      <c r="Q48" s="595"/>
      <c r="R48" s="595"/>
    </row>
    <row r="49" spans="1:18" ht="62.25" customHeight="1" thickBot="1">
      <c r="A49" s="5716" t="s">
        <v>1246</v>
      </c>
      <c r="B49" s="5717"/>
      <c r="C49" s="5717"/>
      <c r="D49" s="5717"/>
      <c r="E49" s="5718"/>
      <c r="F49" s="5642" t="s">
        <v>444</v>
      </c>
      <c r="G49" s="5643"/>
      <c r="H49" s="5638" t="s">
        <v>1247</v>
      </c>
      <c r="I49" s="5639"/>
      <c r="J49" s="5640" t="s">
        <v>1248</v>
      </c>
      <c r="K49" s="5641"/>
      <c r="L49" s="595"/>
      <c r="M49" s="595"/>
      <c r="N49" s="595"/>
      <c r="O49" s="595"/>
      <c r="P49" s="595"/>
      <c r="Q49" s="595"/>
      <c r="R49" s="595"/>
    </row>
    <row r="50" spans="1:18" ht="17.25" customHeight="1">
      <c r="A50" s="2752" t="s">
        <v>230</v>
      </c>
      <c r="B50" s="2356"/>
      <c r="C50" s="5719" t="s">
        <v>653</v>
      </c>
      <c r="D50" s="5686"/>
      <c r="E50" s="5686"/>
      <c r="F50" s="5686"/>
      <c r="G50" s="5686"/>
      <c r="H50" s="5686"/>
      <c r="I50" s="5686"/>
      <c r="J50" s="5686"/>
      <c r="K50" s="5687"/>
      <c r="L50" s="595"/>
      <c r="M50" s="595"/>
      <c r="N50" s="595"/>
      <c r="O50" s="595"/>
      <c r="P50" s="595"/>
      <c r="Q50" s="595"/>
      <c r="R50" s="595"/>
    </row>
    <row r="51" spans="1:18" ht="17.25" customHeight="1">
      <c r="A51" s="3398"/>
      <c r="B51" s="2356"/>
      <c r="C51" s="5622" t="s">
        <v>1249</v>
      </c>
      <c r="D51" s="5623"/>
      <c r="E51" s="5623"/>
      <c r="F51" s="5623"/>
      <c r="G51" s="5623"/>
      <c r="H51" s="5623"/>
      <c r="I51" s="5623"/>
      <c r="J51" s="5623"/>
      <c r="K51" s="5624"/>
      <c r="L51" s="595"/>
      <c r="M51" s="595"/>
      <c r="N51" s="595"/>
      <c r="O51" s="595"/>
      <c r="P51" s="595"/>
      <c r="Q51" s="595"/>
      <c r="R51" s="595"/>
    </row>
    <row r="52" spans="1:18" ht="33" customHeight="1">
      <c r="A52" s="3398"/>
      <c r="B52" s="2356"/>
      <c r="C52" s="5622" t="s">
        <v>1250</v>
      </c>
      <c r="D52" s="5623"/>
      <c r="E52" s="5623"/>
      <c r="F52" s="5623"/>
      <c r="G52" s="5623"/>
      <c r="H52" s="5623"/>
      <c r="I52" s="5623"/>
      <c r="J52" s="5623"/>
      <c r="K52" s="5624"/>
      <c r="L52" s="595"/>
      <c r="M52" s="595"/>
      <c r="N52" s="595"/>
      <c r="O52" s="595"/>
      <c r="P52" s="595"/>
      <c r="Q52" s="595"/>
      <c r="R52" s="595"/>
    </row>
    <row r="53" spans="1:18" ht="21" customHeight="1" thickBot="1">
      <c r="A53" s="2753"/>
      <c r="B53" s="2754"/>
      <c r="C53" s="5711" t="s">
        <v>1251</v>
      </c>
      <c r="D53" s="5712"/>
      <c r="E53" s="5712"/>
      <c r="F53" s="5712"/>
      <c r="G53" s="5712"/>
      <c r="H53" s="5712"/>
      <c r="I53" s="5712"/>
      <c r="J53" s="5712"/>
      <c r="K53" s="5713"/>
      <c r="L53" s="595"/>
      <c r="M53" s="595"/>
      <c r="N53" s="595"/>
      <c r="O53" s="595"/>
      <c r="P53" s="595"/>
      <c r="Q53" s="595"/>
      <c r="R53" s="595"/>
    </row>
    <row r="54" spans="1:18" ht="228" customHeight="1" thickBot="1">
      <c r="A54" s="2083" t="s">
        <v>234</v>
      </c>
      <c r="B54" s="5702"/>
      <c r="C54" s="5714" t="s">
        <v>5230</v>
      </c>
      <c r="D54" s="5115"/>
      <c r="E54" s="5115"/>
      <c r="F54" s="5115"/>
      <c r="G54" s="5115"/>
      <c r="H54" s="5115"/>
      <c r="I54" s="5115"/>
      <c r="J54" s="5115"/>
      <c r="K54" s="5715"/>
      <c r="L54" s="595"/>
      <c r="M54" s="595"/>
      <c r="N54" s="595"/>
      <c r="O54" s="595"/>
      <c r="P54" s="595"/>
      <c r="Q54" s="595"/>
      <c r="R54" s="595"/>
    </row>
    <row r="55" spans="1:18" ht="33" customHeight="1">
      <c r="A55" s="2760" t="s">
        <v>235</v>
      </c>
      <c r="B55" s="5703"/>
      <c r="C55" s="5708" t="s">
        <v>1252</v>
      </c>
      <c r="D55" s="5709"/>
      <c r="E55" s="5709"/>
      <c r="F55" s="5709"/>
      <c r="G55" s="5709"/>
      <c r="H55" s="5709"/>
      <c r="I55" s="5709"/>
      <c r="J55" s="5709"/>
      <c r="K55" s="5710"/>
      <c r="L55" s="595"/>
      <c r="M55" s="595"/>
      <c r="N55" s="595"/>
      <c r="O55" s="595"/>
      <c r="P55" s="595"/>
      <c r="Q55" s="595"/>
      <c r="R55" s="595"/>
    </row>
    <row r="56" spans="1:18" ht="30.75" customHeight="1">
      <c r="A56" s="3398"/>
      <c r="B56" s="2356"/>
      <c r="C56" s="5629" t="s">
        <v>1253</v>
      </c>
      <c r="D56" s="5630"/>
      <c r="E56" s="5630"/>
      <c r="F56" s="5630"/>
      <c r="G56" s="5630"/>
      <c r="H56" s="5630"/>
      <c r="I56" s="5630"/>
      <c r="J56" s="5630"/>
      <c r="K56" s="5631"/>
      <c r="L56" s="595"/>
      <c r="M56" s="595"/>
      <c r="N56" s="595"/>
      <c r="O56" s="595"/>
      <c r="P56" s="595"/>
      <c r="Q56" s="595"/>
      <c r="R56" s="595"/>
    </row>
    <row r="57" spans="1:18" ht="33.75" customHeight="1">
      <c r="A57" s="3398"/>
      <c r="B57" s="2356"/>
      <c r="C57" s="5629" t="s">
        <v>1254</v>
      </c>
      <c r="D57" s="5630"/>
      <c r="E57" s="5630"/>
      <c r="F57" s="5630"/>
      <c r="G57" s="5630"/>
      <c r="H57" s="5630"/>
      <c r="I57" s="5630"/>
      <c r="J57" s="5630"/>
      <c r="K57" s="5631"/>
      <c r="L57" s="595"/>
      <c r="M57" s="595"/>
      <c r="N57" s="595"/>
      <c r="O57" s="595"/>
      <c r="P57" s="595"/>
      <c r="Q57" s="595"/>
      <c r="R57" s="595"/>
    </row>
    <row r="58" spans="1:18" ht="24.75" customHeight="1">
      <c r="A58" s="3398"/>
      <c r="B58" s="2356"/>
      <c r="C58" s="5629" t="s">
        <v>1255</v>
      </c>
      <c r="D58" s="5630"/>
      <c r="E58" s="5630"/>
      <c r="F58" s="5630"/>
      <c r="G58" s="5630"/>
      <c r="H58" s="5630"/>
      <c r="I58" s="5630"/>
      <c r="J58" s="5630"/>
      <c r="K58" s="5631"/>
      <c r="L58" s="595"/>
      <c r="M58" s="595"/>
      <c r="N58" s="595"/>
      <c r="O58" s="595"/>
      <c r="P58" s="595"/>
      <c r="Q58" s="595"/>
      <c r="R58" s="595"/>
    </row>
    <row r="59" spans="1:18" ht="24" customHeight="1" thickBot="1">
      <c r="A59" s="2261"/>
      <c r="B59" s="2356"/>
      <c r="C59" s="5699" t="s">
        <v>1256</v>
      </c>
      <c r="D59" s="5700"/>
      <c r="E59" s="5700"/>
      <c r="F59" s="5700"/>
      <c r="G59" s="5700"/>
      <c r="H59" s="5700"/>
      <c r="I59" s="5700"/>
      <c r="J59" s="5700"/>
      <c r="K59" s="5701"/>
      <c r="L59" s="595"/>
      <c r="M59" s="595"/>
      <c r="N59" s="595"/>
      <c r="O59" s="595"/>
      <c r="P59" s="595"/>
      <c r="Q59" s="595"/>
      <c r="R59" s="595"/>
    </row>
    <row r="60" spans="1:18" ht="20.25" customHeight="1">
      <c r="A60" s="5704" t="s">
        <v>241</v>
      </c>
      <c r="B60" s="5705"/>
      <c r="C60" s="2814" t="s">
        <v>4258</v>
      </c>
      <c r="D60" s="2815"/>
      <c r="E60" s="2815"/>
      <c r="F60" s="2815"/>
      <c r="G60" s="2815"/>
      <c r="H60" s="2815"/>
      <c r="I60" s="2815"/>
      <c r="J60" s="2815"/>
      <c r="K60" s="2821"/>
      <c r="L60" s="595"/>
      <c r="M60" s="595"/>
      <c r="N60" s="595"/>
      <c r="O60" s="595"/>
      <c r="P60" s="595"/>
      <c r="Q60" s="595"/>
      <c r="R60" s="595"/>
    </row>
    <row r="61" spans="1:18" ht="32.25" customHeight="1">
      <c r="A61" s="4370"/>
      <c r="B61" s="5706"/>
      <c r="C61" s="2725" t="s">
        <v>3069</v>
      </c>
      <c r="D61" s="2726"/>
      <c r="E61" s="2726"/>
      <c r="F61" s="2726"/>
      <c r="G61" s="2726"/>
      <c r="H61" s="2726"/>
      <c r="I61" s="2726"/>
      <c r="J61" s="2726"/>
      <c r="K61" s="2724"/>
      <c r="L61" s="595"/>
      <c r="M61" s="595"/>
      <c r="N61" s="595"/>
      <c r="O61" s="595"/>
      <c r="P61" s="595"/>
      <c r="Q61" s="595"/>
      <c r="R61" s="595"/>
    </row>
    <row r="62" spans="1:18" ht="19.5" customHeight="1">
      <c r="A62" s="4370"/>
      <c r="B62" s="5706"/>
      <c r="C62" s="2725" t="s">
        <v>3070</v>
      </c>
      <c r="D62" s="2726"/>
      <c r="E62" s="2726"/>
      <c r="F62" s="2726"/>
      <c r="G62" s="2726"/>
      <c r="H62" s="2726"/>
      <c r="I62" s="2726"/>
      <c r="J62" s="2726"/>
      <c r="K62" s="2724"/>
      <c r="L62" s="595"/>
      <c r="M62" s="595"/>
      <c r="N62" s="595"/>
      <c r="O62" s="595"/>
      <c r="P62" s="595"/>
      <c r="Q62" s="595"/>
      <c r="R62" s="595"/>
    </row>
    <row r="63" spans="1:18" ht="32.25" customHeight="1">
      <c r="A63" s="4370"/>
      <c r="B63" s="5706"/>
      <c r="C63" s="2725" t="s">
        <v>4259</v>
      </c>
      <c r="D63" s="2726"/>
      <c r="E63" s="2726"/>
      <c r="F63" s="2726"/>
      <c r="G63" s="2726"/>
      <c r="H63" s="2726"/>
      <c r="I63" s="2726"/>
      <c r="J63" s="2726"/>
      <c r="K63" s="2724"/>
      <c r="L63" s="595"/>
      <c r="M63" s="595"/>
      <c r="N63" s="595"/>
      <c r="O63" s="595"/>
      <c r="P63" s="595"/>
      <c r="Q63" s="595"/>
      <c r="R63" s="595"/>
    </row>
    <row r="64" spans="1:18" ht="32.25" customHeight="1">
      <c r="A64" s="4370"/>
      <c r="B64" s="5706"/>
      <c r="C64" s="2725" t="s">
        <v>3071</v>
      </c>
      <c r="D64" s="2726"/>
      <c r="E64" s="2726"/>
      <c r="F64" s="2726"/>
      <c r="G64" s="2726"/>
      <c r="H64" s="2726"/>
      <c r="I64" s="2726"/>
      <c r="J64" s="2726"/>
      <c r="K64" s="2724"/>
      <c r="L64" s="595"/>
      <c r="M64" s="595"/>
      <c r="N64" s="595"/>
      <c r="O64" s="595"/>
      <c r="P64" s="595"/>
      <c r="Q64" s="595"/>
      <c r="R64" s="595"/>
    </row>
    <row r="65" spans="1:18" ht="18" customHeight="1">
      <c r="A65" s="4370"/>
      <c r="B65" s="5706"/>
      <c r="C65" s="2725" t="s">
        <v>4260</v>
      </c>
      <c r="D65" s="2726"/>
      <c r="E65" s="2726"/>
      <c r="F65" s="2726"/>
      <c r="G65" s="2726"/>
      <c r="H65" s="2726"/>
      <c r="I65" s="2726"/>
      <c r="J65" s="2726"/>
      <c r="K65" s="2724"/>
      <c r="L65" s="595"/>
      <c r="M65" s="595"/>
      <c r="N65" s="595"/>
      <c r="O65" s="595"/>
      <c r="P65" s="595"/>
      <c r="Q65" s="595"/>
      <c r="R65" s="595"/>
    </row>
    <row r="66" spans="1:18" ht="31.5" customHeight="1" thickBot="1">
      <c r="A66" s="4372"/>
      <c r="B66" s="5707"/>
      <c r="C66" s="2808" t="s">
        <v>3072</v>
      </c>
      <c r="D66" s="2809"/>
      <c r="E66" s="2809"/>
      <c r="F66" s="2809"/>
      <c r="G66" s="2809"/>
      <c r="H66" s="2809"/>
      <c r="I66" s="2809"/>
      <c r="J66" s="2809"/>
      <c r="K66" s="2813"/>
      <c r="L66" s="595"/>
      <c r="M66" s="595"/>
      <c r="N66" s="595"/>
      <c r="O66" s="595"/>
      <c r="P66" s="595"/>
      <c r="Q66" s="595"/>
      <c r="R66" s="595"/>
    </row>
    <row r="67" spans="1:18" ht="15.75" customHeight="1" thickBot="1">
      <c r="A67" s="2102" t="s">
        <v>251</v>
      </c>
      <c r="B67" s="2103"/>
      <c r="C67" s="5395"/>
      <c r="D67" s="5395"/>
      <c r="E67" s="5395"/>
      <c r="F67" s="5395"/>
      <c r="G67" s="5395"/>
      <c r="H67" s="5395"/>
      <c r="I67" s="5395"/>
      <c r="J67" s="5395"/>
      <c r="K67" s="5396"/>
      <c r="L67" s="595"/>
      <c r="M67" s="595"/>
      <c r="N67" s="595"/>
      <c r="O67" s="595"/>
      <c r="P67" s="595"/>
      <c r="Q67" s="595"/>
      <c r="R67" s="595"/>
    </row>
    <row r="68" spans="1:18" ht="15" customHeight="1">
      <c r="A68" s="5083" t="s">
        <v>252</v>
      </c>
      <c r="B68" s="5287"/>
      <c r="C68" s="5287"/>
      <c r="D68" s="5287"/>
      <c r="E68" s="5085"/>
      <c r="F68" s="5385">
        <v>45</v>
      </c>
      <c r="G68" s="2078"/>
      <c r="H68" s="2078"/>
      <c r="I68" s="2078"/>
      <c r="J68" s="2078"/>
      <c r="K68" s="2079"/>
      <c r="L68" s="596" t="s">
        <v>253</v>
      </c>
      <c r="M68" s="595"/>
      <c r="N68" s="595"/>
      <c r="O68" s="595"/>
      <c r="P68" s="595"/>
      <c r="Q68" s="595"/>
      <c r="R68" s="595"/>
    </row>
    <row r="69" spans="1:18" ht="15" customHeight="1">
      <c r="A69" s="4874" t="s">
        <v>254</v>
      </c>
      <c r="B69" s="4875"/>
      <c r="C69" s="4875"/>
      <c r="D69" s="4875"/>
      <c r="E69" s="4876"/>
      <c r="F69" s="2060">
        <v>5</v>
      </c>
      <c r="G69" s="2061"/>
      <c r="H69" s="2061"/>
      <c r="I69" s="2061"/>
      <c r="J69" s="2061"/>
      <c r="K69" s="2062"/>
      <c r="L69" s="596" t="s">
        <v>255</v>
      </c>
      <c r="M69" s="595"/>
      <c r="N69" s="595"/>
      <c r="O69" s="595"/>
      <c r="P69" s="595"/>
      <c r="Q69" s="595"/>
      <c r="R69" s="595"/>
    </row>
    <row r="70" spans="1:18" ht="15.75" customHeight="1" thickBot="1">
      <c r="A70" s="4877" t="s">
        <v>256</v>
      </c>
      <c r="B70" s="4878"/>
      <c r="C70" s="4878"/>
      <c r="D70" s="4878"/>
      <c r="E70" s="4879"/>
      <c r="F70" s="2993" t="s">
        <v>257</v>
      </c>
      <c r="G70" s="2994"/>
      <c r="H70" s="2994"/>
      <c r="I70" s="2994"/>
      <c r="J70" s="2994"/>
      <c r="K70" s="2995"/>
      <c r="L70" s="595"/>
      <c r="M70" s="595"/>
      <c r="N70" s="595"/>
      <c r="O70" s="595"/>
      <c r="P70" s="595"/>
      <c r="Q70" s="595"/>
      <c r="R70" s="595"/>
    </row>
    <row r="71" spans="1:18" ht="34.5" customHeight="1" thickBot="1">
      <c r="A71" s="5386" t="s">
        <v>258</v>
      </c>
      <c r="B71" s="5387"/>
      <c r="C71" s="5387"/>
      <c r="D71" s="5387"/>
      <c r="E71" s="5388"/>
      <c r="F71" s="5382" t="s">
        <v>5157</v>
      </c>
      <c r="G71" s="5697"/>
      <c r="H71" s="5697"/>
      <c r="I71" s="5697"/>
      <c r="J71" s="5697"/>
      <c r="K71" s="5698"/>
      <c r="L71" s="595"/>
      <c r="M71" s="595"/>
      <c r="N71" s="595"/>
      <c r="O71" s="595"/>
      <c r="P71" s="595"/>
      <c r="Q71" s="595"/>
      <c r="R71" s="595"/>
    </row>
  </sheetData>
  <sortState ref="C60:K66">
    <sortCondition ref="C60"/>
  </sortState>
  <mergeCells count="197">
    <mergeCell ref="A34:E34"/>
    <mergeCell ref="F34:G34"/>
    <mergeCell ref="H34:I34"/>
    <mergeCell ref="J34:K34"/>
    <mergeCell ref="A32:E32"/>
    <mergeCell ref="F32:G32"/>
    <mergeCell ref="H32:I32"/>
    <mergeCell ref="J32:K32"/>
    <mergeCell ref="A33:E33"/>
    <mergeCell ref="F33:G33"/>
    <mergeCell ref="H33:I33"/>
    <mergeCell ref="J33:K33"/>
    <mergeCell ref="A31:E31"/>
    <mergeCell ref="F31:G31"/>
    <mergeCell ref="H31:I31"/>
    <mergeCell ref="J31:K31"/>
    <mergeCell ref="A28:E28"/>
    <mergeCell ref="F28:G28"/>
    <mergeCell ref="H28:I28"/>
    <mergeCell ref="J28:K28"/>
    <mergeCell ref="A29:E29"/>
    <mergeCell ref="F29:G29"/>
    <mergeCell ref="H29:I29"/>
    <mergeCell ref="J29:K29"/>
    <mergeCell ref="J24:K24"/>
    <mergeCell ref="A25:E25"/>
    <mergeCell ref="F25:G25"/>
    <mergeCell ref="H25:I25"/>
    <mergeCell ref="J25:K25"/>
    <mergeCell ref="A30:E30"/>
    <mergeCell ref="F30:G30"/>
    <mergeCell ref="H30:I30"/>
    <mergeCell ref="J30:K30"/>
    <mergeCell ref="A39:E39"/>
    <mergeCell ref="A38:E38"/>
    <mergeCell ref="A44:E44"/>
    <mergeCell ref="A43:E43"/>
    <mergeCell ref="A42:E42"/>
    <mergeCell ref="A41:E41"/>
    <mergeCell ref="C57:K57"/>
    <mergeCell ref="C53:K53"/>
    <mergeCell ref="C54:K54"/>
    <mergeCell ref="A40:E40"/>
    <mergeCell ref="F42:G42"/>
    <mergeCell ref="H42:I42"/>
    <mergeCell ref="J42:K42"/>
    <mergeCell ref="F41:G41"/>
    <mergeCell ref="H41:I41"/>
    <mergeCell ref="J41:K41"/>
    <mergeCell ref="A50:B53"/>
    <mergeCell ref="A48:E48"/>
    <mergeCell ref="A49:E49"/>
    <mergeCell ref="A47:E47"/>
    <mergeCell ref="A46:E46"/>
    <mergeCell ref="C50:K50"/>
    <mergeCell ref="C51:K51"/>
    <mergeCell ref="A45:E45"/>
    <mergeCell ref="F71:K71"/>
    <mergeCell ref="F68:K68"/>
    <mergeCell ref="C59:K59"/>
    <mergeCell ref="C58:K58"/>
    <mergeCell ref="A54:B54"/>
    <mergeCell ref="A55:B59"/>
    <mergeCell ref="C64:K64"/>
    <mergeCell ref="C65:K65"/>
    <mergeCell ref="C60:K60"/>
    <mergeCell ref="A67:K67"/>
    <mergeCell ref="A71:E71"/>
    <mergeCell ref="C62:K62"/>
    <mergeCell ref="A60:B66"/>
    <mergeCell ref="C63:K63"/>
    <mergeCell ref="C55:K55"/>
    <mergeCell ref="C61:K61"/>
    <mergeCell ref="F69:K69"/>
    <mergeCell ref="F70:K70"/>
    <mergeCell ref="A68:E68"/>
    <mergeCell ref="A69:E69"/>
    <mergeCell ref="A70:E70"/>
    <mergeCell ref="L5:Q6"/>
    <mergeCell ref="A2:C2"/>
    <mergeCell ref="A1:C1"/>
    <mergeCell ref="F1:H1"/>
    <mergeCell ref="F2:H2"/>
    <mergeCell ref="D1:E1"/>
    <mergeCell ref="D2:E2"/>
    <mergeCell ref="I1:K1"/>
    <mergeCell ref="I2:K2"/>
    <mergeCell ref="D6:K6"/>
    <mergeCell ref="I3:K3"/>
    <mergeCell ref="A8:K8"/>
    <mergeCell ref="F5:H5"/>
    <mergeCell ref="D7:K7"/>
    <mergeCell ref="I5:K5"/>
    <mergeCell ref="D5:E5"/>
    <mergeCell ref="A7:C7"/>
    <mergeCell ref="L19:R19"/>
    <mergeCell ref="A6:C6"/>
    <mergeCell ref="A3:C3"/>
    <mergeCell ref="A4:C4"/>
    <mergeCell ref="A5:C5"/>
    <mergeCell ref="F4:H4"/>
    <mergeCell ref="I4:K4"/>
    <mergeCell ref="D4:E4"/>
    <mergeCell ref="D3:E3"/>
    <mergeCell ref="F3:H3"/>
    <mergeCell ref="L18:R18"/>
    <mergeCell ref="D12:K12"/>
    <mergeCell ref="D13:K13"/>
    <mergeCell ref="L17:R17"/>
    <mergeCell ref="D18:K18"/>
    <mergeCell ref="D14:K14"/>
    <mergeCell ref="D15:K15"/>
    <mergeCell ref="D16:K16"/>
    <mergeCell ref="D9:K9"/>
    <mergeCell ref="A17:C17"/>
    <mergeCell ref="D17:K17"/>
    <mergeCell ref="A9:C11"/>
    <mergeCell ref="D10:K10"/>
    <mergeCell ref="D11:K11"/>
    <mergeCell ref="A12:C14"/>
    <mergeCell ref="A15:C16"/>
    <mergeCell ref="A37:E3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F37:G37"/>
    <mergeCell ref="H37:I37"/>
    <mergeCell ref="J37:K37"/>
    <mergeCell ref="J40:K40"/>
    <mergeCell ref="F39:G39"/>
    <mergeCell ref="H39:I39"/>
    <mergeCell ref="J39:K39"/>
    <mergeCell ref="F38:G38"/>
    <mergeCell ref="J45:K45"/>
    <mergeCell ref="H38:I38"/>
    <mergeCell ref="J38:K38"/>
    <mergeCell ref="F40:G40"/>
    <mergeCell ref="H40:I40"/>
    <mergeCell ref="F35:G35"/>
    <mergeCell ref="H35:I35"/>
    <mergeCell ref="J35:K35"/>
    <mergeCell ref="J19:K19"/>
    <mergeCell ref="F19:G19"/>
    <mergeCell ref="A36:E36"/>
    <mergeCell ref="A35:E35"/>
    <mergeCell ref="A19:E19"/>
    <mergeCell ref="H19:I19"/>
    <mergeCell ref="F36:G36"/>
    <mergeCell ref="H36:I36"/>
    <mergeCell ref="J36:K36"/>
    <mergeCell ref="J21:K21"/>
    <mergeCell ref="A26:E26"/>
    <mergeCell ref="F26:G26"/>
    <mergeCell ref="H26:I26"/>
    <mergeCell ref="J26:K26"/>
    <mergeCell ref="A27:E27"/>
    <mergeCell ref="F27:G27"/>
    <mergeCell ref="H27:I27"/>
    <mergeCell ref="J27:K27"/>
    <mergeCell ref="A24:E24"/>
    <mergeCell ref="F24:G24"/>
    <mergeCell ref="H24:I24"/>
    <mergeCell ref="C52:K52"/>
    <mergeCell ref="C66:K66"/>
    <mergeCell ref="J47:K47"/>
    <mergeCell ref="J44:K44"/>
    <mergeCell ref="F45:G45"/>
    <mergeCell ref="F46:G46"/>
    <mergeCell ref="C56:K56"/>
    <mergeCell ref="H46:I46"/>
    <mergeCell ref="F43:G43"/>
    <mergeCell ref="H43:I43"/>
    <mergeCell ref="J43:K43"/>
    <mergeCell ref="F44:G44"/>
    <mergeCell ref="H44:I44"/>
    <mergeCell ref="H49:I49"/>
    <mergeCell ref="J49:K49"/>
    <mergeCell ref="H45:I45"/>
    <mergeCell ref="J48:K48"/>
    <mergeCell ref="F47:G47"/>
    <mergeCell ref="H47:I47"/>
    <mergeCell ref="F48:G48"/>
    <mergeCell ref="H48:I48"/>
    <mergeCell ref="F49:G49"/>
    <mergeCell ref="J46:K46"/>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2"/>
  <sheetViews>
    <sheetView showGridLines="0" topLeftCell="A49" zoomScaleNormal="100" workbookViewId="0">
      <selection activeCell="A54" sqref="A54:XFD54"/>
    </sheetView>
  </sheetViews>
  <sheetFormatPr defaultColWidth="9.140625" defaultRowHeight="15"/>
  <cols>
    <col min="1" max="4" width="9.140625" style="174"/>
    <col min="5" max="5" width="20.85546875" style="174" customWidth="1"/>
    <col min="6" max="7" width="9.140625" style="174"/>
    <col min="8" max="9" width="8.85546875" style="174" customWidth="1"/>
    <col min="10" max="10" width="7.42578125" style="174" customWidth="1"/>
    <col min="11" max="11" width="7.28515625" style="174" customWidth="1"/>
    <col min="12" max="16" width="9.140625" style="174"/>
    <col min="17" max="17" width="13.85546875" style="174" customWidth="1"/>
    <col min="18" max="21" width="9.140625" style="174"/>
    <col min="22" max="16384" width="9.140625" style="96"/>
  </cols>
  <sheetData>
    <row r="1" spans="1:17" ht="91.5" customHeight="1" thickBot="1">
      <c r="A1" s="5842" t="s">
        <v>161</v>
      </c>
      <c r="B1" s="5843"/>
      <c r="C1" s="5843"/>
      <c r="D1" s="5844" t="s">
        <v>162</v>
      </c>
      <c r="E1" s="5845"/>
      <c r="F1" s="5825" t="s">
        <v>163</v>
      </c>
      <c r="G1" s="5826"/>
      <c r="H1" s="5827"/>
      <c r="I1" s="5848" t="s">
        <v>2887</v>
      </c>
      <c r="J1" s="5849"/>
      <c r="K1" s="5850"/>
    </row>
    <row r="2" spans="1:17" ht="15.75" thickBot="1">
      <c r="A2" s="5825" t="s">
        <v>165</v>
      </c>
      <c r="B2" s="5826"/>
      <c r="C2" s="5827"/>
      <c r="D2" s="5846" t="s">
        <v>499</v>
      </c>
      <c r="E2" s="5847"/>
      <c r="F2" s="5825" t="s">
        <v>167</v>
      </c>
      <c r="G2" s="5826"/>
      <c r="H2" s="5827"/>
      <c r="I2" s="5846" t="s">
        <v>1346</v>
      </c>
      <c r="J2" s="5851"/>
      <c r="K2" s="5847"/>
    </row>
    <row r="3" spans="1:17" ht="15.75" thickBot="1">
      <c r="A3" s="5825" t="s">
        <v>169</v>
      </c>
      <c r="B3" s="5826"/>
      <c r="C3" s="5827"/>
      <c r="D3" s="5831" t="s">
        <v>423</v>
      </c>
      <c r="E3" s="5833"/>
      <c r="F3" s="5825" t="s">
        <v>170</v>
      </c>
      <c r="G3" s="5826"/>
      <c r="H3" s="5827"/>
      <c r="I3" s="5831">
        <v>2</v>
      </c>
      <c r="J3" s="5832"/>
      <c r="K3" s="5833"/>
    </row>
    <row r="4" spans="1:17" ht="15.75" thickBot="1">
      <c r="A4" s="5825" t="s">
        <v>171</v>
      </c>
      <c r="B4" s="5826"/>
      <c r="C4" s="5827"/>
      <c r="D4" s="5840" t="s">
        <v>524</v>
      </c>
      <c r="E4" s="5841"/>
      <c r="F4" s="5825" t="s">
        <v>173</v>
      </c>
      <c r="G4" s="5826"/>
      <c r="H4" s="5827"/>
      <c r="I4" s="5831" t="s">
        <v>362</v>
      </c>
      <c r="J4" s="5832"/>
      <c r="K4" s="5833"/>
      <c r="L4" s="174" t="s">
        <v>174</v>
      </c>
    </row>
    <row r="5" spans="1:17" ht="15" customHeight="1" thickBot="1">
      <c r="A5" s="5825" t="s">
        <v>175</v>
      </c>
      <c r="B5" s="5826"/>
      <c r="C5" s="5827"/>
      <c r="D5" s="5831" t="s">
        <v>176</v>
      </c>
      <c r="E5" s="5833"/>
      <c r="F5" s="5825" t="s">
        <v>177</v>
      </c>
      <c r="G5" s="5826"/>
      <c r="H5" s="5827"/>
      <c r="I5" s="5831" t="s">
        <v>424</v>
      </c>
      <c r="J5" s="5832"/>
      <c r="K5" s="5833"/>
      <c r="L5" s="5820" t="s">
        <v>179</v>
      </c>
      <c r="M5" s="5818"/>
      <c r="N5" s="5818"/>
      <c r="O5" s="5818"/>
      <c r="P5" s="5818"/>
      <c r="Q5" s="5818"/>
    </row>
    <row r="6" spans="1:17" ht="34.9" customHeight="1" thickBot="1">
      <c r="A6" s="5837" t="s">
        <v>180</v>
      </c>
      <c r="B6" s="5838"/>
      <c r="C6" s="5839"/>
      <c r="D6" s="5721" t="s">
        <v>3213</v>
      </c>
      <c r="E6" s="5852"/>
      <c r="F6" s="5852"/>
      <c r="G6" s="5852"/>
      <c r="H6" s="5852"/>
      <c r="I6" s="5852"/>
      <c r="J6" s="5852"/>
      <c r="K6" s="5853"/>
      <c r="L6" s="5820"/>
      <c r="M6" s="5818"/>
      <c r="N6" s="5818"/>
      <c r="O6" s="5818"/>
      <c r="P6" s="5818"/>
      <c r="Q6" s="5818"/>
    </row>
    <row r="7" spans="1:17" ht="77.25" customHeight="1" thickBot="1">
      <c r="A7" s="5834" t="s">
        <v>181</v>
      </c>
      <c r="B7" s="5835"/>
      <c r="C7" s="5836"/>
      <c r="D7" s="5828" t="s">
        <v>1258</v>
      </c>
      <c r="E7" s="5829"/>
      <c r="F7" s="5829"/>
      <c r="G7" s="5829"/>
      <c r="H7" s="5829"/>
      <c r="I7" s="5829"/>
      <c r="J7" s="5829"/>
      <c r="K7" s="5830"/>
    </row>
    <row r="8" spans="1:17" ht="37.5" customHeight="1" thickBot="1">
      <c r="A8" s="1551" t="s">
        <v>4045</v>
      </c>
      <c r="B8" s="1552"/>
      <c r="C8" s="1552"/>
      <c r="D8" s="1552"/>
      <c r="E8" s="1552"/>
      <c r="F8" s="1552"/>
      <c r="G8" s="1552"/>
      <c r="H8" s="1552"/>
      <c r="I8" s="1552"/>
      <c r="J8" s="1552"/>
      <c r="K8" s="1553"/>
    </row>
    <row r="9" spans="1:17" ht="62.25" customHeight="1">
      <c r="A9" s="5796" t="s">
        <v>183</v>
      </c>
      <c r="B9" s="5797"/>
      <c r="C9" s="5798"/>
      <c r="D9" s="5792" t="s">
        <v>4608</v>
      </c>
      <c r="E9" s="5793"/>
      <c r="F9" s="5793"/>
      <c r="G9" s="5793"/>
      <c r="H9" s="5793"/>
      <c r="I9" s="5793"/>
      <c r="J9" s="5793"/>
      <c r="K9" s="5794"/>
    </row>
    <row r="10" spans="1:17" ht="78.75" customHeight="1">
      <c r="A10" s="5799"/>
      <c r="B10" s="5800"/>
      <c r="C10" s="5801"/>
      <c r="D10" s="5795" t="s">
        <v>4261</v>
      </c>
      <c r="E10" s="5734"/>
      <c r="F10" s="5734"/>
      <c r="G10" s="5734"/>
      <c r="H10" s="5734"/>
      <c r="I10" s="5734"/>
      <c r="J10" s="5734"/>
      <c r="K10" s="5735"/>
    </row>
    <row r="11" spans="1:17" ht="63" customHeight="1" thickBot="1">
      <c r="A11" s="115"/>
      <c r="B11" s="114"/>
      <c r="C11" s="287"/>
      <c r="D11" s="5802" t="s">
        <v>4262</v>
      </c>
      <c r="E11" s="5803"/>
      <c r="F11" s="5803"/>
      <c r="G11" s="5803"/>
      <c r="H11" s="5803"/>
      <c r="I11" s="5803"/>
      <c r="J11" s="5803"/>
      <c r="K11" s="5804"/>
    </row>
    <row r="12" spans="1:17" ht="78" customHeight="1">
      <c r="A12" s="221" t="s">
        <v>590</v>
      </c>
      <c r="B12" s="222"/>
      <c r="C12" s="289"/>
      <c r="D12" s="5816" t="s">
        <v>4263</v>
      </c>
      <c r="E12" s="5760"/>
      <c r="F12" s="5760"/>
      <c r="G12" s="5760"/>
      <c r="H12" s="5760"/>
      <c r="I12" s="5760"/>
      <c r="J12" s="5760"/>
      <c r="K12" s="5761"/>
    </row>
    <row r="13" spans="1:17" ht="63" customHeight="1">
      <c r="A13" s="221"/>
      <c r="B13" s="222"/>
      <c r="C13" s="290"/>
      <c r="D13" s="5795" t="s">
        <v>4264</v>
      </c>
      <c r="E13" s="5734"/>
      <c r="F13" s="5734"/>
      <c r="G13" s="5734"/>
      <c r="H13" s="5734"/>
      <c r="I13" s="5734"/>
      <c r="J13" s="5734"/>
      <c r="K13" s="5735"/>
    </row>
    <row r="14" spans="1:17" ht="47.25" customHeight="1" thickBot="1">
      <c r="A14" s="221"/>
      <c r="B14" s="222"/>
      <c r="C14" s="287"/>
      <c r="D14" s="5795" t="s">
        <v>4265</v>
      </c>
      <c r="E14" s="5734"/>
      <c r="F14" s="5734"/>
      <c r="G14" s="5734"/>
      <c r="H14" s="5734"/>
      <c r="I14" s="5734"/>
      <c r="J14" s="5734"/>
      <c r="K14" s="5735"/>
    </row>
    <row r="15" spans="1:17" ht="62.25" customHeight="1">
      <c r="A15" s="5805" t="s">
        <v>184</v>
      </c>
      <c r="B15" s="5806"/>
      <c r="C15" s="5807"/>
      <c r="D15" s="5817" t="s">
        <v>4266</v>
      </c>
      <c r="E15" s="5744"/>
      <c r="F15" s="5744"/>
      <c r="G15" s="5744"/>
      <c r="H15" s="5744"/>
      <c r="I15" s="5744"/>
      <c r="J15" s="5744"/>
      <c r="K15" s="5745"/>
    </row>
    <row r="16" spans="1:17" ht="48.75" customHeight="1" thickBot="1">
      <c r="A16" s="5808"/>
      <c r="B16" s="5809"/>
      <c r="C16" s="5810"/>
      <c r="D16" s="5795" t="s">
        <v>4267</v>
      </c>
      <c r="E16" s="5734"/>
      <c r="F16" s="5734"/>
      <c r="G16" s="5734"/>
      <c r="H16" s="5734"/>
      <c r="I16" s="5734"/>
      <c r="J16" s="5734"/>
      <c r="K16" s="5735"/>
    </row>
    <row r="17" spans="1:18" ht="48.75" customHeight="1" thickBot="1">
      <c r="A17" s="5811"/>
      <c r="B17" s="5812"/>
      <c r="C17" s="5813"/>
      <c r="D17" s="5817" t="s">
        <v>4268</v>
      </c>
      <c r="E17" s="5744"/>
      <c r="F17" s="5744"/>
      <c r="G17" s="5744"/>
      <c r="H17" s="5744"/>
      <c r="I17" s="5744"/>
      <c r="J17" s="5744"/>
      <c r="K17" s="5745"/>
    </row>
    <row r="18" spans="1:18" ht="78" customHeight="1" thickBot="1">
      <c r="A18" s="5731" t="s">
        <v>185</v>
      </c>
      <c r="B18" s="5732"/>
      <c r="C18" s="5733"/>
      <c r="D18" s="5720" t="s">
        <v>544</v>
      </c>
      <c r="E18" s="5721"/>
      <c r="F18" s="5721"/>
      <c r="G18" s="5721"/>
      <c r="H18" s="5721"/>
      <c r="I18" s="5721"/>
      <c r="J18" s="5721"/>
      <c r="K18" s="5722"/>
      <c r="L18" s="5818" t="s">
        <v>187</v>
      </c>
      <c r="M18" s="5819"/>
      <c r="N18" s="5819"/>
      <c r="O18" s="5819"/>
      <c r="P18" s="5819"/>
      <c r="Q18" s="5819"/>
      <c r="R18" s="5819"/>
    </row>
    <row r="19" spans="1:18" ht="19.149999999999999" customHeight="1" thickBot="1">
      <c r="A19" s="98" t="s">
        <v>188</v>
      </c>
      <c r="B19" s="97"/>
      <c r="C19" s="97"/>
      <c r="D19" s="5720" t="s">
        <v>189</v>
      </c>
      <c r="E19" s="5721"/>
      <c r="F19" s="5721"/>
      <c r="G19" s="5721"/>
      <c r="H19" s="5721"/>
      <c r="I19" s="5721"/>
      <c r="J19" s="5721"/>
      <c r="K19" s="5722"/>
      <c r="L19" s="5814" t="s">
        <v>190</v>
      </c>
      <c r="M19" s="5815"/>
      <c r="N19" s="5815"/>
      <c r="O19" s="5815"/>
      <c r="P19" s="5815"/>
      <c r="Q19" s="5815"/>
      <c r="R19" s="5815"/>
    </row>
    <row r="20" spans="1:18" ht="50.45" customHeight="1" thickBot="1">
      <c r="A20" s="5821" t="s">
        <v>191</v>
      </c>
      <c r="B20" s="5822"/>
      <c r="C20" s="5822"/>
      <c r="D20" s="5822"/>
      <c r="E20" s="5823"/>
      <c r="F20" s="5783" t="s">
        <v>192</v>
      </c>
      <c r="G20" s="5784"/>
      <c r="H20" s="5783" t="s">
        <v>193</v>
      </c>
      <c r="I20" s="5784"/>
      <c r="J20" s="5783" t="s">
        <v>194</v>
      </c>
      <c r="K20" s="5824"/>
      <c r="L20" s="5820" t="s">
        <v>195</v>
      </c>
      <c r="M20" s="5819"/>
      <c r="N20" s="5819"/>
      <c r="O20" s="5819"/>
      <c r="P20" s="5819"/>
      <c r="Q20" s="5819"/>
      <c r="R20" s="5819"/>
    </row>
    <row r="21" spans="1:18" ht="78.75" customHeight="1">
      <c r="A21" s="5770" t="s">
        <v>3539</v>
      </c>
      <c r="B21" s="5771"/>
      <c r="C21" s="5771"/>
      <c r="D21" s="5771"/>
      <c r="E21" s="5772"/>
      <c r="F21" s="5785" t="s">
        <v>426</v>
      </c>
      <c r="G21" s="5785"/>
      <c r="H21" s="5786" t="s">
        <v>1259</v>
      </c>
      <c r="I21" s="5786"/>
      <c r="J21" s="5787" t="s">
        <v>1260</v>
      </c>
      <c r="K21" s="5788"/>
    </row>
    <row r="22" spans="1:18" ht="78" customHeight="1">
      <c r="A22" s="3663" t="s">
        <v>3540</v>
      </c>
      <c r="B22" s="3664"/>
      <c r="C22" s="3664"/>
      <c r="D22" s="3664"/>
      <c r="E22" s="5155"/>
      <c r="F22" s="5858" t="s">
        <v>426</v>
      </c>
      <c r="G22" s="5858"/>
      <c r="H22" s="5859" t="s">
        <v>1259</v>
      </c>
      <c r="I22" s="5859"/>
      <c r="J22" s="5860" t="s">
        <v>1260</v>
      </c>
      <c r="K22" s="5861"/>
    </row>
    <row r="23" spans="1:18" ht="77.25" customHeight="1">
      <c r="A23" s="3663" t="s">
        <v>3541</v>
      </c>
      <c r="B23" s="3664"/>
      <c r="C23" s="3664"/>
      <c r="D23" s="3664"/>
      <c r="E23" s="5155"/>
      <c r="F23" s="5764" t="s">
        <v>426</v>
      </c>
      <c r="G23" s="5764"/>
      <c r="H23" s="5154" t="s">
        <v>719</v>
      </c>
      <c r="I23" s="5155"/>
      <c r="J23" s="5154" t="s">
        <v>1261</v>
      </c>
      <c r="K23" s="3665"/>
    </row>
    <row r="24" spans="1:18" ht="78" customHeight="1">
      <c r="A24" s="3663" t="s">
        <v>3542</v>
      </c>
      <c r="B24" s="3664"/>
      <c r="C24" s="3664"/>
      <c r="D24" s="3664"/>
      <c r="E24" s="5155"/>
      <c r="F24" s="5764" t="s">
        <v>426</v>
      </c>
      <c r="G24" s="5764"/>
      <c r="H24" s="5154" t="s">
        <v>719</v>
      </c>
      <c r="I24" s="5155"/>
      <c r="J24" s="5154" t="s">
        <v>1261</v>
      </c>
      <c r="K24" s="3665"/>
    </row>
    <row r="25" spans="1:18" ht="78" customHeight="1">
      <c r="A25" s="3663" t="s">
        <v>3543</v>
      </c>
      <c r="B25" s="3664"/>
      <c r="C25" s="3664"/>
      <c r="D25" s="3664"/>
      <c r="E25" s="5155"/>
      <c r="F25" s="5764" t="s">
        <v>426</v>
      </c>
      <c r="G25" s="5764"/>
      <c r="H25" s="5154" t="s">
        <v>1153</v>
      </c>
      <c r="I25" s="5155"/>
      <c r="J25" s="5154" t="s">
        <v>2451</v>
      </c>
      <c r="K25" s="3665"/>
    </row>
    <row r="26" spans="1:18" ht="76.5" customHeight="1">
      <c r="A26" s="3663" t="s">
        <v>3544</v>
      </c>
      <c r="B26" s="3664"/>
      <c r="C26" s="3664"/>
      <c r="D26" s="3664"/>
      <c r="E26" s="5155"/>
      <c r="F26" s="5764" t="s">
        <v>426</v>
      </c>
      <c r="G26" s="5764"/>
      <c r="H26" s="5154" t="s">
        <v>1153</v>
      </c>
      <c r="I26" s="5155"/>
      <c r="J26" s="5154" t="s">
        <v>2451</v>
      </c>
      <c r="K26" s="3665"/>
    </row>
    <row r="27" spans="1:18" ht="46.5" customHeight="1">
      <c r="A27" s="3663" t="s">
        <v>3545</v>
      </c>
      <c r="B27" s="3664"/>
      <c r="C27" s="3664"/>
      <c r="D27" s="3664"/>
      <c r="E27" s="5155"/>
      <c r="F27" s="5764" t="s">
        <v>426</v>
      </c>
      <c r="G27" s="5764"/>
      <c r="H27" s="5154" t="s">
        <v>1262</v>
      </c>
      <c r="I27" s="5155"/>
      <c r="J27" s="5781" t="s">
        <v>1263</v>
      </c>
      <c r="K27" s="5782"/>
    </row>
    <row r="28" spans="1:18" ht="47.25" customHeight="1">
      <c r="A28" s="3663" t="s">
        <v>3546</v>
      </c>
      <c r="B28" s="3664"/>
      <c r="C28" s="3664"/>
      <c r="D28" s="3664"/>
      <c r="E28" s="5155"/>
      <c r="F28" s="5764" t="s">
        <v>426</v>
      </c>
      <c r="G28" s="5764"/>
      <c r="H28" s="5154" t="s">
        <v>1262</v>
      </c>
      <c r="I28" s="5155"/>
      <c r="J28" s="5781" t="s">
        <v>1263</v>
      </c>
      <c r="K28" s="5782"/>
    </row>
    <row r="29" spans="1:18" ht="48" customHeight="1">
      <c r="A29" s="3663" t="s">
        <v>4278</v>
      </c>
      <c r="B29" s="3664"/>
      <c r="C29" s="3664"/>
      <c r="D29" s="3664"/>
      <c r="E29" s="5155"/>
      <c r="F29" s="5764" t="s">
        <v>426</v>
      </c>
      <c r="G29" s="5764"/>
      <c r="H29" s="5154" t="s">
        <v>1264</v>
      </c>
      <c r="I29" s="5155"/>
      <c r="J29" s="5781" t="s">
        <v>1265</v>
      </c>
      <c r="K29" s="5782"/>
    </row>
    <row r="30" spans="1:18" ht="90" customHeight="1">
      <c r="A30" s="5773" t="s">
        <v>3547</v>
      </c>
      <c r="B30" s="5774"/>
      <c r="C30" s="5774"/>
      <c r="D30" s="5774"/>
      <c r="E30" s="5775"/>
      <c r="F30" s="5764" t="s">
        <v>426</v>
      </c>
      <c r="G30" s="5764"/>
      <c r="H30" s="5154" t="s">
        <v>1266</v>
      </c>
      <c r="I30" s="5155"/>
      <c r="J30" s="5781" t="s">
        <v>1267</v>
      </c>
      <c r="K30" s="5782"/>
    </row>
    <row r="31" spans="1:18" ht="92.25" customHeight="1">
      <c r="A31" s="5773" t="s">
        <v>3548</v>
      </c>
      <c r="B31" s="5774"/>
      <c r="C31" s="5774"/>
      <c r="D31" s="5774"/>
      <c r="E31" s="5775"/>
      <c r="F31" s="5764" t="s">
        <v>426</v>
      </c>
      <c r="G31" s="5764"/>
      <c r="H31" s="5154" t="s">
        <v>1268</v>
      </c>
      <c r="I31" s="5155"/>
      <c r="J31" s="5154" t="s">
        <v>1269</v>
      </c>
      <c r="K31" s="3665"/>
    </row>
    <row r="32" spans="1:18" ht="93.75" customHeight="1">
      <c r="A32" s="5773" t="s">
        <v>3549</v>
      </c>
      <c r="B32" s="5774"/>
      <c r="C32" s="5774"/>
      <c r="D32" s="5774"/>
      <c r="E32" s="5775"/>
      <c r="F32" s="5764" t="s">
        <v>426</v>
      </c>
      <c r="G32" s="5764"/>
      <c r="H32" s="5154" t="s">
        <v>1268</v>
      </c>
      <c r="I32" s="5155"/>
      <c r="J32" s="5154" t="s">
        <v>1269</v>
      </c>
      <c r="K32" s="3665"/>
    </row>
    <row r="33" spans="1:12" ht="90.75" customHeight="1">
      <c r="A33" s="3663" t="s">
        <v>3550</v>
      </c>
      <c r="B33" s="3664"/>
      <c r="C33" s="3664"/>
      <c r="D33" s="3664"/>
      <c r="E33" s="5155"/>
      <c r="F33" s="5764" t="s">
        <v>426</v>
      </c>
      <c r="G33" s="5764"/>
      <c r="H33" s="5154" t="s">
        <v>1268</v>
      </c>
      <c r="I33" s="5155"/>
      <c r="J33" s="5154" t="s">
        <v>1269</v>
      </c>
      <c r="K33" s="3665"/>
    </row>
    <row r="34" spans="1:12" ht="92.25" customHeight="1">
      <c r="A34" s="3663" t="s">
        <v>3551</v>
      </c>
      <c r="B34" s="3664"/>
      <c r="C34" s="3664"/>
      <c r="D34" s="3664"/>
      <c r="E34" s="5155"/>
      <c r="F34" s="5764" t="s">
        <v>426</v>
      </c>
      <c r="G34" s="5764"/>
      <c r="H34" s="5154" t="s">
        <v>1268</v>
      </c>
      <c r="I34" s="5155"/>
      <c r="J34" s="5154" t="s">
        <v>1269</v>
      </c>
      <c r="K34" s="3665"/>
    </row>
    <row r="35" spans="1:12" ht="90" customHeight="1">
      <c r="A35" s="5789" t="s">
        <v>3413</v>
      </c>
      <c r="B35" s="5790" t="s">
        <v>2217</v>
      </c>
      <c r="C35" s="5790" t="s">
        <v>2217</v>
      </c>
      <c r="D35" s="5790" t="s">
        <v>2217</v>
      </c>
      <c r="E35" s="5791" t="s">
        <v>2217</v>
      </c>
      <c r="F35" s="5152" t="s">
        <v>426</v>
      </c>
      <c r="G35" s="5153"/>
      <c r="H35" s="5154" t="s">
        <v>726</v>
      </c>
      <c r="I35" s="5778" t="s">
        <v>726</v>
      </c>
      <c r="J35" s="5156" t="s">
        <v>1270</v>
      </c>
      <c r="K35" s="5154"/>
      <c r="L35" s="286"/>
    </row>
    <row r="36" spans="1:12" ht="48" customHeight="1">
      <c r="A36" s="5776" t="s">
        <v>3552</v>
      </c>
      <c r="B36" s="5777"/>
      <c r="C36" s="5777"/>
      <c r="D36" s="5777"/>
      <c r="E36" s="5778"/>
      <c r="F36" s="5152" t="s">
        <v>197</v>
      </c>
      <c r="G36" s="5153"/>
      <c r="H36" s="5779" t="s">
        <v>455</v>
      </c>
      <c r="I36" s="5780"/>
      <c r="J36" s="5154" t="s">
        <v>1271</v>
      </c>
      <c r="K36" s="3665"/>
    </row>
    <row r="37" spans="1:12" ht="62.25" customHeight="1">
      <c r="A37" s="3663" t="s">
        <v>3553</v>
      </c>
      <c r="B37" s="3664"/>
      <c r="C37" s="3664"/>
      <c r="D37" s="3664"/>
      <c r="E37" s="5155"/>
      <c r="F37" s="5152" t="s">
        <v>197</v>
      </c>
      <c r="G37" s="5153"/>
      <c r="H37" s="5154" t="s">
        <v>1272</v>
      </c>
      <c r="I37" s="5155"/>
      <c r="J37" s="5154" t="s">
        <v>1273</v>
      </c>
      <c r="K37" s="3665"/>
    </row>
    <row r="38" spans="1:12" ht="60.75" customHeight="1">
      <c r="A38" s="3663" t="s">
        <v>3554</v>
      </c>
      <c r="B38" s="3664"/>
      <c r="C38" s="3664"/>
      <c r="D38" s="3664"/>
      <c r="E38" s="5155"/>
      <c r="F38" s="5152" t="s">
        <v>197</v>
      </c>
      <c r="G38" s="5153"/>
      <c r="H38" s="5154" t="s">
        <v>1272</v>
      </c>
      <c r="I38" s="5155"/>
      <c r="J38" s="5154" t="s">
        <v>1273</v>
      </c>
      <c r="K38" s="3665"/>
    </row>
    <row r="39" spans="1:12" ht="48.75" customHeight="1">
      <c r="A39" s="3663" t="s">
        <v>3561</v>
      </c>
      <c r="B39" s="3664"/>
      <c r="C39" s="3664"/>
      <c r="D39" s="3664"/>
      <c r="E39" s="5155"/>
      <c r="F39" s="5152" t="s">
        <v>197</v>
      </c>
      <c r="G39" s="5153"/>
      <c r="H39" s="5156" t="s">
        <v>1274</v>
      </c>
      <c r="I39" s="5156"/>
      <c r="J39" s="5156" t="s">
        <v>1275</v>
      </c>
      <c r="K39" s="5157"/>
    </row>
    <row r="40" spans="1:12" ht="75" customHeight="1">
      <c r="A40" s="3663" t="s">
        <v>3562</v>
      </c>
      <c r="B40" s="3664"/>
      <c r="C40" s="3664"/>
      <c r="D40" s="3664"/>
      <c r="E40" s="5155"/>
      <c r="F40" s="5152" t="s">
        <v>197</v>
      </c>
      <c r="G40" s="5153"/>
      <c r="H40" s="5156" t="s">
        <v>1274</v>
      </c>
      <c r="I40" s="5156"/>
      <c r="J40" s="5156" t="s">
        <v>1275</v>
      </c>
      <c r="K40" s="5157"/>
    </row>
    <row r="41" spans="1:12" ht="63" customHeight="1">
      <c r="A41" s="3663" t="s">
        <v>4269</v>
      </c>
      <c r="B41" s="3664"/>
      <c r="C41" s="3664"/>
      <c r="D41" s="3664"/>
      <c r="E41" s="5155"/>
      <c r="F41" s="5152" t="s">
        <v>197</v>
      </c>
      <c r="G41" s="5153"/>
      <c r="H41" s="5156" t="s">
        <v>1146</v>
      </c>
      <c r="I41" s="5156"/>
      <c r="J41" s="5156" t="s">
        <v>1276</v>
      </c>
      <c r="K41" s="5157"/>
    </row>
    <row r="42" spans="1:12" ht="49.5" customHeight="1">
      <c r="A42" s="3663" t="s">
        <v>3555</v>
      </c>
      <c r="B42" s="3664"/>
      <c r="C42" s="3664"/>
      <c r="D42" s="3664"/>
      <c r="E42" s="5155"/>
      <c r="F42" s="5152" t="s">
        <v>197</v>
      </c>
      <c r="G42" s="5153"/>
      <c r="H42" s="5156" t="s">
        <v>1146</v>
      </c>
      <c r="I42" s="5156"/>
      <c r="J42" s="5156" t="s">
        <v>1276</v>
      </c>
      <c r="K42" s="5157"/>
    </row>
    <row r="43" spans="1:12" ht="78" customHeight="1">
      <c r="A43" s="3663" t="s">
        <v>3556</v>
      </c>
      <c r="B43" s="3664"/>
      <c r="C43" s="3664"/>
      <c r="D43" s="3664"/>
      <c r="E43" s="5155"/>
      <c r="F43" s="5152" t="s">
        <v>197</v>
      </c>
      <c r="G43" s="5153"/>
      <c r="H43" s="5154" t="s">
        <v>1232</v>
      </c>
      <c r="I43" s="5155"/>
      <c r="J43" s="5154" t="s">
        <v>1277</v>
      </c>
      <c r="K43" s="3665"/>
    </row>
    <row r="44" spans="1:12" ht="78" customHeight="1">
      <c r="A44" s="3663" t="s">
        <v>3557</v>
      </c>
      <c r="B44" s="3664"/>
      <c r="C44" s="3664"/>
      <c r="D44" s="3664"/>
      <c r="E44" s="5155"/>
      <c r="F44" s="5152" t="s">
        <v>197</v>
      </c>
      <c r="G44" s="5153"/>
      <c r="H44" s="5154" t="s">
        <v>1232</v>
      </c>
      <c r="I44" s="5155"/>
      <c r="J44" s="5154" t="s">
        <v>1277</v>
      </c>
      <c r="K44" s="3665"/>
    </row>
    <row r="45" spans="1:12" ht="76.5" customHeight="1">
      <c r="A45" s="3663" t="s">
        <v>3558</v>
      </c>
      <c r="B45" s="3664"/>
      <c r="C45" s="3664"/>
      <c r="D45" s="3664"/>
      <c r="E45" s="5155"/>
      <c r="F45" s="5152" t="s">
        <v>197</v>
      </c>
      <c r="G45" s="5153"/>
      <c r="H45" s="5154" t="s">
        <v>1278</v>
      </c>
      <c r="I45" s="5155"/>
      <c r="J45" s="5154" t="s">
        <v>1279</v>
      </c>
      <c r="K45" s="3665"/>
    </row>
    <row r="46" spans="1:12" ht="76.5" customHeight="1">
      <c r="A46" s="3663" t="s">
        <v>3563</v>
      </c>
      <c r="B46" s="3664"/>
      <c r="C46" s="3664"/>
      <c r="D46" s="3664"/>
      <c r="E46" s="5155"/>
      <c r="F46" s="5152" t="s">
        <v>197</v>
      </c>
      <c r="G46" s="5153"/>
      <c r="H46" s="5154" t="s">
        <v>1278</v>
      </c>
      <c r="I46" s="5155"/>
      <c r="J46" s="5154" t="s">
        <v>1279</v>
      </c>
      <c r="K46" s="3665"/>
    </row>
    <row r="47" spans="1:12" ht="78.75" customHeight="1">
      <c r="A47" s="3663" t="s">
        <v>3564</v>
      </c>
      <c r="B47" s="3664"/>
      <c r="C47" s="3664"/>
      <c r="D47" s="3664"/>
      <c r="E47" s="5155"/>
      <c r="F47" s="5152" t="s">
        <v>197</v>
      </c>
      <c r="G47" s="5153"/>
      <c r="H47" s="5154" t="s">
        <v>1278</v>
      </c>
      <c r="I47" s="5155"/>
      <c r="J47" s="5154" t="s">
        <v>1279</v>
      </c>
      <c r="K47" s="3665"/>
    </row>
    <row r="48" spans="1:12" ht="78" customHeight="1">
      <c r="A48" s="3663" t="s">
        <v>3565</v>
      </c>
      <c r="B48" s="3664"/>
      <c r="C48" s="3664"/>
      <c r="D48" s="3664"/>
      <c r="E48" s="5155"/>
      <c r="F48" s="5152" t="s">
        <v>197</v>
      </c>
      <c r="G48" s="5153"/>
      <c r="H48" s="5154" t="s">
        <v>1278</v>
      </c>
      <c r="I48" s="5155"/>
      <c r="J48" s="5154" t="s">
        <v>1279</v>
      </c>
      <c r="K48" s="3665"/>
    </row>
    <row r="49" spans="1:11" ht="78" customHeight="1">
      <c r="A49" s="3663" t="s">
        <v>3559</v>
      </c>
      <c r="B49" s="3664"/>
      <c r="C49" s="3664"/>
      <c r="D49" s="3664"/>
      <c r="E49" s="5155"/>
      <c r="F49" s="5764" t="s">
        <v>197</v>
      </c>
      <c r="G49" s="5764"/>
      <c r="H49" s="5156" t="s">
        <v>1280</v>
      </c>
      <c r="I49" s="5156"/>
      <c r="J49" s="5156" t="s">
        <v>1281</v>
      </c>
      <c r="K49" s="5157"/>
    </row>
    <row r="50" spans="1:11" ht="77.25" customHeight="1" thickBot="1">
      <c r="A50" s="5158" t="s">
        <v>3560</v>
      </c>
      <c r="B50" s="5756"/>
      <c r="C50" s="5756"/>
      <c r="D50" s="5756"/>
      <c r="E50" s="5164"/>
      <c r="F50" s="5757" t="s">
        <v>197</v>
      </c>
      <c r="G50" s="5757"/>
      <c r="H50" s="5758" t="s">
        <v>1280</v>
      </c>
      <c r="I50" s="5758"/>
      <c r="J50" s="5758" t="s">
        <v>1281</v>
      </c>
      <c r="K50" s="5759"/>
    </row>
    <row r="51" spans="1:11" ht="18" customHeight="1">
      <c r="A51" s="5762" t="s">
        <v>230</v>
      </c>
      <c r="B51" s="5763"/>
      <c r="C51" s="5760" t="s">
        <v>3211</v>
      </c>
      <c r="D51" s="5760"/>
      <c r="E51" s="5760"/>
      <c r="F51" s="5760"/>
      <c r="G51" s="5760"/>
      <c r="H51" s="5760"/>
      <c r="I51" s="5760"/>
      <c r="J51" s="5760"/>
      <c r="K51" s="5761"/>
    </row>
    <row r="52" spans="1:11" ht="33" customHeight="1">
      <c r="A52" s="5762"/>
      <c r="B52" s="5763"/>
      <c r="C52" s="5734" t="s">
        <v>4042</v>
      </c>
      <c r="D52" s="5734"/>
      <c r="E52" s="5734"/>
      <c r="F52" s="5734"/>
      <c r="G52" s="5734"/>
      <c r="H52" s="5734"/>
      <c r="I52" s="5734"/>
      <c r="J52" s="5734"/>
      <c r="K52" s="5735"/>
    </row>
    <row r="53" spans="1:11" ht="18.75" customHeight="1" thickBot="1">
      <c r="A53" s="5762"/>
      <c r="B53" s="5763"/>
      <c r="C53" s="5734" t="s">
        <v>4270</v>
      </c>
      <c r="D53" s="5734"/>
      <c r="E53" s="5734"/>
      <c r="F53" s="5734"/>
      <c r="G53" s="5734"/>
      <c r="H53" s="5734"/>
      <c r="I53" s="5734"/>
      <c r="J53" s="5734"/>
      <c r="K53" s="5735"/>
    </row>
    <row r="54" spans="1:11" ht="245.25" customHeight="1" thickBot="1">
      <c r="A54" s="5731" t="s">
        <v>234</v>
      </c>
      <c r="B54" s="5765"/>
      <c r="C54" s="5752" t="s">
        <v>5231</v>
      </c>
      <c r="D54" s="5752"/>
      <c r="E54" s="5752"/>
      <c r="F54" s="5752"/>
      <c r="G54" s="5752"/>
      <c r="H54" s="5752"/>
      <c r="I54" s="5752"/>
      <c r="J54" s="5752"/>
      <c r="K54" s="5753"/>
    </row>
    <row r="55" spans="1:11" ht="23.25" customHeight="1">
      <c r="A55" s="5766" t="s">
        <v>235</v>
      </c>
      <c r="B55" s="5767"/>
      <c r="C55" s="5754" t="s">
        <v>4271</v>
      </c>
      <c r="D55" s="5754"/>
      <c r="E55" s="5754"/>
      <c r="F55" s="5754"/>
      <c r="G55" s="5754"/>
      <c r="H55" s="5754"/>
      <c r="I55" s="5754"/>
      <c r="J55" s="5754"/>
      <c r="K55" s="5755"/>
    </row>
    <row r="56" spans="1:11" ht="24" customHeight="1">
      <c r="A56" s="5762"/>
      <c r="B56" s="5763"/>
      <c r="C56" s="5726" t="s">
        <v>4272</v>
      </c>
      <c r="D56" s="5726"/>
      <c r="E56" s="5726"/>
      <c r="F56" s="5726"/>
      <c r="G56" s="5726"/>
      <c r="H56" s="5726"/>
      <c r="I56" s="5726"/>
      <c r="J56" s="5726"/>
      <c r="K56" s="5727"/>
    </row>
    <row r="57" spans="1:11" ht="22.5" customHeight="1">
      <c r="A57" s="5762"/>
      <c r="B57" s="5763"/>
      <c r="C57" s="5726" t="s">
        <v>4273</v>
      </c>
      <c r="D57" s="5726"/>
      <c r="E57" s="5726"/>
      <c r="F57" s="5726"/>
      <c r="G57" s="5726"/>
      <c r="H57" s="5726"/>
      <c r="I57" s="5726"/>
      <c r="J57" s="5726"/>
      <c r="K57" s="5727"/>
    </row>
    <row r="58" spans="1:11" ht="22.5" customHeight="1">
      <c r="A58" s="5762"/>
      <c r="B58" s="5763"/>
      <c r="C58" s="5726" t="s">
        <v>4274</v>
      </c>
      <c r="D58" s="5726"/>
      <c r="E58" s="5726"/>
      <c r="F58" s="5726"/>
      <c r="G58" s="5726"/>
      <c r="H58" s="5726"/>
      <c r="I58" s="5726"/>
      <c r="J58" s="5726"/>
      <c r="K58" s="5727"/>
    </row>
    <row r="59" spans="1:11" ht="22.5" customHeight="1" thickBot="1">
      <c r="A59" s="5768"/>
      <c r="B59" s="5769"/>
      <c r="C59" s="5742" t="s">
        <v>4275</v>
      </c>
      <c r="D59" s="5742"/>
      <c r="E59" s="5742"/>
      <c r="F59" s="5742"/>
      <c r="G59" s="5742"/>
      <c r="H59" s="5742"/>
      <c r="I59" s="5742"/>
      <c r="J59" s="5742"/>
      <c r="K59" s="5743"/>
    </row>
    <row r="60" spans="1:11" ht="31.5" customHeight="1">
      <c r="A60" s="5736" t="s">
        <v>241</v>
      </c>
      <c r="B60" s="5737"/>
      <c r="C60" s="5744" t="s">
        <v>4276</v>
      </c>
      <c r="D60" s="5744"/>
      <c r="E60" s="5744"/>
      <c r="F60" s="5744"/>
      <c r="G60" s="5744"/>
      <c r="H60" s="5744"/>
      <c r="I60" s="5744"/>
      <c r="J60" s="5744"/>
      <c r="K60" s="5745"/>
    </row>
    <row r="61" spans="1:11" ht="32.25" customHeight="1">
      <c r="A61" s="5738"/>
      <c r="B61" s="5739"/>
      <c r="C61" s="5734" t="s">
        <v>4277</v>
      </c>
      <c r="D61" s="5734"/>
      <c r="E61" s="5734"/>
      <c r="F61" s="5734"/>
      <c r="G61" s="5734"/>
      <c r="H61" s="5734"/>
      <c r="I61" s="5734"/>
      <c r="J61" s="5734"/>
      <c r="K61" s="5735"/>
    </row>
    <row r="62" spans="1:11" ht="32.25" customHeight="1">
      <c r="A62" s="5738"/>
      <c r="B62" s="5739"/>
      <c r="C62" s="5734" t="s">
        <v>3418</v>
      </c>
      <c r="D62" s="5734"/>
      <c r="E62" s="5734"/>
      <c r="F62" s="5734"/>
      <c r="G62" s="5734"/>
      <c r="H62" s="5734"/>
      <c r="I62" s="5734"/>
      <c r="J62" s="5734"/>
      <c r="K62" s="5735"/>
    </row>
    <row r="63" spans="1:11" ht="18.75" customHeight="1">
      <c r="A63" s="5738"/>
      <c r="B63" s="5739"/>
      <c r="C63" s="5734" t="s">
        <v>3414</v>
      </c>
      <c r="D63" s="5734"/>
      <c r="E63" s="5734"/>
      <c r="F63" s="5734"/>
      <c r="G63" s="5734"/>
      <c r="H63" s="5734"/>
      <c r="I63" s="5734"/>
      <c r="J63" s="5734"/>
      <c r="K63" s="5735"/>
    </row>
    <row r="64" spans="1:11" ht="31.5" customHeight="1">
      <c r="A64" s="5738"/>
      <c r="B64" s="5739"/>
      <c r="C64" s="5734" t="s">
        <v>3415</v>
      </c>
      <c r="D64" s="5734"/>
      <c r="E64" s="5734"/>
      <c r="F64" s="5734"/>
      <c r="G64" s="5734"/>
      <c r="H64" s="5734"/>
      <c r="I64" s="5734"/>
      <c r="J64" s="5734"/>
      <c r="K64" s="5735"/>
    </row>
    <row r="65" spans="1:18" ht="32.25" customHeight="1">
      <c r="A65" s="5738"/>
      <c r="B65" s="5739"/>
      <c r="C65" s="5734" t="s">
        <v>3417</v>
      </c>
      <c r="D65" s="5734"/>
      <c r="E65" s="5734"/>
      <c r="F65" s="5734"/>
      <c r="G65" s="5734"/>
      <c r="H65" s="5734"/>
      <c r="I65" s="5734"/>
      <c r="J65" s="5734"/>
      <c r="K65" s="5735"/>
    </row>
    <row r="66" spans="1:18" ht="31.5" customHeight="1" thickBot="1">
      <c r="A66" s="5740"/>
      <c r="B66" s="5741"/>
      <c r="C66" s="5734" t="s">
        <v>3416</v>
      </c>
      <c r="D66" s="5734"/>
      <c r="E66" s="5734"/>
      <c r="F66" s="5734"/>
      <c r="G66" s="5734"/>
      <c r="H66" s="5734"/>
      <c r="I66" s="5734"/>
      <c r="J66" s="5734"/>
      <c r="K66" s="5735"/>
    </row>
    <row r="67" spans="1:18" ht="24" customHeight="1" thickBot="1">
      <c r="A67" s="5842" t="s">
        <v>251</v>
      </c>
      <c r="B67" s="5843"/>
      <c r="C67" s="5843"/>
      <c r="D67" s="5843"/>
      <c r="E67" s="5843"/>
      <c r="F67" s="5843"/>
      <c r="G67" s="5843"/>
      <c r="H67" s="5843"/>
      <c r="I67" s="5843"/>
      <c r="J67" s="5843"/>
      <c r="K67" s="5857"/>
      <c r="L67" s="286"/>
    </row>
    <row r="68" spans="1:18">
      <c r="A68" s="5746" t="s">
        <v>252</v>
      </c>
      <c r="B68" s="5747"/>
      <c r="C68" s="5747"/>
      <c r="D68" s="5747"/>
      <c r="E68" s="5748"/>
      <c r="F68" s="5728">
        <v>30</v>
      </c>
      <c r="G68" s="5729"/>
      <c r="H68" s="5729"/>
      <c r="I68" s="5729"/>
      <c r="J68" s="5729"/>
      <c r="K68" s="5730"/>
      <c r="L68" s="578" t="s">
        <v>253</v>
      </c>
      <c r="M68" s="577"/>
      <c r="N68" s="577"/>
      <c r="O68" s="577"/>
      <c r="P68" s="577"/>
      <c r="Q68" s="577"/>
      <c r="R68" s="577"/>
    </row>
    <row r="69" spans="1:18">
      <c r="A69" s="5749" t="s">
        <v>254</v>
      </c>
      <c r="B69" s="5080"/>
      <c r="C69" s="5080"/>
      <c r="D69" s="5080"/>
      <c r="E69" s="5750"/>
      <c r="F69" s="5854">
        <v>20</v>
      </c>
      <c r="G69" s="5855"/>
      <c r="H69" s="5855"/>
      <c r="I69" s="5855"/>
      <c r="J69" s="5855"/>
      <c r="K69" s="5856"/>
      <c r="L69" s="578" t="s">
        <v>255</v>
      </c>
      <c r="M69" s="577"/>
      <c r="N69" s="577"/>
      <c r="O69" s="577"/>
      <c r="P69" s="577"/>
      <c r="Q69" s="577"/>
      <c r="R69" s="577"/>
    </row>
    <row r="70" spans="1:18" ht="15.75" thickBot="1">
      <c r="A70" s="5081" t="s">
        <v>256</v>
      </c>
      <c r="B70" s="5082"/>
      <c r="C70" s="5082"/>
      <c r="D70" s="5082"/>
      <c r="E70" s="5751"/>
      <c r="F70" s="5723" t="s">
        <v>1365</v>
      </c>
      <c r="G70" s="5724"/>
      <c r="H70" s="5724"/>
      <c r="I70" s="5724"/>
      <c r="J70" s="5724"/>
      <c r="K70" s="5725"/>
    </row>
    <row r="71" spans="1:18" ht="34.5" customHeight="1" thickBot="1">
      <c r="A71" s="5731" t="s">
        <v>258</v>
      </c>
      <c r="B71" s="5732"/>
      <c r="C71" s="5732"/>
      <c r="D71" s="5732"/>
      <c r="E71" s="5733"/>
      <c r="F71" s="5720" t="s">
        <v>5158</v>
      </c>
      <c r="G71" s="5721"/>
      <c r="H71" s="5721"/>
      <c r="I71" s="5721"/>
      <c r="J71" s="5721"/>
      <c r="K71" s="5722"/>
    </row>
    <row r="72" spans="1:18" ht="37.5" customHeight="1"/>
  </sheetData>
  <mergeCells count="196">
    <mergeCell ref="A37:E37"/>
    <mergeCell ref="F37:G37"/>
    <mergeCell ref="F38:G38"/>
    <mergeCell ref="F39:G39"/>
    <mergeCell ref="F40:G40"/>
    <mergeCell ref="F41:G41"/>
    <mergeCell ref="F42:G42"/>
    <mergeCell ref="F43:G43"/>
    <mergeCell ref="H37:I37"/>
    <mergeCell ref="H38:I38"/>
    <mergeCell ref="H39:I39"/>
    <mergeCell ref="J40:K40"/>
    <mergeCell ref="J41:K41"/>
    <mergeCell ref="J42:K42"/>
    <mergeCell ref="J43:K43"/>
    <mergeCell ref="A38:E38"/>
    <mergeCell ref="A39:E39"/>
    <mergeCell ref="A40:E40"/>
    <mergeCell ref="A41:E41"/>
    <mergeCell ref="A42:E42"/>
    <mergeCell ref="A43:E43"/>
    <mergeCell ref="H40:I40"/>
    <mergeCell ref="H41:I41"/>
    <mergeCell ref="H42:I42"/>
    <mergeCell ref="H43:I43"/>
    <mergeCell ref="J39:K39"/>
    <mergeCell ref="A34:E34"/>
    <mergeCell ref="F34:G34"/>
    <mergeCell ref="H34:I34"/>
    <mergeCell ref="J34:K34"/>
    <mergeCell ref="A29:E29"/>
    <mergeCell ref="F29:G29"/>
    <mergeCell ref="H29:I29"/>
    <mergeCell ref="J29:K29"/>
    <mergeCell ref="A31:E31"/>
    <mergeCell ref="F31:G31"/>
    <mergeCell ref="J35:K35"/>
    <mergeCell ref="F35:G35"/>
    <mergeCell ref="H35:I35"/>
    <mergeCell ref="J36:K36"/>
    <mergeCell ref="F33:G33"/>
    <mergeCell ref="H33:I33"/>
    <mergeCell ref="H32:I32"/>
    <mergeCell ref="J37:K37"/>
    <mergeCell ref="J38:K38"/>
    <mergeCell ref="A1:C1"/>
    <mergeCell ref="F1:H1"/>
    <mergeCell ref="F2:H2"/>
    <mergeCell ref="D1:E1"/>
    <mergeCell ref="D2:E2"/>
    <mergeCell ref="I1:K1"/>
    <mergeCell ref="I2:K2"/>
    <mergeCell ref="D6:K6"/>
    <mergeCell ref="F69:K69"/>
    <mergeCell ref="C65:K65"/>
    <mergeCell ref="C66:K66"/>
    <mergeCell ref="A67:K67"/>
    <mergeCell ref="C63:K63"/>
    <mergeCell ref="C64:K64"/>
    <mergeCell ref="A22:E22"/>
    <mergeCell ref="F22:G22"/>
    <mergeCell ref="H22:I22"/>
    <mergeCell ref="J22:K22"/>
    <mergeCell ref="A24:E24"/>
    <mergeCell ref="F24:G24"/>
    <mergeCell ref="H24:I24"/>
    <mergeCell ref="J24:K24"/>
    <mergeCell ref="F23:G23"/>
    <mergeCell ref="H31:I31"/>
    <mergeCell ref="A8:K8"/>
    <mergeCell ref="F5:H5"/>
    <mergeCell ref="D7:K7"/>
    <mergeCell ref="I5:K5"/>
    <mergeCell ref="D5:E5"/>
    <mergeCell ref="A7:C7"/>
    <mergeCell ref="A6:C6"/>
    <mergeCell ref="L5:Q6"/>
    <mergeCell ref="A2:C2"/>
    <mergeCell ref="A3:C3"/>
    <mergeCell ref="A4:C4"/>
    <mergeCell ref="A5:C5"/>
    <mergeCell ref="F4:H4"/>
    <mergeCell ref="I4:K4"/>
    <mergeCell ref="D4:E4"/>
    <mergeCell ref="D3:E3"/>
    <mergeCell ref="F3:H3"/>
    <mergeCell ref="I3:K3"/>
    <mergeCell ref="L19:R19"/>
    <mergeCell ref="D12:K12"/>
    <mergeCell ref="D13:K13"/>
    <mergeCell ref="D15:K15"/>
    <mergeCell ref="L18:R18"/>
    <mergeCell ref="L20:R20"/>
    <mergeCell ref="A20:E20"/>
    <mergeCell ref="D17:K17"/>
    <mergeCell ref="H20:I20"/>
    <mergeCell ref="J20:K20"/>
    <mergeCell ref="A26:E26"/>
    <mergeCell ref="F26:G26"/>
    <mergeCell ref="F32:G32"/>
    <mergeCell ref="A44:E44"/>
    <mergeCell ref="A35:E35"/>
    <mergeCell ref="D9:K9"/>
    <mergeCell ref="A18:C18"/>
    <mergeCell ref="D18:K18"/>
    <mergeCell ref="D10:K10"/>
    <mergeCell ref="A9:C10"/>
    <mergeCell ref="D19:K19"/>
    <mergeCell ref="D11:K11"/>
    <mergeCell ref="D14:K14"/>
    <mergeCell ref="A15:C17"/>
    <mergeCell ref="D16:K16"/>
    <mergeCell ref="J31:K31"/>
    <mergeCell ref="A25:E25"/>
    <mergeCell ref="F25:G25"/>
    <mergeCell ref="H25:I25"/>
    <mergeCell ref="J25:K25"/>
    <mergeCell ref="A27:E27"/>
    <mergeCell ref="F27:G27"/>
    <mergeCell ref="H27:I27"/>
    <mergeCell ref="J27:K27"/>
    <mergeCell ref="J28:K28"/>
    <mergeCell ref="F30:G30"/>
    <mergeCell ref="F20:G20"/>
    <mergeCell ref="F21:G21"/>
    <mergeCell ref="H21:I21"/>
    <mergeCell ref="J21:K21"/>
    <mergeCell ref="J30:K30"/>
    <mergeCell ref="F28:G28"/>
    <mergeCell ref="H28:I28"/>
    <mergeCell ref="H26:I26"/>
    <mergeCell ref="H23:I23"/>
    <mergeCell ref="J23:K23"/>
    <mergeCell ref="A21:E21"/>
    <mergeCell ref="H45:I45"/>
    <mergeCell ref="A46:E46"/>
    <mergeCell ref="J46:K46"/>
    <mergeCell ref="A23:E23"/>
    <mergeCell ref="A28:E28"/>
    <mergeCell ref="A32:E32"/>
    <mergeCell ref="A30:E30"/>
    <mergeCell ref="F46:G46"/>
    <mergeCell ref="H46:I46"/>
    <mergeCell ref="F44:G44"/>
    <mergeCell ref="H44:I44"/>
    <mergeCell ref="H30:I30"/>
    <mergeCell ref="J44:K44"/>
    <mergeCell ref="J33:K33"/>
    <mergeCell ref="A36:E36"/>
    <mergeCell ref="J45:K45"/>
    <mergeCell ref="H36:I36"/>
    <mergeCell ref="A45:E45"/>
    <mergeCell ref="F36:G36"/>
    <mergeCell ref="F45:G45"/>
    <mergeCell ref="J26:K26"/>
    <mergeCell ref="A33:E33"/>
    <mergeCell ref="J32:K32"/>
    <mergeCell ref="C54:K54"/>
    <mergeCell ref="C55:K55"/>
    <mergeCell ref="J48:K48"/>
    <mergeCell ref="C52:K52"/>
    <mergeCell ref="A48:E48"/>
    <mergeCell ref="C53:K53"/>
    <mergeCell ref="A50:E50"/>
    <mergeCell ref="F50:G50"/>
    <mergeCell ref="A47:E47"/>
    <mergeCell ref="H50:I50"/>
    <mergeCell ref="J50:K50"/>
    <mergeCell ref="C51:K51"/>
    <mergeCell ref="A51:B53"/>
    <mergeCell ref="F49:G49"/>
    <mergeCell ref="H49:I49"/>
    <mergeCell ref="J49:K49"/>
    <mergeCell ref="A49:E49"/>
    <mergeCell ref="F47:G47"/>
    <mergeCell ref="H47:I47"/>
    <mergeCell ref="H48:I48"/>
    <mergeCell ref="J47:K47"/>
    <mergeCell ref="F48:G48"/>
    <mergeCell ref="A54:B54"/>
    <mergeCell ref="A55:B59"/>
    <mergeCell ref="F71:K71"/>
    <mergeCell ref="F70:K70"/>
    <mergeCell ref="C56:K56"/>
    <mergeCell ref="C57:K57"/>
    <mergeCell ref="C58:K58"/>
    <mergeCell ref="F68:K68"/>
    <mergeCell ref="A71:E71"/>
    <mergeCell ref="C61:K61"/>
    <mergeCell ref="A60:B66"/>
    <mergeCell ref="C62:K62"/>
    <mergeCell ref="C59:K59"/>
    <mergeCell ref="C60:K60"/>
    <mergeCell ref="A68:E68"/>
    <mergeCell ref="A69:E69"/>
    <mergeCell ref="A70:E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69"/>
  <sheetViews>
    <sheetView showGridLines="0" topLeftCell="A46" workbookViewId="0">
      <selection activeCell="A51" sqref="A51:XFD51"/>
    </sheetView>
  </sheetViews>
  <sheetFormatPr defaultColWidth="8.85546875" defaultRowHeight="15"/>
  <cols>
    <col min="1" max="4" width="9.140625" style="118" customWidth="1"/>
    <col min="5" max="5" width="23.42578125" style="118" customWidth="1"/>
    <col min="6" max="7" width="9.140625" style="118" customWidth="1"/>
    <col min="8" max="8" width="8.85546875" style="118" customWidth="1"/>
    <col min="9" max="9" width="9.42578125" style="118" customWidth="1"/>
    <col min="10" max="10" width="7.42578125" style="118" customWidth="1"/>
    <col min="11" max="11" width="11.28515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21" s="72" customFormat="1" ht="63" customHeight="1" thickBot="1">
      <c r="A1" s="6002" t="s">
        <v>161</v>
      </c>
      <c r="B1" s="6003"/>
      <c r="C1" s="6004"/>
      <c r="D1" s="3347" t="s">
        <v>162</v>
      </c>
      <c r="E1" s="3348"/>
      <c r="F1" s="5891" t="s">
        <v>163</v>
      </c>
      <c r="G1" s="5892"/>
      <c r="H1" s="5893"/>
      <c r="I1" s="6005" t="s">
        <v>1283</v>
      </c>
      <c r="J1" s="6006"/>
      <c r="K1" s="6007"/>
      <c r="L1" s="577"/>
      <c r="M1" s="577"/>
      <c r="N1" s="577"/>
      <c r="O1" s="577"/>
      <c r="P1" s="577"/>
      <c r="Q1" s="577"/>
      <c r="R1" s="577"/>
      <c r="S1" s="179"/>
      <c r="T1" s="179"/>
      <c r="U1" s="179"/>
    </row>
    <row r="2" spans="1:21" s="72" customFormat="1" ht="15.75" customHeight="1" thickBot="1">
      <c r="A2" s="5891" t="s">
        <v>165</v>
      </c>
      <c r="B2" s="5892"/>
      <c r="C2" s="5893"/>
      <c r="D2" s="3347" t="s">
        <v>166</v>
      </c>
      <c r="E2" s="3348"/>
      <c r="F2" s="5891" t="s">
        <v>167</v>
      </c>
      <c r="G2" s="5892"/>
      <c r="H2" s="5893"/>
      <c r="I2" s="3347" t="s">
        <v>293</v>
      </c>
      <c r="J2" s="6008"/>
      <c r="K2" s="3348"/>
      <c r="L2" s="577"/>
      <c r="M2" s="577"/>
      <c r="N2" s="577"/>
      <c r="O2" s="577"/>
      <c r="P2" s="577"/>
      <c r="Q2" s="577"/>
      <c r="R2" s="577"/>
      <c r="S2" s="179"/>
      <c r="T2" s="179"/>
      <c r="U2" s="179"/>
    </row>
    <row r="3" spans="1:21" s="72" customFormat="1" ht="15.75" customHeight="1" thickBot="1">
      <c r="A3" s="5891" t="s">
        <v>169</v>
      </c>
      <c r="B3" s="5892"/>
      <c r="C3" s="5893"/>
      <c r="D3" s="5982" t="s">
        <v>423</v>
      </c>
      <c r="E3" s="5983"/>
      <c r="F3" s="5891" t="s">
        <v>170</v>
      </c>
      <c r="G3" s="5892"/>
      <c r="H3" s="5893"/>
      <c r="I3" s="5984">
        <v>2</v>
      </c>
      <c r="J3" s="5985"/>
      <c r="K3" s="5983"/>
      <c r="L3" s="577"/>
      <c r="M3" s="577"/>
      <c r="N3" s="577"/>
      <c r="O3" s="577"/>
      <c r="P3" s="577"/>
      <c r="Q3" s="577"/>
      <c r="R3" s="577"/>
      <c r="S3" s="179"/>
      <c r="T3" s="179"/>
      <c r="U3" s="179"/>
    </row>
    <row r="4" spans="1:21" s="72" customFormat="1" ht="15.75" customHeight="1" thickBot="1">
      <c r="A4" s="5891" t="s">
        <v>171</v>
      </c>
      <c r="B4" s="5892"/>
      <c r="C4" s="5893"/>
      <c r="D4" s="5986" t="s">
        <v>524</v>
      </c>
      <c r="E4" s="5987"/>
      <c r="F4" s="5891" t="s">
        <v>173</v>
      </c>
      <c r="G4" s="5892"/>
      <c r="H4" s="5893"/>
      <c r="I4" s="5982" t="s">
        <v>362</v>
      </c>
      <c r="J4" s="5985"/>
      <c r="K4" s="5983"/>
      <c r="L4" s="578" t="s">
        <v>174</v>
      </c>
      <c r="M4" s="577"/>
      <c r="N4" s="577"/>
      <c r="O4" s="577"/>
      <c r="P4" s="577"/>
      <c r="Q4" s="577"/>
      <c r="R4" s="577"/>
      <c r="S4" s="179"/>
      <c r="T4" s="179"/>
      <c r="U4" s="179"/>
    </row>
    <row r="5" spans="1:21" s="72" customFormat="1" ht="15" customHeight="1" thickBot="1">
      <c r="A5" s="5891" t="s">
        <v>175</v>
      </c>
      <c r="B5" s="5892"/>
      <c r="C5" s="5893"/>
      <c r="D5" s="5982" t="s">
        <v>176</v>
      </c>
      <c r="E5" s="5983"/>
      <c r="F5" s="5891" t="s">
        <v>177</v>
      </c>
      <c r="G5" s="5892"/>
      <c r="H5" s="5893"/>
      <c r="I5" s="5982" t="s">
        <v>424</v>
      </c>
      <c r="J5" s="5985"/>
      <c r="K5" s="5983"/>
      <c r="L5" s="1480" t="s">
        <v>179</v>
      </c>
      <c r="M5" s="1370"/>
      <c r="N5" s="1370"/>
      <c r="O5" s="1370"/>
      <c r="P5" s="1370"/>
      <c r="Q5" s="1370"/>
      <c r="R5" s="577"/>
      <c r="S5" s="179"/>
      <c r="T5" s="179"/>
      <c r="U5" s="179"/>
    </row>
    <row r="6" spans="1:21" s="72" customFormat="1" ht="15.75" customHeight="1" thickBot="1">
      <c r="A6" s="5978" t="s">
        <v>180</v>
      </c>
      <c r="B6" s="5979"/>
      <c r="C6" s="5980"/>
      <c r="D6" s="5981" t="s">
        <v>160</v>
      </c>
      <c r="E6" s="5375"/>
      <c r="F6" s="5375"/>
      <c r="G6" s="5375"/>
      <c r="H6" s="5375"/>
      <c r="I6" s="5375"/>
      <c r="J6" s="5375"/>
      <c r="K6" s="5376"/>
      <c r="L6" s="1370"/>
      <c r="M6" s="1370"/>
      <c r="N6" s="1370"/>
      <c r="O6" s="1370"/>
      <c r="P6" s="1370"/>
      <c r="Q6" s="1370"/>
      <c r="R6" s="577"/>
      <c r="S6" s="179"/>
      <c r="T6" s="179"/>
      <c r="U6" s="179"/>
    </row>
    <row r="7" spans="1:21" s="72" customFormat="1" ht="47.25" customHeight="1" thickBot="1">
      <c r="A7" s="6009" t="s">
        <v>181</v>
      </c>
      <c r="B7" s="6010"/>
      <c r="C7" s="6011"/>
      <c r="D7" s="6012" t="s">
        <v>3073</v>
      </c>
      <c r="E7" s="5355"/>
      <c r="F7" s="5355"/>
      <c r="G7" s="5355"/>
      <c r="H7" s="5355"/>
      <c r="I7" s="5355"/>
      <c r="J7" s="5355"/>
      <c r="K7" s="5356"/>
      <c r="L7" s="577"/>
      <c r="M7" s="577"/>
      <c r="N7" s="577"/>
      <c r="O7" s="577"/>
      <c r="P7" s="577"/>
      <c r="Q7" s="577"/>
      <c r="R7" s="577"/>
      <c r="S7" s="179"/>
      <c r="T7" s="179"/>
      <c r="U7" s="179"/>
    </row>
    <row r="8" spans="1:21" s="72" customFormat="1" ht="37.5" customHeight="1" thickBot="1">
      <c r="A8" s="1551" t="s">
        <v>4045</v>
      </c>
      <c r="B8" s="1552"/>
      <c r="C8" s="1552"/>
      <c r="D8" s="1552"/>
      <c r="E8" s="1552"/>
      <c r="F8" s="1552"/>
      <c r="G8" s="1552"/>
      <c r="H8" s="1552"/>
      <c r="I8" s="1552"/>
      <c r="J8" s="1552"/>
      <c r="K8" s="1553"/>
      <c r="L8" s="577"/>
      <c r="M8" s="577"/>
      <c r="N8" s="577"/>
      <c r="O8" s="577"/>
      <c r="P8" s="577"/>
      <c r="Q8" s="577"/>
      <c r="R8" s="577"/>
      <c r="S8" s="179"/>
      <c r="T8" s="179"/>
      <c r="U8" s="179"/>
    </row>
    <row r="9" spans="1:21" s="72" customFormat="1" ht="32.25" customHeight="1">
      <c r="A9" s="5988" t="s">
        <v>183</v>
      </c>
      <c r="B9" s="5989"/>
      <c r="C9" s="5990"/>
      <c r="D9" s="5993" t="s">
        <v>4284</v>
      </c>
      <c r="E9" s="5325"/>
      <c r="F9" s="5325"/>
      <c r="G9" s="5325"/>
      <c r="H9" s="5325"/>
      <c r="I9" s="5325"/>
      <c r="J9" s="5325"/>
      <c r="K9" s="5329"/>
      <c r="L9" s="577"/>
      <c r="M9" s="577"/>
      <c r="N9" s="577"/>
      <c r="O9" s="577"/>
      <c r="P9" s="577"/>
      <c r="Q9" s="577"/>
      <c r="R9" s="577"/>
      <c r="S9" s="179"/>
      <c r="T9" s="179"/>
      <c r="U9" s="179"/>
    </row>
    <row r="10" spans="1:21" s="72" customFormat="1" ht="33.75" customHeight="1" thickBot="1">
      <c r="A10" s="5991"/>
      <c r="B10" s="5992"/>
      <c r="C10" s="1584"/>
      <c r="D10" s="5994" t="s">
        <v>4283</v>
      </c>
      <c r="E10" s="3246"/>
      <c r="F10" s="3246"/>
      <c r="G10" s="3246"/>
      <c r="H10" s="3246"/>
      <c r="I10" s="3246"/>
      <c r="J10" s="3246"/>
      <c r="K10" s="5310"/>
      <c r="L10" s="577"/>
      <c r="M10" s="577"/>
      <c r="N10" s="577"/>
      <c r="O10" s="577"/>
      <c r="P10" s="577"/>
      <c r="Q10" s="577"/>
      <c r="R10" s="577"/>
      <c r="S10" s="179"/>
      <c r="T10" s="179"/>
      <c r="U10" s="179"/>
    </row>
    <row r="11" spans="1:21" s="72" customFormat="1" ht="18.75" customHeight="1">
      <c r="A11" s="5995" t="s">
        <v>590</v>
      </c>
      <c r="B11" s="5996"/>
      <c r="C11" s="5997"/>
      <c r="D11" s="5998" t="s">
        <v>4282</v>
      </c>
      <c r="E11" s="5325"/>
      <c r="F11" s="5325"/>
      <c r="G11" s="5325"/>
      <c r="H11" s="5325"/>
      <c r="I11" s="5325"/>
      <c r="J11" s="5325"/>
      <c r="K11" s="5329"/>
      <c r="L11" s="577"/>
      <c r="M11" s="577"/>
      <c r="N11" s="577"/>
      <c r="O11" s="577"/>
      <c r="P11" s="577"/>
      <c r="Q11" s="577"/>
      <c r="R11" s="577"/>
      <c r="S11" s="179"/>
      <c r="T11" s="179"/>
      <c r="U11" s="179"/>
    </row>
    <row r="12" spans="1:21" s="72" customFormat="1" ht="62.25" customHeight="1" thickBot="1">
      <c r="A12" s="5991"/>
      <c r="B12" s="5992"/>
      <c r="C12" s="1584"/>
      <c r="D12" s="5994" t="s">
        <v>4281</v>
      </c>
      <c r="E12" s="3246"/>
      <c r="F12" s="3246"/>
      <c r="G12" s="3246"/>
      <c r="H12" s="3246"/>
      <c r="I12" s="3246"/>
      <c r="J12" s="3246"/>
      <c r="K12" s="5310"/>
      <c r="L12" s="577"/>
      <c r="M12" s="577"/>
      <c r="N12" s="577"/>
      <c r="O12" s="577"/>
      <c r="P12" s="577"/>
      <c r="Q12" s="577"/>
      <c r="R12" s="577"/>
      <c r="S12" s="179"/>
      <c r="T12" s="179"/>
      <c r="U12" s="179"/>
    </row>
    <row r="13" spans="1:21" s="72" customFormat="1" ht="32.25" customHeight="1" thickBot="1">
      <c r="A13" s="5999" t="s">
        <v>184</v>
      </c>
      <c r="B13" s="6000"/>
      <c r="C13" s="6001"/>
      <c r="D13" s="5970" t="s">
        <v>4280</v>
      </c>
      <c r="E13" s="6013"/>
      <c r="F13" s="6013"/>
      <c r="G13" s="6013"/>
      <c r="H13" s="6013"/>
      <c r="I13" s="6013"/>
      <c r="J13" s="6013"/>
      <c r="K13" s="6014"/>
      <c r="L13" s="577"/>
      <c r="M13" s="577"/>
      <c r="N13" s="577"/>
      <c r="O13" s="577"/>
      <c r="P13" s="577"/>
      <c r="Q13" s="577"/>
      <c r="R13" s="577"/>
      <c r="S13" s="179"/>
      <c r="T13" s="179"/>
      <c r="U13" s="179"/>
    </row>
    <row r="14" spans="1:21" s="72" customFormat="1" ht="78.75" customHeight="1" thickBot="1">
      <c r="A14" s="5967" t="s">
        <v>185</v>
      </c>
      <c r="B14" s="5968"/>
      <c r="C14" s="5969"/>
      <c r="D14" s="5970" t="s">
        <v>1284</v>
      </c>
      <c r="E14" s="5375"/>
      <c r="F14" s="5375"/>
      <c r="G14" s="5375"/>
      <c r="H14" s="5375"/>
      <c r="I14" s="5375"/>
      <c r="J14" s="5375"/>
      <c r="K14" s="5376"/>
      <c r="L14" s="1480" t="s">
        <v>187</v>
      </c>
      <c r="M14" s="1370"/>
      <c r="N14" s="1370"/>
      <c r="O14" s="1370"/>
      <c r="P14" s="1370"/>
      <c r="Q14" s="1370"/>
      <c r="R14" s="1370"/>
      <c r="S14" s="179"/>
      <c r="T14" s="179"/>
      <c r="U14" s="179"/>
    </row>
    <row r="15" spans="1:21" s="72" customFormat="1" ht="19.149999999999999" customHeight="1" thickBot="1">
      <c r="A15" s="291" t="s">
        <v>188</v>
      </c>
      <c r="B15" s="292"/>
      <c r="C15" s="293"/>
      <c r="D15" s="5970" t="s">
        <v>189</v>
      </c>
      <c r="E15" s="5375"/>
      <c r="F15" s="5375"/>
      <c r="G15" s="5375"/>
      <c r="H15" s="5375"/>
      <c r="I15" s="5375"/>
      <c r="J15" s="5375"/>
      <c r="K15" s="5376"/>
      <c r="L15" s="1477" t="s">
        <v>190</v>
      </c>
      <c r="M15" s="1380"/>
      <c r="N15" s="1380"/>
      <c r="O15" s="1380"/>
      <c r="P15" s="1380"/>
      <c r="Q15" s="1380"/>
      <c r="R15" s="1380"/>
      <c r="S15" s="179"/>
      <c r="T15" s="179"/>
      <c r="U15" s="179"/>
    </row>
    <row r="16" spans="1:21" s="72" customFormat="1" ht="50.45" customHeight="1" thickBot="1">
      <c r="A16" s="5971" t="s">
        <v>191</v>
      </c>
      <c r="B16" s="5972"/>
      <c r="C16" s="5972"/>
      <c r="D16" s="5972"/>
      <c r="E16" s="5973"/>
      <c r="F16" s="5974" t="s">
        <v>192</v>
      </c>
      <c r="G16" s="5975"/>
      <c r="H16" s="5976" t="s">
        <v>193</v>
      </c>
      <c r="I16" s="5975"/>
      <c r="J16" s="5974" t="s">
        <v>194</v>
      </c>
      <c r="K16" s="5977"/>
      <c r="L16" s="1480" t="s">
        <v>195</v>
      </c>
      <c r="M16" s="1370"/>
      <c r="N16" s="1370"/>
      <c r="O16" s="1370"/>
      <c r="P16" s="1370"/>
      <c r="Q16" s="1370"/>
      <c r="R16" s="1370"/>
      <c r="S16" s="179"/>
      <c r="T16" s="179"/>
      <c r="U16" s="179"/>
    </row>
    <row r="17" spans="1:18" ht="21" customHeight="1">
      <c r="A17" s="5959" t="s">
        <v>2347</v>
      </c>
      <c r="B17" s="5960"/>
      <c r="C17" s="5960"/>
      <c r="D17" s="5960"/>
      <c r="E17" s="5960"/>
      <c r="F17" s="5326" t="s">
        <v>426</v>
      </c>
      <c r="G17" s="5327"/>
      <c r="H17" s="5961" t="s">
        <v>427</v>
      </c>
      <c r="I17" s="5962"/>
      <c r="J17" s="5328" t="s">
        <v>1285</v>
      </c>
      <c r="K17" s="5329"/>
      <c r="L17" s="577"/>
      <c r="M17" s="577"/>
      <c r="N17" s="577"/>
      <c r="O17" s="577"/>
      <c r="P17" s="577"/>
      <c r="Q17" s="577"/>
      <c r="R17" s="577"/>
    </row>
    <row r="18" spans="1:18" ht="20.25" customHeight="1">
      <c r="A18" s="5953" t="s">
        <v>2346</v>
      </c>
      <c r="B18" s="5963"/>
      <c r="C18" s="5963"/>
      <c r="D18" s="5963"/>
      <c r="E18" s="5964"/>
      <c r="F18" s="5322" t="s">
        <v>426</v>
      </c>
      <c r="G18" s="5323"/>
      <c r="H18" s="5965" t="s">
        <v>427</v>
      </c>
      <c r="I18" s="5958"/>
      <c r="J18" s="5965" t="s">
        <v>1285</v>
      </c>
      <c r="K18" s="5966"/>
      <c r="L18" s="577"/>
      <c r="M18" s="577"/>
      <c r="N18" s="577"/>
      <c r="O18" s="577"/>
      <c r="P18" s="577"/>
      <c r="Q18" s="577"/>
      <c r="R18" s="577"/>
    </row>
    <row r="19" spans="1:18" ht="20.25" customHeight="1">
      <c r="A19" s="5949" t="s">
        <v>2345</v>
      </c>
      <c r="B19" s="5315"/>
      <c r="C19" s="5315"/>
      <c r="D19" s="5315"/>
      <c r="E19" s="5948"/>
      <c r="F19" s="5322" t="s">
        <v>426</v>
      </c>
      <c r="G19" s="5323"/>
      <c r="H19" s="3276" t="s">
        <v>469</v>
      </c>
      <c r="I19" s="3273"/>
      <c r="J19" s="3276" t="s">
        <v>1286</v>
      </c>
      <c r="K19" s="5297"/>
      <c r="L19" s="577"/>
      <c r="M19" s="577"/>
      <c r="N19" s="577"/>
      <c r="O19" s="577"/>
      <c r="P19" s="577"/>
      <c r="Q19" s="577"/>
      <c r="R19" s="577"/>
    </row>
    <row r="20" spans="1:18" ht="20.25" customHeight="1">
      <c r="A20" s="5949" t="s">
        <v>2344</v>
      </c>
      <c r="B20" s="5315"/>
      <c r="C20" s="5315"/>
      <c r="D20" s="5315"/>
      <c r="E20" s="5948"/>
      <c r="F20" s="5322" t="s">
        <v>426</v>
      </c>
      <c r="G20" s="5323"/>
      <c r="H20" s="3276" t="s">
        <v>469</v>
      </c>
      <c r="I20" s="3273"/>
      <c r="J20" s="3276" t="s">
        <v>1286</v>
      </c>
      <c r="K20" s="5297"/>
      <c r="L20" s="577"/>
      <c r="M20" s="577"/>
      <c r="N20" s="577"/>
      <c r="O20" s="577"/>
      <c r="P20" s="577"/>
      <c r="Q20" s="577"/>
      <c r="R20" s="577"/>
    </row>
    <row r="21" spans="1:18" ht="48" customHeight="1">
      <c r="A21" s="5953" t="s">
        <v>2343</v>
      </c>
      <c r="B21" s="5954"/>
      <c r="C21" s="5954"/>
      <c r="D21" s="5954"/>
      <c r="E21" s="5955"/>
      <c r="F21" s="5322" t="s">
        <v>426</v>
      </c>
      <c r="G21" s="5323"/>
      <c r="H21" s="3276" t="s">
        <v>263</v>
      </c>
      <c r="I21" s="3273"/>
      <c r="J21" s="3276" t="s">
        <v>553</v>
      </c>
      <c r="K21" s="5297"/>
      <c r="L21" s="577"/>
      <c r="M21" s="577"/>
      <c r="N21" s="577"/>
      <c r="O21" s="577"/>
      <c r="P21" s="577"/>
      <c r="Q21" s="577"/>
      <c r="R21" s="577"/>
    </row>
    <row r="22" spans="1:18" ht="47.25" customHeight="1">
      <c r="A22" s="5956" t="s">
        <v>2342</v>
      </c>
      <c r="B22" s="5957"/>
      <c r="C22" s="5957"/>
      <c r="D22" s="5957"/>
      <c r="E22" s="5958"/>
      <c r="F22" s="5322" t="s">
        <v>426</v>
      </c>
      <c r="G22" s="5323"/>
      <c r="H22" s="3276" t="s">
        <v>263</v>
      </c>
      <c r="I22" s="3273"/>
      <c r="J22" s="3276" t="s">
        <v>553</v>
      </c>
      <c r="K22" s="5297"/>
      <c r="L22" s="577"/>
      <c r="M22" s="577"/>
      <c r="N22" s="577"/>
      <c r="O22" s="577"/>
      <c r="P22" s="577"/>
      <c r="Q22" s="577"/>
      <c r="R22" s="577"/>
    </row>
    <row r="23" spans="1:18" ht="32.25" customHeight="1">
      <c r="A23" s="3271" t="s">
        <v>2341</v>
      </c>
      <c r="B23" s="3272"/>
      <c r="C23" s="3272"/>
      <c r="D23" s="3272"/>
      <c r="E23" s="3273"/>
      <c r="F23" s="5322" t="s">
        <v>426</v>
      </c>
      <c r="G23" s="5323"/>
      <c r="H23" s="3276" t="s">
        <v>263</v>
      </c>
      <c r="I23" s="3273"/>
      <c r="J23" s="5950" t="s">
        <v>553</v>
      </c>
      <c r="K23" s="5890"/>
      <c r="L23" s="577"/>
      <c r="M23" s="577"/>
      <c r="N23" s="577"/>
      <c r="O23" s="577"/>
      <c r="P23" s="577"/>
      <c r="Q23" s="577"/>
      <c r="R23" s="577"/>
    </row>
    <row r="24" spans="1:18" ht="31.5" customHeight="1">
      <c r="A24" s="3271" t="s">
        <v>2340</v>
      </c>
      <c r="B24" s="3272"/>
      <c r="C24" s="3272"/>
      <c r="D24" s="3272"/>
      <c r="E24" s="3273"/>
      <c r="F24" s="5322" t="s">
        <v>426</v>
      </c>
      <c r="G24" s="5323"/>
      <c r="H24" s="3276" t="s">
        <v>263</v>
      </c>
      <c r="I24" s="3273"/>
      <c r="J24" s="5950" t="s">
        <v>553</v>
      </c>
      <c r="K24" s="5890"/>
      <c r="L24" s="577"/>
      <c r="M24" s="577"/>
      <c r="N24" s="577"/>
      <c r="O24" s="577"/>
      <c r="P24" s="577"/>
      <c r="Q24" s="577"/>
      <c r="R24" s="577"/>
    </row>
    <row r="25" spans="1:18" ht="19.5" customHeight="1">
      <c r="A25" s="5953" t="s">
        <v>2339</v>
      </c>
      <c r="B25" s="5954"/>
      <c r="C25" s="5954"/>
      <c r="D25" s="5954"/>
      <c r="E25" s="5955"/>
      <c r="F25" s="5322" t="s">
        <v>426</v>
      </c>
      <c r="G25" s="5323"/>
      <c r="H25" s="3276" t="s">
        <v>263</v>
      </c>
      <c r="I25" s="3273"/>
      <c r="J25" s="5950" t="s">
        <v>553</v>
      </c>
      <c r="K25" s="5890"/>
      <c r="L25" s="577"/>
      <c r="M25" s="577"/>
      <c r="N25" s="577"/>
      <c r="O25" s="577"/>
      <c r="P25" s="577"/>
      <c r="Q25" s="577"/>
      <c r="R25" s="577"/>
    </row>
    <row r="26" spans="1:18" ht="17.25" customHeight="1">
      <c r="A26" s="3271" t="s">
        <v>2338</v>
      </c>
      <c r="B26" s="3272"/>
      <c r="C26" s="3272"/>
      <c r="D26" s="3272"/>
      <c r="E26" s="3273"/>
      <c r="F26" s="5322" t="s">
        <v>426</v>
      </c>
      <c r="G26" s="5323"/>
      <c r="H26" s="3276" t="s">
        <v>263</v>
      </c>
      <c r="I26" s="3273"/>
      <c r="J26" s="5950" t="s">
        <v>553</v>
      </c>
      <c r="K26" s="5890"/>
      <c r="L26" s="577"/>
      <c r="M26" s="577"/>
      <c r="N26" s="577"/>
      <c r="O26" s="577"/>
      <c r="P26" s="577"/>
      <c r="Q26" s="577"/>
      <c r="R26" s="577"/>
    </row>
    <row r="27" spans="1:18" ht="18.75" customHeight="1">
      <c r="A27" s="3271" t="s">
        <v>2337</v>
      </c>
      <c r="B27" s="3272"/>
      <c r="C27" s="3272"/>
      <c r="D27" s="3272"/>
      <c r="E27" s="3273"/>
      <c r="F27" s="5322" t="s">
        <v>426</v>
      </c>
      <c r="G27" s="5323"/>
      <c r="H27" s="3276" t="s">
        <v>263</v>
      </c>
      <c r="I27" s="3273"/>
      <c r="J27" s="5950" t="s">
        <v>553</v>
      </c>
      <c r="K27" s="5890"/>
      <c r="L27" s="577"/>
      <c r="M27" s="577"/>
      <c r="N27" s="577"/>
      <c r="O27" s="577"/>
      <c r="P27" s="577"/>
      <c r="Q27" s="577"/>
      <c r="R27" s="577"/>
    </row>
    <row r="28" spans="1:18" ht="18.75" customHeight="1">
      <c r="A28" s="3271" t="s">
        <v>2336</v>
      </c>
      <c r="B28" s="3272"/>
      <c r="C28" s="3272"/>
      <c r="D28" s="3272"/>
      <c r="E28" s="3273"/>
      <c r="F28" s="5322" t="s">
        <v>426</v>
      </c>
      <c r="G28" s="5323"/>
      <c r="H28" s="3276" t="s">
        <v>263</v>
      </c>
      <c r="I28" s="3273"/>
      <c r="J28" s="5950" t="s">
        <v>553</v>
      </c>
      <c r="K28" s="5890"/>
      <c r="L28" s="577"/>
      <c r="M28" s="577"/>
      <c r="N28" s="577"/>
      <c r="O28" s="577"/>
      <c r="P28" s="577"/>
      <c r="Q28" s="577"/>
      <c r="R28" s="577"/>
    </row>
    <row r="29" spans="1:18" ht="33.75" customHeight="1">
      <c r="A29" s="3271" t="s">
        <v>2335</v>
      </c>
      <c r="B29" s="3272"/>
      <c r="C29" s="3272"/>
      <c r="D29" s="3272"/>
      <c r="E29" s="3273"/>
      <c r="F29" s="5322" t="s">
        <v>426</v>
      </c>
      <c r="G29" s="5323"/>
      <c r="H29" s="3276" t="s">
        <v>1140</v>
      </c>
      <c r="I29" s="3273"/>
      <c r="J29" s="5950" t="s">
        <v>1287</v>
      </c>
      <c r="K29" s="5890"/>
      <c r="L29" s="577"/>
      <c r="M29" s="577"/>
      <c r="N29" s="577"/>
      <c r="O29" s="577"/>
      <c r="P29" s="577"/>
      <c r="Q29" s="577"/>
      <c r="R29" s="577"/>
    </row>
    <row r="30" spans="1:18" ht="32.25" customHeight="1">
      <c r="A30" s="3271" t="s">
        <v>2334</v>
      </c>
      <c r="B30" s="3272"/>
      <c r="C30" s="3272"/>
      <c r="D30" s="3272"/>
      <c r="E30" s="3273"/>
      <c r="F30" s="5322" t="s">
        <v>426</v>
      </c>
      <c r="G30" s="5323"/>
      <c r="H30" s="3276" t="s">
        <v>1140</v>
      </c>
      <c r="I30" s="3273"/>
      <c r="J30" s="5950" t="s">
        <v>1287</v>
      </c>
      <c r="K30" s="5890"/>
      <c r="L30" s="577"/>
      <c r="M30" s="577"/>
      <c r="N30" s="577"/>
      <c r="O30" s="577"/>
      <c r="P30" s="577"/>
      <c r="Q30" s="577"/>
      <c r="R30" s="577"/>
    </row>
    <row r="31" spans="1:18" ht="17.25" customHeight="1">
      <c r="A31" s="3271" t="s">
        <v>2333</v>
      </c>
      <c r="B31" s="3272"/>
      <c r="C31" s="3272"/>
      <c r="D31" s="3272"/>
      <c r="E31" s="3273"/>
      <c r="F31" s="5322" t="s">
        <v>426</v>
      </c>
      <c r="G31" s="5323"/>
      <c r="H31" s="3276" t="s">
        <v>263</v>
      </c>
      <c r="I31" s="3273"/>
      <c r="J31" s="5950" t="s">
        <v>553</v>
      </c>
      <c r="K31" s="5890"/>
      <c r="L31" s="577"/>
      <c r="M31" s="577"/>
      <c r="N31" s="577"/>
      <c r="O31" s="577"/>
      <c r="P31" s="577"/>
      <c r="Q31" s="577"/>
      <c r="R31" s="577"/>
    </row>
    <row r="32" spans="1:18" ht="63.75" customHeight="1">
      <c r="A32" s="3271" t="s">
        <v>2332</v>
      </c>
      <c r="B32" s="3272"/>
      <c r="C32" s="3272"/>
      <c r="D32" s="3272"/>
      <c r="E32" s="3273"/>
      <c r="F32" s="3274" t="s">
        <v>197</v>
      </c>
      <c r="G32" s="3275"/>
      <c r="H32" s="3276" t="s">
        <v>405</v>
      </c>
      <c r="I32" s="3273"/>
      <c r="J32" s="3276" t="s">
        <v>532</v>
      </c>
      <c r="K32" s="5297"/>
      <c r="L32" s="577"/>
      <c r="M32" s="577"/>
      <c r="N32" s="577"/>
      <c r="O32" s="577"/>
      <c r="P32" s="577"/>
      <c r="Q32" s="577"/>
      <c r="R32" s="577"/>
    </row>
    <row r="33" spans="1:21" s="72" customFormat="1" ht="31.5" customHeight="1">
      <c r="A33" s="5320" t="s">
        <v>2331</v>
      </c>
      <c r="B33" s="5321"/>
      <c r="C33" s="5321"/>
      <c r="D33" s="5321"/>
      <c r="E33" s="5321"/>
      <c r="F33" s="3274" t="s">
        <v>197</v>
      </c>
      <c r="G33" s="3275"/>
      <c r="H33" s="3276" t="s">
        <v>405</v>
      </c>
      <c r="I33" s="3273"/>
      <c r="J33" s="3276" t="s">
        <v>532</v>
      </c>
      <c r="K33" s="5297"/>
      <c r="L33" s="577"/>
      <c r="M33" s="577"/>
      <c r="N33" s="577"/>
      <c r="O33" s="577"/>
      <c r="P33" s="577"/>
      <c r="Q33" s="577"/>
      <c r="R33" s="577"/>
      <c r="S33" s="179"/>
      <c r="T33" s="179"/>
      <c r="U33" s="179"/>
    </row>
    <row r="34" spans="1:21" s="72" customFormat="1" ht="33" customHeight="1">
      <c r="A34" s="5951" t="s">
        <v>2330</v>
      </c>
      <c r="B34" s="5952"/>
      <c r="C34" s="5952"/>
      <c r="D34" s="5952"/>
      <c r="E34" s="5952"/>
      <c r="F34" s="3274" t="s">
        <v>197</v>
      </c>
      <c r="G34" s="3275"/>
      <c r="H34" s="5950" t="s">
        <v>1227</v>
      </c>
      <c r="I34" s="5321"/>
      <c r="J34" s="3276" t="s">
        <v>1288</v>
      </c>
      <c r="K34" s="5297"/>
      <c r="L34" s="577"/>
      <c r="M34" s="577"/>
      <c r="N34" s="577"/>
      <c r="O34" s="577"/>
      <c r="P34" s="577"/>
      <c r="Q34" s="577"/>
      <c r="R34" s="577"/>
      <c r="S34" s="179"/>
      <c r="T34" s="179"/>
      <c r="U34" s="179"/>
    </row>
    <row r="35" spans="1:21" s="72" customFormat="1" ht="21" customHeight="1">
      <c r="A35" s="5320" t="s">
        <v>1289</v>
      </c>
      <c r="B35" s="5321"/>
      <c r="C35" s="5321"/>
      <c r="D35" s="5321"/>
      <c r="E35" s="5321"/>
      <c r="F35" s="3274" t="s">
        <v>197</v>
      </c>
      <c r="G35" s="3275"/>
      <c r="H35" s="5950" t="s">
        <v>1290</v>
      </c>
      <c r="I35" s="5321"/>
      <c r="J35" s="3276" t="s">
        <v>530</v>
      </c>
      <c r="K35" s="5297"/>
      <c r="L35" s="577"/>
      <c r="M35" s="577"/>
      <c r="N35" s="577"/>
      <c r="O35" s="577"/>
      <c r="P35" s="577"/>
      <c r="Q35" s="577"/>
      <c r="R35" s="577"/>
      <c r="S35" s="179"/>
      <c r="T35" s="179"/>
      <c r="U35" s="179"/>
    </row>
    <row r="36" spans="1:21" s="72" customFormat="1" ht="31.5" customHeight="1">
      <c r="A36" s="3271" t="s">
        <v>2329</v>
      </c>
      <c r="B36" s="3272"/>
      <c r="C36" s="3272"/>
      <c r="D36" s="3272"/>
      <c r="E36" s="3273"/>
      <c r="F36" s="3274" t="s">
        <v>197</v>
      </c>
      <c r="G36" s="3275"/>
      <c r="H36" s="3276" t="s">
        <v>1291</v>
      </c>
      <c r="I36" s="3273"/>
      <c r="J36" s="3276" t="s">
        <v>1292</v>
      </c>
      <c r="K36" s="5297"/>
      <c r="L36" s="577"/>
      <c r="M36" s="577"/>
      <c r="N36" s="577"/>
      <c r="O36" s="577"/>
      <c r="P36" s="577"/>
      <c r="Q36" s="577"/>
      <c r="R36" s="577"/>
      <c r="S36" s="179"/>
      <c r="T36" s="179"/>
      <c r="U36" s="179"/>
    </row>
    <row r="37" spans="1:21" s="72" customFormat="1" ht="31.5" customHeight="1">
      <c r="A37" s="3271" t="s">
        <v>2328</v>
      </c>
      <c r="B37" s="3272"/>
      <c r="C37" s="3272"/>
      <c r="D37" s="3272"/>
      <c r="E37" s="3273"/>
      <c r="F37" s="3274" t="s">
        <v>197</v>
      </c>
      <c r="G37" s="3275"/>
      <c r="H37" s="3276" t="s">
        <v>1227</v>
      </c>
      <c r="I37" s="3273"/>
      <c r="J37" s="3276" t="s">
        <v>1288</v>
      </c>
      <c r="K37" s="5297"/>
      <c r="L37" s="577"/>
      <c r="M37" s="577"/>
      <c r="N37" s="577"/>
      <c r="O37" s="577"/>
      <c r="P37" s="577"/>
      <c r="Q37" s="577"/>
      <c r="R37" s="577"/>
      <c r="S37" s="179"/>
      <c r="T37" s="179"/>
      <c r="U37" s="179"/>
    </row>
    <row r="38" spans="1:21" s="72" customFormat="1" ht="44.25" customHeight="1">
      <c r="A38" s="5949" t="s">
        <v>2327</v>
      </c>
      <c r="B38" s="5315"/>
      <c r="C38" s="5315"/>
      <c r="D38" s="5315"/>
      <c r="E38" s="5948"/>
      <c r="F38" s="3274" t="s">
        <v>197</v>
      </c>
      <c r="G38" s="3275"/>
      <c r="H38" s="3276" t="s">
        <v>1291</v>
      </c>
      <c r="I38" s="3273"/>
      <c r="J38" s="3276" t="s">
        <v>1293</v>
      </c>
      <c r="K38" s="5297"/>
      <c r="L38" s="577"/>
      <c r="M38" s="577"/>
      <c r="N38" s="577"/>
      <c r="O38" s="577"/>
      <c r="P38" s="577"/>
      <c r="Q38" s="577"/>
      <c r="R38" s="577"/>
      <c r="S38" s="179"/>
      <c r="T38" s="179"/>
      <c r="U38" s="179"/>
    </row>
    <row r="39" spans="1:21" s="72" customFormat="1" ht="48" customHeight="1">
      <c r="A39" s="5949" t="s">
        <v>2326</v>
      </c>
      <c r="B39" s="5315"/>
      <c r="C39" s="5315"/>
      <c r="D39" s="5315"/>
      <c r="E39" s="5948"/>
      <c r="F39" s="3274" t="s">
        <v>197</v>
      </c>
      <c r="G39" s="3275"/>
      <c r="H39" s="3276" t="s">
        <v>1291</v>
      </c>
      <c r="I39" s="3273"/>
      <c r="J39" s="3276" t="s">
        <v>1293</v>
      </c>
      <c r="K39" s="5297"/>
      <c r="L39" s="577"/>
      <c r="M39" s="577"/>
      <c r="N39" s="577"/>
      <c r="O39" s="577"/>
      <c r="P39" s="577"/>
      <c r="Q39" s="577"/>
      <c r="R39" s="577"/>
      <c r="S39" s="179"/>
      <c r="T39" s="179"/>
      <c r="U39" s="179"/>
    </row>
    <row r="40" spans="1:21" s="72" customFormat="1" ht="32.25" customHeight="1">
      <c r="A40" s="3271" t="s">
        <v>1294</v>
      </c>
      <c r="B40" s="3272"/>
      <c r="C40" s="3272"/>
      <c r="D40" s="3272"/>
      <c r="E40" s="3273"/>
      <c r="F40" s="3274" t="s">
        <v>197</v>
      </c>
      <c r="G40" s="3275"/>
      <c r="H40" s="3276" t="s">
        <v>1227</v>
      </c>
      <c r="I40" s="3273"/>
      <c r="J40" s="3276" t="s">
        <v>1288</v>
      </c>
      <c r="K40" s="5297"/>
      <c r="L40" s="577"/>
      <c r="M40" s="577"/>
      <c r="N40" s="577"/>
      <c r="O40" s="577"/>
      <c r="P40" s="577"/>
      <c r="Q40" s="577"/>
      <c r="R40" s="577"/>
      <c r="S40" s="179"/>
      <c r="T40" s="179"/>
      <c r="U40" s="179"/>
    </row>
    <row r="41" spans="1:21" s="72" customFormat="1" ht="23.25" customHeight="1">
      <c r="A41" s="5947" t="s">
        <v>2325</v>
      </c>
      <c r="B41" s="5315"/>
      <c r="C41" s="5315"/>
      <c r="D41" s="5315"/>
      <c r="E41" s="5948"/>
      <c r="F41" s="3274" t="s">
        <v>197</v>
      </c>
      <c r="G41" s="3275"/>
      <c r="H41" s="3276" t="s">
        <v>1227</v>
      </c>
      <c r="I41" s="3273"/>
      <c r="J41" s="3276" t="s">
        <v>1288</v>
      </c>
      <c r="K41" s="5297"/>
      <c r="L41" s="577"/>
      <c r="M41" s="577"/>
      <c r="N41" s="577"/>
      <c r="O41" s="577"/>
      <c r="P41" s="577"/>
      <c r="Q41" s="577"/>
      <c r="R41" s="577"/>
      <c r="S41" s="179"/>
      <c r="T41" s="179"/>
      <c r="U41" s="179"/>
    </row>
    <row r="42" spans="1:21" s="72" customFormat="1" ht="30.75" customHeight="1">
      <c r="A42" s="3271" t="s">
        <v>2324</v>
      </c>
      <c r="B42" s="3272"/>
      <c r="C42" s="3272"/>
      <c r="D42" s="3272"/>
      <c r="E42" s="3273"/>
      <c r="F42" s="3274" t="s">
        <v>197</v>
      </c>
      <c r="G42" s="3275"/>
      <c r="H42" s="3276" t="s">
        <v>1291</v>
      </c>
      <c r="I42" s="3273"/>
      <c r="J42" s="3276" t="s">
        <v>1293</v>
      </c>
      <c r="K42" s="5297"/>
      <c r="L42" s="577"/>
      <c r="M42" s="577"/>
      <c r="N42" s="577"/>
      <c r="O42" s="577"/>
      <c r="P42" s="577"/>
      <c r="Q42" s="577"/>
      <c r="R42" s="577"/>
      <c r="S42" s="179"/>
      <c r="T42" s="179"/>
      <c r="U42" s="179"/>
    </row>
    <row r="43" spans="1:21" s="72" customFormat="1" ht="33" customHeight="1">
      <c r="A43" s="5947" t="s">
        <v>1295</v>
      </c>
      <c r="B43" s="5315"/>
      <c r="C43" s="5315"/>
      <c r="D43" s="5315"/>
      <c r="E43" s="5948"/>
      <c r="F43" s="3274" t="s">
        <v>197</v>
      </c>
      <c r="G43" s="3275"/>
      <c r="H43" s="3276" t="s">
        <v>1227</v>
      </c>
      <c r="I43" s="3273"/>
      <c r="J43" s="3276" t="s">
        <v>1288</v>
      </c>
      <c r="K43" s="5297"/>
      <c r="L43" s="577"/>
      <c r="M43" s="577"/>
      <c r="N43" s="577"/>
      <c r="O43" s="577"/>
      <c r="P43" s="577"/>
      <c r="Q43" s="577"/>
      <c r="R43" s="577"/>
      <c r="S43" s="179"/>
      <c r="T43" s="179"/>
      <c r="U43" s="179"/>
    </row>
    <row r="44" spans="1:21" s="72" customFormat="1" ht="46.5" customHeight="1">
      <c r="A44" s="5938" t="s">
        <v>1296</v>
      </c>
      <c r="B44" s="5939"/>
      <c r="C44" s="5939"/>
      <c r="D44" s="5939"/>
      <c r="E44" s="5940"/>
      <c r="F44" s="3274" t="s">
        <v>197</v>
      </c>
      <c r="G44" s="3275"/>
      <c r="H44" s="3276" t="s">
        <v>1297</v>
      </c>
      <c r="I44" s="3273"/>
      <c r="J44" s="3276" t="s">
        <v>1298</v>
      </c>
      <c r="K44" s="5297"/>
      <c r="L44" s="577"/>
      <c r="M44" s="577"/>
      <c r="N44" s="577"/>
      <c r="O44" s="577"/>
      <c r="P44" s="577"/>
      <c r="Q44" s="577"/>
      <c r="R44" s="577"/>
      <c r="S44" s="179"/>
      <c r="T44" s="179"/>
      <c r="U44" s="179"/>
    </row>
    <row r="45" spans="1:21" s="72" customFormat="1" ht="34.5" customHeight="1">
      <c r="A45" s="3271" t="s">
        <v>1299</v>
      </c>
      <c r="B45" s="3272"/>
      <c r="C45" s="3272"/>
      <c r="D45" s="3272"/>
      <c r="E45" s="3273"/>
      <c r="F45" s="3274" t="s">
        <v>197</v>
      </c>
      <c r="G45" s="3275"/>
      <c r="H45" s="3276" t="s">
        <v>1300</v>
      </c>
      <c r="I45" s="3273"/>
      <c r="J45" s="3276" t="s">
        <v>1293</v>
      </c>
      <c r="K45" s="5297"/>
      <c r="L45" s="577"/>
      <c r="M45" s="577"/>
      <c r="N45" s="577"/>
      <c r="O45" s="577"/>
      <c r="P45" s="577"/>
      <c r="Q45" s="577"/>
      <c r="R45" s="577"/>
      <c r="S45" s="179"/>
      <c r="T45" s="179"/>
      <c r="U45" s="179"/>
    </row>
    <row r="46" spans="1:21" s="72" customFormat="1" ht="48.75" customHeight="1" thickBot="1">
      <c r="A46" s="3288" t="s">
        <v>1301</v>
      </c>
      <c r="B46" s="3289"/>
      <c r="C46" s="5941"/>
      <c r="D46" s="5941"/>
      <c r="E46" s="5941"/>
      <c r="F46" s="5942" t="s">
        <v>197</v>
      </c>
      <c r="G46" s="5943"/>
      <c r="H46" s="5944" t="s">
        <v>1297</v>
      </c>
      <c r="I46" s="5945"/>
      <c r="J46" s="5944" t="s">
        <v>1298</v>
      </c>
      <c r="K46" s="5946"/>
      <c r="L46" s="577"/>
      <c r="M46" s="577"/>
      <c r="N46" s="577"/>
      <c r="O46" s="577"/>
      <c r="P46" s="577"/>
      <c r="Q46" s="577"/>
      <c r="R46" s="577"/>
      <c r="S46" s="179"/>
      <c r="T46" s="179"/>
      <c r="U46" s="179"/>
    </row>
    <row r="47" spans="1:21" s="72" customFormat="1" ht="21" customHeight="1">
      <c r="A47" s="5904" t="s">
        <v>230</v>
      </c>
      <c r="B47" s="5905"/>
      <c r="C47" s="5908" t="s">
        <v>461</v>
      </c>
      <c r="D47" s="5909"/>
      <c r="E47" s="5909"/>
      <c r="F47" s="5909"/>
      <c r="G47" s="5909"/>
      <c r="H47" s="5909"/>
      <c r="I47" s="5909"/>
      <c r="J47" s="5909"/>
      <c r="K47" s="5910"/>
      <c r="L47" s="577"/>
      <c r="M47" s="577"/>
      <c r="N47" s="577"/>
      <c r="O47" s="577"/>
      <c r="P47" s="577"/>
      <c r="Q47" s="577"/>
      <c r="R47" s="577"/>
      <c r="S47" s="179"/>
      <c r="T47" s="179"/>
      <c r="U47" s="179"/>
    </row>
    <row r="48" spans="1:21" s="72" customFormat="1" ht="20.25" customHeight="1">
      <c r="A48" s="1644"/>
      <c r="B48" s="1645"/>
      <c r="C48" s="5911" t="s">
        <v>4609</v>
      </c>
      <c r="D48" s="5912"/>
      <c r="E48" s="5912"/>
      <c r="F48" s="5912"/>
      <c r="G48" s="5912"/>
      <c r="H48" s="5912"/>
      <c r="I48" s="5912"/>
      <c r="J48" s="5912"/>
      <c r="K48" s="5913"/>
      <c r="L48" s="577"/>
      <c r="M48" s="577"/>
      <c r="N48" s="577"/>
      <c r="O48" s="577"/>
      <c r="P48" s="577"/>
      <c r="Q48" s="577"/>
      <c r="R48" s="577"/>
      <c r="S48" s="179"/>
      <c r="T48" s="179"/>
      <c r="U48" s="179"/>
    </row>
    <row r="49" spans="1:21" s="72" customFormat="1" ht="19.5" customHeight="1">
      <c r="A49" s="1644"/>
      <c r="B49" s="1645"/>
      <c r="C49" s="5914" t="s">
        <v>4610</v>
      </c>
      <c r="D49" s="5915"/>
      <c r="E49" s="5915"/>
      <c r="F49" s="5915"/>
      <c r="G49" s="5915"/>
      <c r="H49" s="5915"/>
      <c r="I49" s="5915"/>
      <c r="J49" s="5915"/>
      <c r="K49" s="5916"/>
      <c r="L49" s="577"/>
      <c r="M49" s="577"/>
      <c r="N49" s="577"/>
      <c r="O49" s="577"/>
      <c r="P49" s="577"/>
      <c r="Q49" s="577"/>
      <c r="R49" s="577"/>
      <c r="S49" s="179"/>
      <c r="T49" s="179"/>
      <c r="U49" s="179"/>
    </row>
    <row r="50" spans="1:21" s="72" customFormat="1" ht="18.75" customHeight="1" thickBot="1">
      <c r="A50" s="5906"/>
      <c r="B50" s="5907"/>
      <c r="C50" s="5917" t="s">
        <v>4611</v>
      </c>
      <c r="D50" s="5918"/>
      <c r="E50" s="5918"/>
      <c r="F50" s="5918"/>
      <c r="G50" s="5918"/>
      <c r="H50" s="5918"/>
      <c r="I50" s="5918"/>
      <c r="J50" s="5918"/>
      <c r="K50" s="5919"/>
      <c r="L50" s="577"/>
      <c r="M50" s="577"/>
      <c r="N50" s="577"/>
      <c r="O50" s="577"/>
      <c r="P50" s="577"/>
      <c r="Q50" s="577"/>
      <c r="R50" s="577"/>
      <c r="S50" s="179"/>
      <c r="T50" s="179"/>
      <c r="U50" s="179"/>
    </row>
    <row r="51" spans="1:21" s="72" customFormat="1" ht="250.5" customHeight="1" thickBot="1">
      <c r="A51" s="5920" t="s">
        <v>234</v>
      </c>
      <c r="B51" s="5905"/>
      <c r="C51" s="5921" t="s">
        <v>5232</v>
      </c>
      <c r="D51" s="5922"/>
      <c r="E51" s="5922"/>
      <c r="F51" s="5922"/>
      <c r="G51" s="5922"/>
      <c r="H51" s="5922"/>
      <c r="I51" s="5922"/>
      <c r="J51" s="5922"/>
      <c r="K51" s="5923"/>
      <c r="L51" s="577"/>
      <c r="M51" s="577"/>
      <c r="N51" s="577"/>
      <c r="O51" s="577"/>
      <c r="P51" s="577"/>
      <c r="Q51" s="577"/>
      <c r="R51" s="577"/>
      <c r="S51" s="179"/>
      <c r="T51" s="179"/>
      <c r="U51" s="179"/>
    </row>
    <row r="52" spans="1:21" s="72" customFormat="1" ht="21" customHeight="1">
      <c r="A52" s="5924" t="s">
        <v>235</v>
      </c>
      <c r="B52" s="5925"/>
      <c r="C52" s="5929" t="s">
        <v>2323</v>
      </c>
      <c r="D52" s="5930"/>
      <c r="E52" s="5930"/>
      <c r="F52" s="5930"/>
      <c r="G52" s="5930"/>
      <c r="H52" s="5930"/>
      <c r="I52" s="5930"/>
      <c r="J52" s="5930"/>
      <c r="K52" s="5931"/>
      <c r="L52" s="577"/>
      <c r="M52" s="577"/>
      <c r="N52" s="577"/>
      <c r="O52" s="577"/>
      <c r="P52" s="577"/>
      <c r="Q52" s="577"/>
      <c r="R52" s="577"/>
      <c r="S52" s="179"/>
      <c r="T52" s="179"/>
      <c r="U52" s="179"/>
    </row>
    <row r="53" spans="1:21" s="72" customFormat="1" ht="20.25" customHeight="1">
      <c r="A53" s="5926"/>
      <c r="B53" s="1645"/>
      <c r="C53" s="5932" t="s">
        <v>2322</v>
      </c>
      <c r="D53" s="5933"/>
      <c r="E53" s="5933"/>
      <c r="F53" s="5933"/>
      <c r="G53" s="5933"/>
      <c r="H53" s="5933"/>
      <c r="I53" s="5933"/>
      <c r="J53" s="5933"/>
      <c r="K53" s="5934"/>
      <c r="L53" s="577"/>
      <c r="M53" s="577"/>
      <c r="N53" s="577"/>
      <c r="O53" s="577"/>
      <c r="P53" s="577"/>
      <c r="Q53" s="577"/>
      <c r="R53" s="577"/>
      <c r="S53" s="179"/>
      <c r="T53" s="179"/>
      <c r="U53" s="179"/>
    </row>
    <row r="54" spans="1:21" s="72" customFormat="1" ht="32.25" customHeight="1">
      <c r="A54" s="5926"/>
      <c r="B54" s="1645"/>
      <c r="C54" s="5932" t="s">
        <v>2321</v>
      </c>
      <c r="D54" s="5933"/>
      <c r="E54" s="5933"/>
      <c r="F54" s="5933"/>
      <c r="G54" s="5933"/>
      <c r="H54" s="5933"/>
      <c r="I54" s="5933"/>
      <c r="J54" s="5933"/>
      <c r="K54" s="5934"/>
      <c r="L54" s="577"/>
      <c r="M54" s="577"/>
      <c r="N54" s="577"/>
      <c r="O54" s="577"/>
      <c r="P54" s="577"/>
      <c r="Q54" s="577"/>
      <c r="R54" s="577"/>
      <c r="S54" s="179"/>
      <c r="T54" s="179"/>
      <c r="U54" s="179"/>
    </row>
    <row r="55" spans="1:21" s="72" customFormat="1" ht="21.75" customHeight="1">
      <c r="A55" s="5926"/>
      <c r="B55" s="1645"/>
      <c r="C55" s="5932" t="s">
        <v>2320</v>
      </c>
      <c r="D55" s="5933"/>
      <c r="E55" s="5933"/>
      <c r="F55" s="5933"/>
      <c r="G55" s="5933"/>
      <c r="H55" s="5933"/>
      <c r="I55" s="5933"/>
      <c r="J55" s="5933"/>
      <c r="K55" s="5934"/>
      <c r="L55" s="577"/>
      <c r="M55" s="577"/>
      <c r="N55" s="577"/>
      <c r="O55" s="577"/>
      <c r="P55" s="577"/>
      <c r="Q55" s="577"/>
      <c r="R55" s="577"/>
      <c r="S55" s="179"/>
      <c r="T55" s="179"/>
      <c r="U55" s="179"/>
    </row>
    <row r="56" spans="1:21" s="72" customFormat="1" ht="24.75" customHeight="1" thickBot="1">
      <c r="A56" s="5927"/>
      <c r="B56" s="5928"/>
      <c r="C56" s="5935" t="s">
        <v>2319</v>
      </c>
      <c r="D56" s="5936"/>
      <c r="E56" s="5936"/>
      <c r="F56" s="5936"/>
      <c r="G56" s="5936"/>
      <c r="H56" s="5936"/>
      <c r="I56" s="5936"/>
      <c r="J56" s="5936"/>
      <c r="K56" s="5937"/>
      <c r="L56" s="577"/>
      <c r="M56" s="577"/>
      <c r="N56" s="577"/>
      <c r="O56" s="577"/>
      <c r="P56" s="577"/>
      <c r="Q56" s="577"/>
      <c r="R56" s="577"/>
      <c r="S56" s="179"/>
      <c r="T56" s="179"/>
      <c r="U56" s="179"/>
    </row>
    <row r="57" spans="1:21" s="72" customFormat="1" ht="18" customHeight="1">
      <c r="A57" s="5881"/>
      <c r="B57" s="5882"/>
      <c r="C57" s="5887" t="s">
        <v>4285</v>
      </c>
      <c r="D57" s="5888"/>
      <c r="E57" s="5888"/>
      <c r="F57" s="5888"/>
      <c r="G57" s="5888"/>
      <c r="H57" s="5888"/>
      <c r="I57" s="5888"/>
      <c r="J57" s="5888"/>
      <c r="K57" s="5889"/>
      <c r="L57" s="577"/>
      <c r="M57" s="577"/>
      <c r="N57" s="577"/>
      <c r="O57" s="577"/>
      <c r="P57" s="577"/>
      <c r="Q57" s="577"/>
      <c r="R57" s="577"/>
      <c r="S57" s="179"/>
      <c r="T57" s="179"/>
      <c r="U57" s="179"/>
    </row>
    <row r="58" spans="1:21" s="72" customFormat="1" ht="33" customHeight="1">
      <c r="A58" s="5883"/>
      <c r="B58" s="5884"/>
      <c r="C58" s="5320" t="s">
        <v>2318</v>
      </c>
      <c r="D58" s="5321"/>
      <c r="E58" s="5321"/>
      <c r="F58" s="5321"/>
      <c r="G58" s="5321"/>
      <c r="H58" s="5321"/>
      <c r="I58" s="5321"/>
      <c r="J58" s="5321"/>
      <c r="K58" s="5890"/>
      <c r="L58" s="577"/>
      <c r="M58" s="577"/>
      <c r="N58" s="577"/>
      <c r="O58" s="577"/>
      <c r="P58" s="577"/>
      <c r="Q58" s="577"/>
      <c r="R58" s="577"/>
      <c r="S58" s="179"/>
      <c r="T58" s="179"/>
      <c r="U58" s="179"/>
    </row>
    <row r="59" spans="1:21" s="72" customFormat="1" ht="31.5" customHeight="1">
      <c r="A59" s="5883"/>
      <c r="B59" s="5884"/>
      <c r="C59" s="5320" t="s">
        <v>3074</v>
      </c>
      <c r="D59" s="5321"/>
      <c r="E59" s="5321"/>
      <c r="F59" s="5321"/>
      <c r="G59" s="5321"/>
      <c r="H59" s="5321"/>
      <c r="I59" s="5321"/>
      <c r="J59" s="5321"/>
      <c r="K59" s="5890"/>
      <c r="L59" s="577"/>
      <c r="M59" s="577"/>
      <c r="N59" s="577"/>
      <c r="O59" s="577"/>
      <c r="P59" s="577"/>
      <c r="Q59" s="577"/>
      <c r="R59" s="577"/>
      <c r="S59" s="179"/>
      <c r="T59" s="179"/>
      <c r="U59" s="179"/>
    </row>
    <row r="60" spans="1:21" s="72" customFormat="1" ht="32.25" customHeight="1">
      <c r="A60" s="5883"/>
      <c r="B60" s="5884"/>
      <c r="C60" s="5320" t="s">
        <v>4286</v>
      </c>
      <c r="D60" s="5321"/>
      <c r="E60" s="5321"/>
      <c r="F60" s="5321"/>
      <c r="G60" s="5321"/>
      <c r="H60" s="5321"/>
      <c r="I60" s="5321"/>
      <c r="J60" s="5321"/>
      <c r="K60" s="5890"/>
      <c r="L60" s="577"/>
      <c r="M60" s="577"/>
      <c r="N60" s="577"/>
      <c r="O60" s="577"/>
      <c r="P60" s="577"/>
      <c r="Q60" s="577"/>
      <c r="R60" s="577"/>
      <c r="S60" s="179"/>
      <c r="T60" s="179"/>
      <c r="U60" s="179"/>
    </row>
    <row r="61" spans="1:21" s="72" customFormat="1" ht="18.75" customHeight="1">
      <c r="A61" s="5883"/>
      <c r="B61" s="5884"/>
      <c r="C61" s="5320" t="s">
        <v>2317</v>
      </c>
      <c r="D61" s="5321"/>
      <c r="E61" s="5321"/>
      <c r="F61" s="5321"/>
      <c r="G61" s="5321"/>
      <c r="H61" s="5321"/>
      <c r="I61" s="5321"/>
      <c r="J61" s="5321"/>
      <c r="K61" s="5890"/>
      <c r="L61" s="577"/>
      <c r="M61" s="577"/>
      <c r="N61" s="577"/>
      <c r="O61" s="577"/>
      <c r="P61" s="577"/>
      <c r="Q61" s="577"/>
      <c r="R61" s="577"/>
      <c r="S61" s="179"/>
      <c r="T61" s="179"/>
      <c r="U61" s="179"/>
    </row>
    <row r="62" spans="1:21" s="72" customFormat="1" ht="20.25" customHeight="1" thickBot="1">
      <c r="A62" s="5885"/>
      <c r="B62" s="5886"/>
      <c r="C62" s="3268" t="s">
        <v>2316</v>
      </c>
      <c r="D62" s="3269"/>
      <c r="E62" s="3269"/>
      <c r="F62" s="3269"/>
      <c r="G62" s="3269"/>
      <c r="H62" s="3269"/>
      <c r="I62" s="3269"/>
      <c r="J62" s="3269"/>
      <c r="K62" s="3270"/>
      <c r="L62" s="577"/>
      <c r="M62" s="577"/>
      <c r="N62" s="577"/>
      <c r="O62" s="577"/>
      <c r="P62" s="577"/>
      <c r="Q62" s="577"/>
      <c r="R62" s="577"/>
      <c r="S62" s="179"/>
      <c r="T62" s="179"/>
      <c r="U62" s="179"/>
    </row>
    <row r="63" spans="1:21" s="72" customFormat="1" ht="15.75" customHeight="1" thickBot="1">
      <c r="A63" s="5891" t="s">
        <v>251</v>
      </c>
      <c r="B63" s="5892"/>
      <c r="C63" s="5892"/>
      <c r="D63" s="5892"/>
      <c r="E63" s="5892"/>
      <c r="F63" s="5892"/>
      <c r="G63" s="5892"/>
      <c r="H63" s="5892"/>
      <c r="I63" s="5892"/>
      <c r="J63" s="5892"/>
      <c r="K63" s="5893"/>
      <c r="L63" s="577"/>
      <c r="M63" s="577"/>
      <c r="N63" s="577"/>
      <c r="O63" s="577"/>
      <c r="P63" s="577"/>
      <c r="Q63" s="577"/>
      <c r="R63" s="577"/>
      <c r="S63" s="179"/>
      <c r="T63" s="179"/>
      <c r="U63" s="179"/>
    </row>
    <row r="64" spans="1:21" s="72" customFormat="1" ht="15.6" customHeight="1">
      <c r="A64" s="5898" t="s">
        <v>252</v>
      </c>
      <c r="B64" s="5899"/>
      <c r="C64" s="5899"/>
      <c r="D64" s="5899"/>
      <c r="E64" s="5900"/>
      <c r="F64" s="5894">
        <v>30</v>
      </c>
      <c r="G64" s="5264"/>
      <c r="H64" s="5264"/>
      <c r="I64" s="5264"/>
      <c r="J64" s="5264"/>
      <c r="K64" s="5265"/>
      <c r="L64" s="578" t="s">
        <v>253</v>
      </c>
      <c r="M64" s="577"/>
      <c r="N64" s="577"/>
      <c r="O64" s="577"/>
      <c r="P64" s="577"/>
      <c r="Q64" s="577"/>
      <c r="R64" s="577"/>
      <c r="S64" s="179"/>
      <c r="T64" s="179"/>
      <c r="U64" s="179"/>
    </row>
    <row r="65" spans="1:256" ht="15" customHeight="1">
      <c r="A65" s="5749" t="s">
        <v>254</v>
      </c>
      <c r="B65" s="5080"/>
      <c r="C65" s="5080"/>
      <c r="D65" s="5080"/>
      <c r="E65" s="5750"/>
      <c r="F65" s="5862">
        <v>20</v>
      </c>
      <c r="G65" s="5863"/>
      <c r="H65" s="5863"/>
      <c r="I65" s="5863"/>
      <c r="J65" s="5863"/>
      <c r="K65" s="5864"/>
      <c r="L65" s="578" t="s">
        <v>255</v>
      </c>
      <c r="M65" s="577"/>
      <c r="N65" s="577"/>
      <c r="O65" s="577"/>
      <c r="P65" s="577"/>
      <c r="Q65" s="577"/>
      <c r="R65" s="577"/>
      <c r="S65" s="179"/>
      <c r="T65" s="179"/>
      <c r="U65" s="179"/>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c r="HN65" s="72"/>
      <c r="HO65" s="72"/>
      <c r="HP65" s="72"/>
      <c r="HQ65" s="72"/>
      <c r="HR65" s="72"/>
      <c r="HS65" s="72"/>
      <c r="HT65" s="72"/>
      <c r="HU65" s="72"/>
      <c r="HV65" s="72"/>
      <c r="HW65" s="72"/>
      <c r="HX65" s="72"/>
      <c r="HY65" s="72"/>
      <c r="HZ65" s="72"/>
      <c r="IA65" s="72"/>
      <c r="IB65" s="72"/>
      <c r="IC65" s="72"/>
      <c r="ID65" s="72"/>
      <c r="IE65" s="72"/>
      <c r="IF65" s="72"/>
      <c r="IG65" s="72"/>
      <c r="IH65" s="72"/>
      <c r="II65" s="72"/>
      <c r="IJ65" s="72"/>
      <c r="IK65" s="72"/>
      <c r="IL65" s="72"/>
      <c r="IM65" s="72"/>
      <c r="IN65" s="72"/>
      <c r="IO65" s="72"/>
      <c r="IP65" s="72"/>
      <c r="IQ65" s="72"/>
      <c r="IR65" s="72"/>
      <c r="IS65" s="72"/>
      <c r="IT65" s="72"/>
      <c r="IU65" s="72"/>
      <c r="IV65" s="72"/>
    </row>
    <row r="66" spans="1:256" ht="15.75" customHeight="1" thickBot="1">
      <c r="A66" s="5901" t="s">
        <v>256</v>
      </c>
      <c r="B66" s="5902"/>
      <c r="C66" s="5902"/>
      <c r="D66" s="5902"/>
      <c r="E66" s="5903"/>
      <c r="F66" s="5865" t="s">
        <v>257</v>
      </c>
      <c r="G66" s="5866"/>
      <c r="H66" s="5866"/>
      <c r="I66" s="5866"/>
      <c r="J66" s="5866"/>
      <c r="K66" s="5867"/>
      <c r="L66" s="577"/>
      <c r="M66" s="577"/>
      <c r="N66" s="577"/>
      <c r="O66" s="577"/>
      <c r="P66" s="577"/>
      <c r="Q66" s="577"/>
      <c r="R66" s="577"/>
      <c r="S66" s="179"/>
      <c r="T66" s="179"/>
      <c r="U66" s="179"/>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c r="IC66" s="72"/>
      <c r="ID66" s="72"/>
      <c r="IE66" s="72"/>
      <c r="IF66" s="72"/>
      <c r="IG66" s="72"/>
      <c r="IH66" s="72"/>
      <c r="II66" s="72"/>
      <c r="IJ66" s="72"/>
      <c r="IK66" s="72"/>
      <c r="IL66" s="72"/>
      <c r="IM66" s="72"/>
      <c r="IN66" s="72"/>
      <c r="IO66" s="72"/>
      <c r="IP66" s="72"/>
      <c r="IQ66" s="72"/>
      <c r="IR66" s="72"/>
      <c r="IS66" s="72"/>
      <c r="IT66" s="72"/>
      <c r="IU66" s="72"/>
      <c r="IV66" s="72"/>
    </row>
    <row r="67" spans="1:256" ht="34.5" customHeight="1" thickBot="1">
      <c r="A67" s="5868" t="s">
        <v>4279</v>
      </c>
      <c r="B67" s="5869"/>
      <c r="C67" s="5869"/>
      <c r="D67" s="5869"/>
      <c r="E67" s="5870"/>
      <c r="F67" s="5875" t="s">
        <v>3214</v>
      </c>
      <c r="G67" s="5876"/>
      <c r="H67" s="5876"/>
      <c r="I67" s="5876"/>
      <c r="J67" s="5876"/>
      <c r="K67" s="5877"/>
      <c r="L67" s="577"/>
      <c r="M67" s="577"/>
      <c r="N67" s="577"/>
      <c r="O67" s="577"/>
      <c r="P67" s="577"/>
      <c r="Q67" s="577"/>
      <c r="R67" s="577"/>
      <c r="S67" s="179"/>
      <c r="T67" s="179"/>
      <c r="U67" s="179"/>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c r="IC67" s="72"/>
      <c r="ID67" s="72"/>
      <c r="IE67" s="72"/>
      <c r="IF67" s="72"/>
      <c r="IG67" s="72"/>
      <c r="IH67" s="72"/>
      <c r="II67" s="72"/>
      <c r="IJ67" s="72"/>
      <c r="IK67" s="72"/>
      <c r="IL67" s="72"/>
      <c r="IM67" s="72"/>
      <c r="IN67" s="72"/>
      <c r="IO67" s="72"/>
      <c r="IP67" s="72"/>
      <c r="IQ67" s="72"/>
      <c r="IR67" s="72"/>
      <c r="IS67" s="72"/>
      <c r="IT67" s="72"/>
      <c r="IU67" s="72"/>
      <c r="IV67" s="72"/>
    </row>
    <row r="68" spans="1:256" ht="33.75" customHeight="1" thickBot="1">
      <c r="A68" s="5871"/>
      <c r="B68" s="1645"/>
      <c r="C68" s="1645"/>
      <c r="D68" s="1645"/>
      <c r="E68" s="5872"/>
      <c r="F68" s="5895" t="s">
        <v>5159</v>
      </c>
      <c r="G68" s="5896"/>
      <c r="H68" s="5896"/>
      <c r="I68" s="5896"/>
      <c r="J68" s="5896"/>
      <c r="K68" s="5897"/>
      <c r="L68" s="577"/>
      <c r="M68" s="577"/>
      <c r="N68" s="577"/>
      <c r="O68" s="577"/>
      <c r="P68" s="577"/>
      <c r="Q68" s="577"/>
      <c r="R68" s="577"/>
      <c r="S68" s="179"/>
      <c r="T68" s="179"/>
      <c r="U68" s="179"/>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c r="IC68" s="72"/>
      <c r="ID68" s="72"/>
      <c r="IE68" s="72"/>
      <c r="IF68" s="72"/>
      <c r="IG68" s="72"/>
      <c r="IH68" s="72"/>
      <c r="II68" s="72"/>
      <c r="IJ68" s="72"/>
      <c r="IK68" s="72"/>
      <c r="IL68" s="72"/>
      <c r="IM68" s="72"/>
      <c r="IN68" s="72"/>
      <c r="IO68" s="72"/>
      <c r="IP68" s="72"/>
      <c r="IQ68" s="72"/>
      <c r="IR68" s="72"/>
      <c r="IS68" s="72"/>
      <c r="IT68" s="72"/>
      <c r="IU68" s="72"/>
      <c r="IV68" s="72"/>
    </row>
    <row r="69" spans="1:256" ht="30.75" customHeight="1" thickBot="1">
      <c r="A69" s="1646"/>
      <c r="B69" s="5873"/>
      <c r="C69" s="5873"/>
      <c r="D69" s="5873"/>
      <c r="E69" s="5874"/>
      <c r="F69" s="5878" t="s">
        <v>5160</v>
      </c>
      <c r="G69" s="5879"/>
      <c r="H69" s="5879"/>
      <c r="I69" s="5879"/>
      <c r="J69" s="5879"/>
      <c r="K69" s="5880"/>
      <c r="L69" s="577"/>
      <c r="M69" s="577"/>
      <c r="N69" s="577"/>
      <c r="O69" s="577"/>
      <c r="P69" s="577"/>
      <c r="Q69" s="577"/>
      <c r="R69" s="577"/>
      <c r="S69" s="179"/>
      <c r="T69" s="179"/>
      <c r="U69" s="179"/>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c r="HN69" s="72"/>
      <c r="HO69" s="72"/>
      <c r="HP69" s="72"/>
      <c r="HQ69" s="72"/>
      <c r="HR69" s="72"/>
      <c r="HS69" s="72"/>
      <c r="HT69" s="72"/>
      <c r="HU69" s="72"/>
      <c r="HV69" s="72"/>
      <c r="HW69" s="72"/>
      <c r="HX69" s="72"/>
      <c r="HY69" s="72"/>
      <c r="HZ69" s="72"/>
      <c r="IA69" s="72"/>
      <c r="IB69" s="72"/>
      <c r="IC69" s="72"/>
      <c r="ID69" s="72"/>
      <c r="IE69" s="72"/>
      <c r="IF69" s="72"/>
      <c r="IG69" s="72"/>
      <c r="IH69" s="72"/>
      <c r="II69" s="72"/>
      <c r="IJ69" s="72"/>
      <c r="IK69" s="72"/>
      <c r="IL69" s="72"/>
      <c r="IM69" s="72"/>
      <c r="IN69" s="72"/>
      <c r="IO69" s="72"/>
      <c r="IP69" s="72"/>
      <c r="IQ69" s="72"/>
      <c r="IR69" s="72"/>
      <c r="IS69" s="72"/>
      <c r="IT69" s="72"/>
      <c r="IU69" s="72"/>
      <c r="IV69" s="72"/>
    </row>
  </sheetData>
  <mergeCells count="195">
    <mergeCell ref="A8:K8"/>
    <mergeCell ref="A9:C10"/>
    <mergeCell ref="D9:K9"/>
    <mergeCell ref="D10:K10"/>
    <mergeCell ref="A11:C12"/>
    <mergeCell ref="D11:K11"/>
    <mergeCell ref="D12:K12"/>
    <mergeCell ref="A13:C13"/>
    <mergeCell ref="A1:C1"/>
    <mergeCell ref="D1:E1"/>
    <mergeCell ref="F1:H1"/>
    <mergeCell ref="I1:K1"/>
    <mergeCell ref="A2:C2"/>
    <mergeCell ref="D2:E2"/>
    <mergeCell ref="F2:H2"/>
    <mergeCell ref="I2:K2"/>
    <mergeCell ref="A7:C7"/>
    <mergeCell ref="D7:K7"/>
    <mergeCell ref="D13:K13"/>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14:C14"/>
    <mergeCell ref="D14:K14"/>
    <mergeCell ref="L14:R14"/>
    <mergeCell ref="D15:K15"/>
    <mergeCell ref="L15:R15"/>
    <mergeCell ref="A16:E16"/>
    <mergeCell ref="F16:G16"/>
    <mergeCell ref="H16:I16"/>
    <mergeCell ref="J16:K16"/>
    <mergeCell ref="L16:R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B50"/>
    <mergeCell ref="C47:K47"/>
    <mergeCell ref="C48:K48"/>
    <mergeCell ref="C49:K49"/>
    <mergeCell ref="C50:K50"/>
    <mergeCell ref="A51:B51"/>
    <mergeCell ref="C51:K51"/>
    <mergeCell ref="A52:B56"/>
    <mergeCell ref="C52:K52"/>
    <mergeCell ref="C53:K53"/>
    <mergeCell ref="C54:K54"/>
    <mergeCell ref="C55:K55"/>
    <mergeCell ref="C56:K56"/>
    <mergeCell ref="F65:K65"/>
    <mergeCell ref="F66:K66"/>
    <mergeCell ref="A67:E69"/>
    <mergeCell ref="F67:K67"/>
    <mergeCell ref="F69:K69"/>
    <mergeCell ref="A57:B62"/>
    <mergeCell ref="C57:K57"/>
    <mergeCell ref="C58:K58"/>
    <mergeCell ref="C59:K59"/>
    <mergeCell ref="C60:K60"/>
    <mergeCell ref="C61:K61"/>
    <mergeCell ref="C62:K62"/>
    <mergeCell ref="A63:K63"/>
    <mergeCell ref="F64:K64"/>
    <mergeCell ref="F68:K68"/>
    <mergeCell ref="A64:E64"/>
    <mergeCell ref="A65:E65"/>
    <mergeCell ref="A66:E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66"/>
  <sheetViews>
    <sheetView showGridLines="0" topLeftCell="A34" zoomScaleNormal="100" workbookViewId="0">
      <selection activeCell="A38" sqref="A38:XFD38"/>
    </sheetView>
  </sheetViews>
  <sheetFormatPr defaultColWidth="9.140625" defaultRowHeight="15"/>
  <cols>
    <col min="1" max="4" width="9.140625" style="294"/>
    <col min="5" max="5" width="20.85546875" style="294" customWidth="1"/>
    <col min="6" max="7" width="9.140625" style="294"/>
    <col min="8" max="8" width="9" style="294" customWidth="1"/>
    <col min="9" max="9" width="8.85546875" style="294" customWidth="1"/>
    <col min="10" max="10" width="7.42578125" style="294" customWidth="1"/>
    <col min="11" max="11" width="7.28515625" style="294" customWidth="1"/>
    <col min="12" max="16" width="9.140625" style="294"/>
    <col min="17" max="17" width="13.85546875" style="294" customWidth="1"/>
    <col min="18" max="16384" width="9.140625" style="294"/>
  </cols>
  <sheetData>
    <row r="1" spans="1:17" ht="54" customHeight="1" thickBot="1">
      <c r="A1" s="6021" t="s">
        <v>161</v>
      </c>
      <c r="B1" s="6022"/>
      <c r="C1" s="6022"/>
      <c r="D1" s="6137" t="s">
        <v>162</v>
      </c>
      <c r="E1" s="6138"/>
      <c r="F1" s="6131" t="s">
        <v>163</v>
      </c>
      <c r="G1" s="6132"/>
      <c r="H1" s="6133"/>
      <c r="I1" s="6139" t="s">
        <v>4210</v>
      </c>
      <c r="J1" s="6140"/>
      <c r="K1" s="6141"/>
    </row>
    <row r="2" spans="1:17" ht="15.75" thickBot="1">
      <c r="A2" s="6131" t="s">
        <v>165</v>
      </c>
      <c r="B2" s="6132"/>
      <c r="C2" s="6133"/>
      <c r="D2" s="6142" t="s">
        <v>499</v>
      </c>
      <c r="E2" s="6143"/>
      <c r="F2" s="6131" t="s">
        <v>167</v>
      </c>
      <c r="G2" s="6132"/>
      <c r="H2" s="6133"/>
      <c r="I2" s="6142" t="s">
        <v>1302</v>
      </c>
      <c r="J2" s="6144"/>
      <c r="K2" s="6143"/>
    </row>
    <row r="3" spans="1:17" ht="15.75" thickBot="1">
      <c r="A3" s="6131" t="s">
        <v>169</v>
      </c>
      <c r="B3" s="6132"/>
      <c r="C3" s="6133"/>
      <c r="D3" s="6134">
        <v>30</v>
      </c>
      <c r="E3" s="6135"/>
      <c r="F3" s="6131" t="s">
        <v>170</v>
      </c>
      <c r="G3" s="6132"/>
      <c r="H3" s="6133"/>
      <c r="I3" s="6134">
        <v>2</v>
      </c>
      <c r="J3" s="6136"/>
      <c r="K3" s="6135"/>
    </row>
    <row r="4" spans="1:17" ht="15.75" thickBot="1">
      <c r="A4" s="6131" t="s">
        <v>171</v>
      </c>
      <c r="B4" s="6132"/>
      <c r="C4" s="6133"/>
      <c r="D4" s="6148" t="s">
        <v>524</v>
      </c>
      <c r="E4" s="6149"/>
      <c r="F4" s="6131" t="s">
        <v>173</v>
      </c>
      <c r="G4" s="6132"/>
      <c r="H4" s="6133"/>
      <c r="I4" s="6134" t="s">
        <v>362</v>
      </c>
      <c r="J4" s="6136"/>
      <c r="K4" s="6135"/>
      <c r="L4" s="294" t="s">
        <v>174</v>
      </c>
    </row>
    <row r="5" spans="1:17" ht="15" customHeight="1" thickBot="1">
      <c r="A5" s="6131" t="s">
        <v>175</v>
      </c>
      <c r="B5" s="6132"/>
      <c r="C5" s="6133"/>
      <c r="D5" s="6134" t="s">
        <v>176</v>
      </c>
      <c r="E5" s="6135"/>
      <c r="F5" s="6131" t="s">
        <v>177</v>
      </c>
      <c r="G5" s="6132"/>
      <c r="H5" s="6133"/>
      <c r="I5" s="6134" t="s">
        <v>178</v>
      </c>
      <c r="J5" s="6136"/>
      <c r="K5" s="6135"/>
      <c r="L5" s="6101" t="s">
        <v>179</v>
      </c>
      <c r="M5" s="6090"/>
      <c r="N5" s="6090"/>
      <c r="O5" s="6090"/>
      <c r="P5" s="6090"/>
      <c r="Q5" s="6090"/>
    </row>
    <row r="6" spans="1:17" ht="48.75" customHeight="1" thickBot="1">
      <c r="A6" s="6145" t="s">
        <v>180</v>
      </c>
      <c r="B6" s="6146"/>
      <c r="C6" s="6147"/>
      <c r="D6" s="6036" t="s">
        <v>3215</v>
      </c>
      <c r="E6" s="6036"/>
      <c r="F6" s="6036"/>
      <c r="G6" s="6036"/>
      <c r="H6" s="6036"/>
      <c r="I6" s="6036"/>
      <c r="J6" s="6036"/>
      <c r="K6" s="6037"/>
      <c r="L6" s="6101"/>
      <c r="M6" s="6090"/>
      <c r="N6" s="6090"/>
      <c r="O6" s="6090"/>
      <c r="P6" s="6090"/>
      <c r="Q6" s="6090"/>
    </row>
    <row r="7" spans="1:17" ht="76.5" customHeight="1" thickBot="1">
      <c r="A7" s="6119" t="s">
        <v>181</v>
      </c>
      <c r="B7" s="6120"/>
      <c r="C7" s="6121"/>
      <c r="D7" s="6122" t="s">
        <v>1303</v>
      </c>
      <c r="E7" s="6123"/>
      <c r="F7" s="6123"/>
      <c r="G7" s="6123"/>
      <c r="H7" s="6123"/>
      <c r="I7" s="6123"/>
      <c r="J7" s="6123"/>
      <c r="K7" s="6124"/>
    </row>
    <row r="8" spans="1:17" ht="37.5" customHeight="1" thickBot="1">
      <c r="A8" s="4644" t="s">
        <v>4045</v>
      </c>
      <c r="B8" s="4645"/>
      <c r="C8" s="4645"/>
      <c r="D8" s="4645"/>
      <c r="E8" s="4645"/>
      <c r="F8" s="4645"/>
      <c r="G8" s="4645"/>
      <c r="H8" s="4645"/>
      <c r="I8" s="4645"/>
      <c r="J8" s="4645"/>
      <c r="K8" s="4646"/>
    </row>
    <row r="9" spans="1:17" ht="64.5" customHeight="1">
      <c r="A9" s="6125" t="s">
        <v>183</v>
      </c>
      <c r="B9" s="6126"/>
      <c r="C9" s="6127"/>
      <c r="D9" s="6128" t="s">
        <v>4287</v>
      </c>
      <c r="E9" s="6129"/>
      <c r="F9" s="6129"/>
      <c r="G9" s="6129"/>
      <c r="H9" s="6129"/>
      <c r="I9" s="6129"/>
      <c r="J9" s="6129"/>
      <c r="K9" s="6130"/>
    </row>
    <row r="10" spans="1:17" ht="77.25" customHeight="1">
      <c r="A10" s="6125"/>
      <c r="B10" s="6126"/>
      <c r="C10" s="6127"/>
      <c r="D10" s="6075" t="s">
        <v>4288</v>
      </c>
      <c r="E10" s="6044"/>
      <c r="F10" s="6044"/>
      <c r="G10" s="6044"/>
      <c r="H10" s="6044"/>
      <c r="I10" s="6044"/>
      <c r="J10" s="6044"/>
      <c r="K10" s="6045"/>
    </row>
    <row r="11" spans="1:17" ht="49.5" customHeight="1" thickBot="1">
      <c r="A11" s="295"/>
      <c r="B11" s="296"/>
      <c r="C11" s="305"/>
      <c r="D11" s="6102" t="s">
        <v>4289</v>
      </c>
      <c r="E11" s="6103"/>
      <c r="F11" s="6103"/>
      <c r="G11" s="6103"/>
      <c r="H11" s="6103"/>
      <c r="I11" s="6103"/>
      <c r="J11" s="6103"/>
      <c r="K11" s="6104"/>
    </row>
    <row r="12" spans="1:17" ht="77.25" customHeight="1">
      <c r="A12" s="297" t="s">
        <v>590</v>
      </c>
      <c r="B12" s="298"/>
      <c r="C12" s="306"/>
      <c r="D12" s="6071" t="s">
        <v>4612</v>
      </c>
      <c r="E12" s="6105"/>
      <c r="F12" s="6105"/>
      <c r="G12" s="6105"/>
      <c r="H12" s="6105"/>
      <c r="I12" s="6105"/>
      <c r="J12" s="6105"/>
      <c r="K12" s="6106"/>
    </row>
    <row r="13" spans="1:17" ht="77.25" customHeight="1">
      <c r="A13" s="295"/>
      <c r="B13" s="296"/>
      <c r="C13" s="305"/>
      <c r="D13" s="6075" t="s">
        <v>4290</v>
      </c>
      <c r="E13" s="6107"/>
      <c r="F13" s="6107"/>
      <c r="G13" s="6107"/>
      <c r="H13" s="6107"/>
      <c r="I13" s="6107"/>
      <c r="J13" s="6107"/>
      <c r="K13" s="6108"/>
    </row>
    <row r="14" spans="1:17" ht="78.75" customHeight="1" thickBot="1">
      <c r="A14" s="299"/>
      <c r="B14" s="300"/>
      <c r="C14" s="307"/>
      <c r="D14" s="6109" t="s">
        <v>4291</v>
      </c>
      <c r="E14" s="6110"/>
      <c r="F14" s="6110"/>
      <c r="G14" s="6110"/>
      <c r="H14" s="6110"/>
      <c r="I14" s="6110"/>
      <c r="J14" s="6110"/>
      <c r="K14" s="6111"/>
    </row>
    <row r="15" spans="1:17" ht="47.25" customHeight="1">
      <c r="A15" s="6112" t="s">
        <v>184</v>
      </c>
      <c r="B15" s="6113"/>
      <c r="C15" s="6114"/>
      <c r="D15" s="6071" t="s">
        <v>4292</v>
      </c>
      <c r="E15" s="6072"/>
      <c r="F15" s="6072"/>
      <c r="G15" s="6072"/>
      <c r="H15" s="6072"/>
      <c r="I15" s="6072"/>
      <c r="J15" s="6072"/>
      <c r="K15" s="6118"/>
    </row>
    <row r="16" spans="1:17" ht="65.25" customHeight="1" thickBot="1">
      <c r="A16" s="6115"/>
      <c r="B16" s="6116"/>
      <c r="C16" s="6117"/>
      <c r="D16" s="6075" t="s">
        <v>4293</v>
      </c>
      <c r="E16" s="6044"/>
      <c r="F16" s="6044"/>
      <c r="G16" s="6044"/>
      <c r="H16" s="6044"/>
      <c r="I16" s="6044"/>
      <c r="J16" s="6044"/>
      <c r="K16" s="6045"/>
    </row>
    <row r="17" spans="1:18" ht="78" customHeight="1" thickBot="1">
      <c r="A17" s="6033" t="s">
        <v>185</v>
      </c>
      <c r="B17" s="6034"/>
      <c r="C17" s="6034"/>
      <c r="D17" s="6035" t="s">
        <v>544</v>
      </c>
      <c r="E17" s="6036"/>
      <c r="F17" s="6036"/>
      <c r="G17" s="6036"/>
      <c r="H17" s="6036"/>
      <c r="I17" s="6036"/>
      <c r="J17" s="6036"/>
      <c r="K17" s="6037"/>
      <c r="L17" s="6090" t="s">
        <v>187</v>
      </c>
      <c r="M17" s="6091"/>
      <c r="N17" s="6091"/>
      <c r="O17" s="6091"/>
      <c r="P17" s="6091"/>
      <c r="Q17" s="6091"/>
      <c r="R17" s="6091"/>
    </row>
    <row r="18" spans="1:18" ht="19.149999999999999" customHeight="1" thickBot="1">
      <c r="A18" s="301" t="s">
        <v>188</v>
      </c>
      <c r="B18" s="302"/>
      <c r="C18" s="302"/>
      <c r="D18" s="6035" t="s">
        <v>189</v>
      </c>
      <c r="E18" s="6036"/>
      <c r="F18" s="6036"/>
      <c r="G18" s="6036"/>
      <c r="H18" s="6036"/>
      <c r="I18" s="6036"/>
      <c r="J18" s="6036"/>
      <c r="K18" s="6037"/>
      <c r="L18" s="6092" t="s">
        <v>190</v>
      </c>
      <c r="M18" s="6093"/>
      <c r="N18" s="6093"/>
      <c r="O18" s="6093"/>
      <c r="P18" s="6093"/>
      <c r="Q18" s="6093"/>
      <c r="R18" s="6093"/>
    </row>
    <row r="19" spans="1:18" ht="50.45" customHeight="1" thickBot="1">
      <c r="A19" s="6094" t="s">
        <v>191</v>
      </c>
      <c r="B19" s="6095"/>
      <c r="C19" s="6095"/>
      <c r="D19" s="6095"/>
      <c r="E19" s="6096"/>
      <c r="F19" s="6097" t="s">
        <v>192</v>
      </c>
      <c r="G19" s="6098"/>
      <c r="H19" s="6099" t="s">
        <v>193</v>
      </c>
      <c r="I19" s="6100"/>
      <c r="J19" s="6099" t="s">
        <v>194</v>
      </c>
      <c r="K19" s="6100"/>
      <c r="L19" s="6101" t="s">
        <v>195</v>
      </c>
      <c r="M19" s="6091"/>
      <c r="N19" s="6091"/>
      <c r="O19" s="6091"/>
      <c r="P19" s="6091"/>
      <c r="Q19" s="6091"/>
      <c r="R19" s="6091"/>
    </row>
    <row r="20" spans="1:18" ht="91.5" customHeight="1">
      <c r="A20" s="6085" t="s">
        <v>2439</v>
      </c>
      <c r="B20" s="6086"/>
      <c r="C20" s="6086"/>
      <c r="D20" s="6086"/>
      <c r="E20" s="6086"/>
      <c r="F20" s="6087" t="s">
        <v>444</v>
      </c>
      <c r="G20" s="6087"/>
      <c r="H20" s="6088" t="s">
        <v>2440</v>
      </c>
      <c r="I20" s="6088"/>
      <c r="J20" s="6086" t="s">
        <v>2441</v>
      </c>
      <c r="K20" s="6089"/>
    </row>
    <row r="21" spans="1:18" ht="91.5" customHeight="1">
      <c r="A21" s="6079" t="s">
        <v>3077</v>
      </c>
      <c r="B21" s="6018"/>
      <c r="C21" s="6018"/>
      <c r="D21" s="6018"/>
      <c r="E21" s="6018"/>
      <c r="F21" s="6017" t="s">
        <v>444</v>
      </c>
      <c r="G21" s="6017"/>
      <c r="H21" s="6018" t="s">
        <v>1105</v>
      </c>
      <c r="I21" s="6018"/>
      <c r="J21" s="6018" t="s">
        <v>2442</v>
      </c>
      <c r="K21" s="6019"/>
    </row>
    <row r="22" spans="1:18" ht="47.25" customHeight="1">
      <c r="A22" s="6079" t="s">
        <v>1304</v>
      </c>
      <c r="B22" s="6018"/>
      <c r="C22" s="6018"/>
      <c r="D22" s="6018"/>
      <c r="E22" s="6018"/>
      <c r="F22" s="6020" t="s">
        <v>444</v>
      </c>
      <c r="G22" s="6020"/>
      <c r="H22" s="6018" t="s">
        <v>994</v>
      </c>
      <c r="I22" s="6018"/>
      <c r="J22" s="6018" t="s">
        <v>1305</v>
      </c>
      <c r="K22" s="6019"/>
    </row>
    <row r="23" spans="1:18" ht="63" customHeight="1">
      <c r="A23" s="6079" t="s">
        <v>1306</v>
      </c>
      <c r="B23" s="6018"/>
      <c r="C23" s="6018"/>
      <c r="D23" s="6018"/>
      <c r="E23" s="6018"/>
      <c r="F23" s="6017" t="s">
        <v>444</v>
      </c>
      <c r="G23" s="6017"/>
      <c r="H23" s="6018" t="s">
        <v>1278</v>
      </c>
      <c r="I23" s="6018"/>
      <c r="J23" s="6018" t="s">
        <v>1307</v>
      </c>
      <c r="K23" s="6019"/>
    </row>
    <row r="24" spans="1:18" ht="47.25" customHeight="1">
      <c r="A24" s="6079" t="s">
        <v>1308</v>
      </c>
      <c r="B24" s="6018"/>
      <c r="C24" s="6018"/>
      <c r="D24" s="6018"/>
      <c r="E24" s="6018"/>
      <c r="F24" s="6084" t="s">
        <v>444</v>
      </c>
      <c r="G24" s="6084"/>
      <c r="H24" s="6018" t="s">
        <v>1227</v>
      </c>
      <c r="I24" s="6018"/>
      <c r="J24" s="6018" t="s">
        <v>1309</v>
      </c>
      <c r="K24" s="6019"/>
    </row>
    <row r="25" spans="1:18" ht="63" customHeight="1">
      <c r="A25" s="6015" t="s">
        <v>3076</v>
      </c>
      <c r="B25" s="6016"/>
      <c r="C25" s="6016"/>
      <c r="D25" s="6016"/>
      <c r="E25" s="6016"/>
      <c r="F25" s="6020" t="s">
        <v>444</v>
      </c>
      <c r="G25" s="6020"/>
      <c r="H25" s="6018" t="s">
        <v>1153</v>
      </c>
      <c r="I25" s="6018"/>
      <c r="J25" s="6018" t="s">
        <v>1310</v>
      </c>
      <c r="K25" s="6019"/>
    </row>
    <row r="26" spans="1:18" ht="61.5" customHeight="1">
      <c r="A26" s="6015" t="s">
        <v>1311</v>
      </c>
      <c r="B26" s="6016"/>
      <c r="C26" s="6016"/>
      <c r="D26" s="6016"/>
      <c r="E26" s="6016"/>
      <c r="F26" s="6017" t="s">
        <v>444</v>
      </c>
      <c r="G26" s="6017"/>
      <c r="H26" s="6018" t="s">
        <v>1312</v>
      </c>
      <c r="I26" s="6018"/>
      <c r="J26" s="6018" t="s">
        <v>1310</v>
      </c>
      <c r="K26" s="6019"/>
    </row>
    <row r="27" spans="1:18" ht="63" customHeight="1">
      <c r="A27" s="6015" t="s">
        <v>2444</v>
      </c>
      <c r="B27" s="6016"/>
      <c r="C27" s="6016"/>
      <c r="D27" s="6016"/>
      <c r="E27" s="6016"/>
      <c r="F27" s="6020" t="s">
        <v>444</v>
      </c>
      <c r="G27" s="6020"/>
      <c r="H27" s="6018" t="s">
        <v>1312</v>
      </c>
      <c r="I27" s="6018"/>
      <c r="J27" s="6018" t="s">
        <v>1310</v>
      </c>
      <c r="K27" s="6019"/>
    </row>
    <row r="28" spans="1:18" ht="80.25" customHeight="1">
      <c r="A28" s="6015" t="s">
        <v>2445</v>
      </c>
      <c r="B28" s="6016"/>
      <c r="C28" s="6016"/>
      <c r="D28" s="6016"/>
      <c r="E28" s="6016"/>
      <c r="F28" s="6017" t="s">
        <v>444</v>
      </c>
      <c r="G28" s="6017"/>
      <c r="H28" s="6018" t="s">
        <v>1313</v>
      </c>
      <c r="I28" s="6018"/>
      <c r="J28" s="6018" t="s">
        <v>1314</v>
      </c>
      <c r="K28" s="6019"/>
    </row>
    <row r="29" spans="1:18" ht="77.25" customHeight="1">
      <c r="A29" s="6015" t="s">
        <v>2446</v>
      </c>
      <c r="B29" s="6016"/>
      <c r="C29" s="6016"/>
      <c r="D29" s="6016"/>
      <c r="E29" s="6016"/>
      <c r="F29" s="6017" t="s">
        <v>444</v>
      </c>
      <c r="G29" s="6017"/>
      <c r="H29" s="6018" t="s">
        <v>1315</v>
      </c>
      <c r="I29" s="6018"/>
      <c r="J29" s="6018" t="s">
        <v>1314</v>
      </c>
      <c r="K29" s="6019"/>
    </row>
    <row r="30" spans="1:18" ht="62.25" customHeight="1">
      <c r="A30" s="6015" t="s">
        <v>2447</v>
      </c>
      <c r="B30" s="6016"/>
      <c r="C30" s="6016"/>
      <c r="D30" s="6016"/>
      <c r="E30" s="6016"/>
      <c r="F30" s="6020" t="s">
        <v>444</v>
      </c>
      <c r="G30" s="6020"/>
      <c r="H30" s="6018" t="s">
        <v>1316</v>
      </c>
      <c r="I30" s="6018"/>
      <c r="J30" s="6018" t="s">
        <v>1317</v>
      </c>
      <c r="K30" s="6019"/>
    </row>
    <row r="31" spans="1:18" ht="61.5" customHeight="1">
      <c r="A31" s="6015" t="s">
        <v>2448</v>
      </c>
      <c r="B31" s="6016"/>
      <c r="C31" s="6016"/>
      <c r="D31" s="6016"/>
      <c r="E31" s="6016"/>
      <c r="F31" s="6017" t="s">
        <v>444</v>
      </c>
      <c r="G31" s="6017"/>
      <c r="H31" s="6018" t="s">
        <v>1316</v>
      </c>
      <c r="I31" s="6018"/>
      <c r="J31" s="6018" t="s">
        <v>1317</v>
      </c>
      <c r="K31" s="6019"/>
    </row>
    <row r="32" spans="1:18" ht="77.25" customHeight="1">
      <c r="A32" s="6079" t="s">
        <v>2449</v>
      </c>
      <c r="B32" s="6018"/>
      <c r="C32" s="6018"/>
      <c r="D32" s="6018"/>
      <c r="E32" s="6018"/>
      <c r="F32" s="6084" t="s">
        <v>444</v>
      </c>
      <c r="G32" s="6084"/>
      <c r="H32" s="6018" t="s">
        <v>1272</v>
      </c>
      <c r="I32" s="6018"/>
      <c r="J32" s="6018" t="s">
        <v>1318</v>
      </c>
      <c r="K32" s="6019"/>
    </row>
    <row r="33" spans="1:14" ht="76.5" customHeight="1">
      <c r="A33" s="6079" t="s">
        <v>2450</v>
      </c>
      <c r="B33" s="6018"/>
      <c r="C33" s="6018"/>
      <c r="D33" s="6018"/>
      <c r="E33" s="6018"/>
      <c r="F33" s="6020" t="s">
        <v>444</v>
      </c>
      <c r="G33" s="6020"/>
      <c r="H33" s="6018" t="s">
        <v>1272</v>
      </c>
      <c r="I33" s="6018"/>
      <c r="J33" s="6018" t="s">
        <v>1318</v>
      </c>
      <c r="K33" s="6019"/>
    </row>
    <row r="34" spans="1:14" ht="62.25" customHeight="1" thickBot="1">
      <c r="A34" s="6080" t="s">
        <v>3075</v>
      </c>
      <c r="B34" s="6081"/>
      <c r="C34" s="6081"/>
      <c r="D34" s="6081"/>
      <c r="E34" s="6081"/>
      <c r="F34" s="6082" t="s">
        <v>444</v>
      </c>
      <c r="G34" s="6082"/>
      <c r="H34" s="6081" t="s">
        <v>1319</v>
      </c>
      <c r="I34" s="6081"/>
      <c r="J34" s="6081" t="s">
        <v>1307</v>
      </c>
      <c r="K34" s="6083"/>
    </row>
    <row r="35" spans="1:14" ht="19.5" customHeight="1">
      <c r="A35" s="6055" t="s">
        <v>230</v>
      </c>
      <c r="B35" s="6056"/>
      <c r="C35" s="6071" t="s">
        <v>3211</v>
      </c>
      <c r="D35" s="6072"/>
      <c r="E35" s="6072"/>
      <c r="F35" s="6072"/>
      <c r="G35" s="6072"/>
      <c r="H35" s="6072"/>
      <c r="I35" s="6072"/>
      <c r="J35" s="6073"/>
      <c r="K35" s="6074"/>
    </row>
    <row r="36" spans="1:14" ht="18.75" customHeight="1">
      <c r="A36" s="6057"/>
      <c r="B36" s="6058"/>
      <c r="C36" s="6075" t="s">
        <v>4294</v>
      </c>
      <c r="D36" s="6044"/>
      <c r="E36" s="6044"/>
      <c r="F36" s="6044"/>
      <c r="G36" s="6044"/>
      <c r="H36" s="6044"/>
      <c r="I36" s="6044"/>
      <c r="J36" s="6044"/>
      <c r="K36" s="6045"/>
    </row>
    <row r="37" spans="1:14" ht="20.25" customHeight="1" thickBot="1">
      <c r="A37" s="6059"/>
      <c r="B37" s="6060"/>
      <c r="C37" s="6075" t="s">
        <v>4295</v>
      </c>
      <c r="D37" s="6044"/>
      <c r="E37" s="6044"/>
      <c r="F37" s="6044"/>
      <c r="G37" s="6044"/>
      <c r="H37" s="6044"/>
      <c r="I37" s="6044"/>
      <c r="J37" s="6044"/>
      <c r="K37" s="6045"/>
    </row>
    <row r="38" spans="1:14" ht="255" customHeight="1" thickBot="1">
      <c r="A38" s="6033" t="s">
        <v>234</v>
      </c>
      <c r="B38" s="6076"/>
      <c r="C38" s="6077" t="s">
        <v>5233</v>
      </c>
      <c r="D38" s="6077"/>
      <c r="E38" s="6077"/>
      <c r="F38" s="6077"/>
      <c r="G38" s="6077"/>
      <c r="H38" s="6077"/>
      <c r="I38" s="6077"/>
      <c r="J38" s="6077"/>
      <c r="K38" s="6078"/>
      <c r="N38" s="303"/>
    </row>
    <row r="39" spans="1:14" ht="25.5" customHeight="1">
      <c r="A39" s="6055" t="s">
        <v>235</v>
      </c>
      <c r="B39" s="6056"/>
      <c r="C39" s="6061" t="s">
        <v>4296</v>
      </c>
      <c r="D39" s="6062"/>
      <c r="E39" s="6062"/>
      <c r="F39" s="6062"/>
      <c r="G39" s="6062"/>
      <c r="H39" s="6062"/>
      <c r="I39" s="6062"/>
      <c r="J39" s="6062"/>
      <c r="K39" s="6063"/>
    </row>
    <row r="40" spans="1:14" ht="21" customHeight="1">
      <c r="A40" s="6057"/>
      <c r="B40" s="6058"/>
      <c r="C40" s="6064" t="s">
        <v>1320</v>
      </c>
      <c r="D40" s="6041"/>
      <c r="E40" s="6041"/>
      <c r="F40" s="6041"/>
      <c r="G40" s="6041"/>
      <c r="H40" s="6041"/>
      <c r="I40" s="6041"/>
      <c r="J40" s="6041"/>
      <c r="K40" s="6042"/>
    </row>
    <row r="41" spans="1:14" ht="22.5" customHeight="1">
      <c r="A41" s="6057"/>
      <c r="B41" s="6058"/>
      <c r="C41" s="6065" t="s">
        <v>2443</v>
      </c>
      <c r="D41" s="6066"/>
      <c r="E41" s="6066"/>
      <c r="F41" s="6066"/>
      <c r="G41" s="6066"/>
      <c r="H41" s="6066"/>
      <c r="I41" s="6066"/>
      <c r="J41" s="6066"/>
      <c r="K41" s="6067"/>
    </row>
    <row r="42" spans="1:14" ht="21.75" customHeight="1">
      <c r="A42" s="6057"/>
      <c r="B42" s="6058"/>
      <c r="C42" s="6065" t="s">
        <v>1321</v>
      </c>
      <c r="D42" s="6066"/>
      <c r="E42" s="6066"/>
      <c r="F42" s="6066"/>
      <c r="G42" s="6066"/>
      <c r="H42" s="6066"/>
      <c r="I42" s="6066"/>
      <c r="J42" s="6066"/>
      <c r="K42" s="6067"/>
    </row>
    <row r="43" spans="1:14" ht="22.5" customHeight="1" thickBot="1">
      <c r="A43" s="6059"/>
      <c r="B43" s="6060"/>
      <c r="C43" s="6068" t="s">
        <v>4297</v>
      </c>
      <c r="D43" s="6069"/>
      <c r="E43" s="6069"/>
      <c r="F43" s="6069"/>
      <c r="G43" s="6069"/>
      <c r="H43" s="6069"/>
      <c r="I43" s="6069"/>
      <c r="J43" s="6069"/>
      <c r="K43" s="6070"/>
    </row>
    <row r="44" spans="1:14" ht="34.5" customHeight="1">
      <c r="A44" s="6038"/>
      <c r="B44" s="6039"/>
      <c r="C44" s="6040" t="s">
        <v>4613</v>
      </c>
      <c r="D44" s="6041"/>
      <c r="E44" s="6041"/>
      <c r="F44" s="6041"/>
      <c r="G44" s="6041"/>
      <c r="H44" s="6041"/>
      <c r="I44" s="6041"/>
      <c r="J44" s="6041"/>
      <c r="K44" s="6042"/>
    </row>
    <row r="45" spans="1:14" ht="31.5" customHeight="1">
      <c r="A45" s="6038"/>
      <c r="B45" s="6039"/>
      <c r="C45" s="6043" t="s">
        <v>4614</v>
      </c>
      <c r="D45" s="6044"/>
      <c r="E45" s="6044"/>
      <c r="F45" s="6044"/>
      <c r="G45" s="6044"/>
      <c r="H45" s="6044"/>
      <c r="I45" s="6044"/>
      <c r="J45" s="6044"/>
      <c r="K45" s="6045"/>
    </row>
    <row r="46" spans="1:14" ht="33.75" customHeight="1">
      <c r="A46" s="6038"/>
      <c r="B46" s="6039"/>
      <c r="C46" s="6043" t="s">
        <v>3419</v>
      </c>
      <c r="D46" s="6044"/>
      <c r="E46" s="6044"/>
      <c r="F46" s="6044"/>
      <c r="G46" s="6044"/>
      <c r="H46" s="6044"/>
      <c r="I46" s="6044"/>
      <c r="J46" s="6044"/>
      <c r="K46" s="6045"/>
    </row>
    <row r="47" spans="1:14" ht="20.25" customHeight="1">
      <c r="A47" s="6038"/>
      <c r="B47" s="6039"/>
      <c r="C47" s="6043" t="s">
        <v>4615</v>
      </c>
      <c r="D47" s="6044"/>
      <c r="E47" s="6044"/>
      <c r="F47" s="6044"/>
      <c r="G47" s="6044"/>
      <c r="H47" s="6044"/>
      <c r="I47" s="6044"/>
      <c r="J47" s="6044"/>
      <c r="K47" s="6045"/>
    </row>
    <row r="48" spans="1:14" ht="22.5" customHeight="1">
      <c r="A48" s="6038"/>
      <c r="B48" s="6039"/>
      <c r="C48" s="6043" t="s">
        <v>4616</v>
      </c>
      <c r="D48" s="6044"/>
      <c r="E48" s="6044"/>
      <c r="F48" s="6044"/>
      <c r="G48" s="6044"/>
      <c r="H48" s="6044"/>
      <c r="I48" s="6044"/>
      <c r="J48" s="6044"/>
      <c r="K48" s="6045"/>
    </row>
    <row r="49" spans="1:18" ht="21.75" customHeight="1" thickBot="1">
      <c r="A49" s="6038"/>
      <c r="B49" s="6039"/>
      <c r="C49" s="6043" t="s">
        <v>4617</v>
      </c>
      <c r="D49" s="6044"/>
      <c r="E49" s="6044"/>
      <c r="F49" s="6044"/>
      <c r="G49" s="6044"/>
      <c r="H49" s="6044"/>
      <c r="I49" s="6044"/>
      <c r="J49" s="6044"/>
      <c r="K49" s="6045"/>
    </row>
    <row r="50" spans="1:18" ht="32.25" customHeight="1" thickBot="1">
      <c r="A50" s="6021" t="s">
        <v>251</v>
      </c>
      <c r="B50" s="6022"/>
      <c r="C50" s="6022"/>
      <c r="D50" s="6022"/>
      <c r="E50" s="6022"/>
      <c r="F50" s="6022"/>
      <c r="G50" s="6022"/>
      <c r="H50" s="6022"/>
      <c r="I50" s="6022"/>
      <c r="J50" s="6022"/>
      <c r="K50" s="6023"/>
    </row>
    <row r="51" spans="1:18" ht="17.25" customHeight="1">
      <c r="A51" s="6046" t="s">
        <v>252</v>
      </c>
      <c r="B51" s="6047"/>
      <c r="C51" s="6047"/>
      <c r="D51" s="6047"/>
      <c r="E51" s="6048"/>
      <c r="F51" s="6024">
        <v>30</v>
      </c>
      <c r="G51" s="6025"/>
      <c r="H51" s="6025"/>
      <c r="I51" s="6025"/>
      <c r="J51" s="6025"/>
      <c r="K51" s="6026"/>
      <c r="L51" s="578" t="s">
        <v>253</v>
      </c>
      <c r="M51" s="577"/>
      <c r="N51" s="577"/>
      <c r="O51" s="577"/>
      <c r="P51" s="577"/>
      <c r="Q51" s="577"/>
      <c r="R51" s="577"/>
    </row>
    <row r="52" spans="1:18" ht="17.25" customHeight="1">
      <c r="A52" s="6049" t="s">
        <v>254</v>
      </c>
      <c r="B52" s="6050"/>
      <c r="C52" s="6050"/>
      <c r="D52" s="6050"/>
      <c r="E52" s="6051"/>
      <c r="F52" s="6027">
        <v>20</v>
      </c>
      <c r="G52" s="6028"/>
      <c r="H52" s="6028"/>
      <c r="I52" s="6028"/>
      <c r="J52" s="6028"/>
      <c r="K52" s="6029"/>
      <c r="L52" s="578" t="s">
        <v>255</v>
      </c>
      <c r="M52" s="577"/>
      <c r="N52" s="577"/>
      <c r="O52" s="577"/>
      <c r="P52" s="577"/>
      <c r="Q52" s="577"/>
      <c r="R52" s="577"/>
    </row>
    <row r="53" spans="1:18" ht="17.25" customHeight="1" thickBot="1">
      <c r="A53" s="6052" t="s">
        <v>256</v>
      </c>
      <c r="B53" s="6053"/>
      <c r="C53" s="6053"/>
      <c r="D53" s="6053"/>
      <c r="E53" s="6054"/>
      <c r="F53" s="6030" t="s">
        <v>257</v>
      </c>
      <c r="G53" s="6031"/>
      <c r="H53" s="6031"/>
      <c r="I53" s="6031"/>
      <c r="J53" s="6031"/>
      <c r="K53" s="6032"/>
    </row>
    <row r="54" spans="1:18" ht="36" customHeight="1" thickBot="1">
      <c r="A54" s="6033" t="s">
        <v>258</v>
      </c>
      <c r="B54" s="6034"/>
      <c r="C54" s="6034"/>
      <c r="D54" s="6034"/>
      <c r="E54" s="6034"/>
      <c r="F54" s="6035" t="s">
        <v>5161</v>
      </c>
      <c r="G54" s="6036"/>
      <c r="H54" s="6036"/>
      <c r="I54" s="6036"/>
      <c r="J54" s="6036"/>
      <c r="K54" s="6037"/>
    </row>
    <row r="57" spans="1:18" ht="37.5" customHeight="1"/>
    <row r="66" spans="11:11">
      <c r="K66" s="304"/>
    </row>
  </sheetData>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33:E33"/>
    <mergeCell ref="F33:G33"/>
    <mergeCell ref="H33:I33"/>
    <mergeCell ref="J33:K33"/>
    <mergeCell ref="A34:E34"/>
    <mergeCell ref="F34:G34"/>
    <mergeCell ref="H34:I34"/>
    <mergeCell ref="J34:K34"/>
    <mergeCell ref="A29:E29"/>
    <mergeCell ref="F29:G29"/>
    <mergeCell ref="H29:I29"/>
    <mergeCell ref="J29:K29"/>
    <mergeCell ref="A31:E31"/>
    <mergeCell ref="F31:G31"/>
    <mergeCell ref="H31:I31"/>
    <mergeCell ref="J31:K31"/>
    <mergeCell ref="A32:E32"/>
    <mergeCell ref="F32:G32"/>
    <mergeCell ref="H32:I32"/>
    <mergeCell ref="J32:K32"/>
    <mergeCell ref="A39:B43"/>
    <mergeCell ref="C39:K39"/>
    <mergeCell ref="C40:K40"/>
    <mergeCell ref="C41:K41"/>
    <mergeCell ref="C42:K42"/>
    <mergeCell ref="C43:K43"/>
    <mergeCell ref="A35:B37"/>
    <mergeCell ref="C35:K35"/>
    <mergeCell ref="C36:K36"/>
    <mergeCell ref="C37:K37"/>
    <mergeCell ref="A38:B38"/>
    <mergeCell ref="C38:K38"/>
    <mergeCell ref="A50:K50"/>
    <mergeCell ref="F51:K51"/>
    <mergeCell ref="F52:K52"/>
    <mergeCell ref="F53:K53"/>
    <mergeCell ref="A54:E54"/>
    <mergeCell ref="F54:K54"/>
    <mergeCell ref="A44:B49"/>
    <mergeCell ref="C44:K44"/>
    <mergeCell ref="C45:K45"/>
    <mergeCell ref="C46:K46"/>
    <mergeCell ref="C47:K47"/>
    <mergeCell ref="C48:K48"/>
    <mergeCell ref="C49:K49"/>
    <mergeCell ref="A51:E51"/>
    <mergeCell ref="A52:E52"/>
    <mergeCell ref="A53:E53"/>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U55"/>
  <sheetViews>
    <sheetView showGridLines="0" topLeftCell="A40" zoomScaleNormal="100" zoomScalePageLayoutView="90" workbookViewId="0">
      <selection activeCell="A40" sqref="A40:XFD40"/>
    </sheetView>
  </sheetViews>
  <sheetFormatPr defaultColWidth="8.7109375" defaultRowHeight="15"/>
  <cols>
    <col min="1" max="3" width="8.7109375" style="128"/>
    <col min="4" max="4" width="15.5703125" style="128" customWidth="1"/>
    <col min="5" max="5" width="16.5703125" style="128" customWidth="1"/>
    <col min="6" max="7" width="8.7109375" style="128"/>
    <col min="8" max="8" width="9.5703125" style="128" customWidth="1"/>
    <col min="9" max="9" width="8.85546875" style="128" customWidth="1"/>
    <col min="10" max="10" width="7.42578125" style="128" customWidth="1"/>
    <col min="11" max="11" width="10.28515625" style="128" customWidth="1"/>
    <col min="12" max="12" width="57.140625" style="128" customWidth="1"/>
    <col min="13" max="21" width="8.7109375" style="128"/>
    <col min="22" max="16384" width="8.7109375" style="129"/>
  </cols>
  <sheetData>
    <row r="1" spans="1:12" ht="42" customHeight="1" thickBot="1">
      <c r="A1" s="2102" t="s">
        <v>161</v>
      </c>
      <c r="B1" s="2103"/>
      <c r="C1" s="2104"/>
      <c r="D1" s="2095" t="s">
        <v>162</v>
      </c>
      <c r="E1" s="2097"/>
      <c r="F1" s="2086" t="s">
        <v>163</v>
      </c>
      <c r="G1" s="2087"/>
      <c r="H1" s="2088"/>
      <c r="I1" s="2092" t="s">
        <v>1322</v>
      </c>
      <c r="J1" s="2093"/>
      <c r="K1" s="2094"/>
    </row>
    <row r="2" spans="1:12" ht="15.75" thickBot="1">
      <c r="A2" s="2086" t="s">
        <v>165</v>
      </c>
      <c r="B2" s="2087"/>
      <c r="C2" s="2088"/>
      <c r="D2" s="2095" t="s">
        <v>499</v>
      </c>
      <c r="E2" s="2097"/>
      <c r="F2" s="2086" t="s">
        <v>167</v>
      </c>
      <c r="G2" s="2087"/>
      <c r="H2" s="2088"/>
      <c r="I2" s="2095" t="s">
        <v>293</v>
      </c>
      <c r="J2" s="2096"/>
      <c r="K2" s="2097"/>
    </row>
    <row r="3" spans="1:12" ht="15.75" thickBot="1">
      <c r="A3" s="2086" t="s">
        <v>169</v>
      </c>
      <c r="B3" s="2087"/>
      <c r="C3" s="2088"/>
      <c r="D3" s="1711" t="s">
        <v>93</v>
      </c>
      <c r="E3" s="6212"/>
      <c r="F3" s="2086" t="s">
        <v>170</v>
      </c>
      <c r="G3" s="2087"/>
      <c r="H3" s="2088"/>
      <c r="I3" s="2101">
        <v>2</v>
      </c>
      <c r="J3" s="1712"/>
      <c r="K3" s="1713"/>
    </row>
    <row r="4" spans="1:12" ht="15.75" thickBot="1">
      <c r="A4" s="2086" t="s">
        <v>171</v>
      </c>
      <c r="B4" s="2087"/>
      <c r="C4" s="2088"/>
      <c r="D4" s="2090" t="s">
        <v>524</v>
      </c>
      <c r="E4" s="2091"/>
      <c r="F4" s="2086" t="s">
        <v>173</v>
      </c>
      <c r="G4" s="2087"/>
      <c r="H4" s="2088"/>
      <c r="I4" s="1711" t="s">
        <v>362</v>
      </c>
      <c r="J4" s="1712"/>
      <c r="K4" s="1713"/>
      <c r="L4" s="128" t="s">
        <v>174</v>
      </c>
    </row>
    <row r="5" spans="1:12" ht="15" customHeight="1" thickBot="1">
      <c r="A5" s="2086" t="s">
        <v>175</v>
      </c>
      <c r="B5" s="2087"/>
      <c r="C5" s="2088"/>
      <c r="D5" s="1711" t="s">
        <v>176</v>
      </c>
      <c r="E5" s="1713"/>
      <c r="F5" s="2086" t="s">
        <v>177</v>
      </c>
      <c r="G5" s="2087"/>
      <c r="H5" s="2088"/>
      <c r="I5" s="1711" t="s">
        <v>178</v>
      </c>
      <c r="J5" s="1712"/>
      <c r="K5" s="1713"/>
      <c r="L5" s="5561" t="s">
        <v>179</v>
      </c>
    </row>
    <row r="6" spans="1:12" ht="19.5" customHeight="1" thickBot="1">
      <c r="A6" s="5136" t="s">
        <v>180</v>
      </c>
      <c r="B6" s="5137"/>
      <c r="C6" s="5138"/>
      <c r="D6" s="5105" t="s">
        <v>4618</v>
      </c>
      <c r="E6" s="2099"/>
      <c r="F6" s="2099"/>
      <c r="G6" s="2099"/>
      <c r="H6" s="2099"/>
      <c r="I6" s="2099"/>
      <c r="J6" s="2099"/>
      <c r="K6" s="2100"/>
      <c r="L6" s="5561"/>
    </row>
    <row r="7" spans="1:12" ht="63" customHeight="1" thickBot="1">
      <c r="A7" s="5132" t="s">
        <v>181</v>
      </c>
      <c r="B7" s="5133"/>
      <c r="C7" s="5134"/>
      <c r="D7" s="5135" t="s">
        <v>1323</v>
      </c>
      <c r="E7" s="1755"/>
      <c r="F7" s="1755"/>
      <c r="G7" s="1755"/>
      <c r="H7" s="1755"/>
      <c r="I7" s="1755"/>
      <c r="J7" s="1755"/>
      <c r="K7" s="1756"/>
    </row>
    <row r="8" spans="1:12" ht="37.5" customHeight="1" thickBot="1">
      <c r="A8" s="1551" t="s">
        <v>4045</v>
      </c>
      <c r="B8" s="1552"/>
      <c r="C8" s="1552"/>
      <c r="D8" s="1552"/>
      <c r="E8" s="1552"/>
      <c r="F8" s="1552"/>
      <c r="G8" s="1552"/>
      <c r="H8" s="1552"/>
      <c r="I8" s="1552"/>
      <c r="J8" s="1552"/>
      <c r="K8" s="1553"/>
    </row>
    <row r="9" spans="1:12" ht="32.25" customHeight="1">
      <c r="A9" s="6186" t="s">
        <v>183</v>
      </c>
      <c r="B9" s="6187"/>
      <c r="C9" s="6188"/>
      <c r="D9" s="6206" t="s">
        <v>4298</v>
      </c>
      <c r="E9" s="6178"/>
      <c r="F9" s="6178"/>
      <c r="G9" s="6178"/>
      <c r="H9" s="6178"/>
      <c r="I9" s="6178"/>
      <c r="J9" s="6178"/>
      <c r="K9" s="6180"/>
    </row>
    <row r="10" spans="1:12" ht="46.5" customHeight="1">
      <c r="A10" s="6189"/>
      <c r="B10" s="5544"/>
      <c r="C10" s="6190"/>
      <c r="D10" s="6159" t="s">
        <v>4299</v>
      </c>
      <c r="E10" s="5558"/>
      <c r="F10" s="5558"/>
      <c r="G10" s="5558"/>
      <c r="H10" s="5558"/>
      <c r="I10" s="5558"/>
      <c r="J10" s="5558"/>
      <c r="K10" s="5559"/>
    </row>
    <row r="11" spans="1:12" ht="48" customHeight="1" thickBot="1">
      <c r="A11" s="6209"/>
      <c r="B11" s="5537"/>
      <c r="C11" s="6210"/>
      <c r="D11" s="6211" t="s">
        <v>4619</v>
      </c>
      <c r="E11" s="5487"/>
      <c r="F11" s="5487"/>
      <c r="G11" s="5487"/>
      <c r="H11" s="5487"/>
      <c r="I11" s="5487"/>
      <c r="J11" s="5487"/>
      <c r="K11" s="5488"/>
    </row>
    <row r="12" spans="1:12" ht="48" customHeight="1">
      <c r="A12" s="6186" t="s">
        <v>590</v>
      </c>
      <c r="B12" s="6187"/>
      <c r="C12" s="6188"/>
      <c r="D12" s="6191" t="s">
        <v>4300</v>
      </c>
      <c r="E12" s="6192"/>
      <c r="F12" s="6192"/>
      <c r="G12" s="6192"/>
      <c r="H12" s="6192"/>
      <c r="I12" s="6192"/>
      <c r="J12" s="6192"/>
      <c r="K12" s="6193"/>
    </row>
    <row r="13" spans="1:12" ht="32.25" customHeight="1">
      <c r="A13" s="6189"/>
      <c r="B13" s="5544"/>
      <c r="C13" s="6190"/>
      <c r="D13" s="6159" t="s">
        <v>4301</v>
      </c>
      <c r="E13" s="5558"/>
      <c r="F13" s="5558"/>
      <c r="G13" s="5558"/>
      <c r="H13" s="5558"/>
      <c r="I13" s="5558"/>
      <c r="J13" s="5558"/>
      <c r="K13" s="5559"/>
    </row>
    <row r="14" spans="1:12" ht="47.25" customHeight="1">
      <c r="A14" s="6189"/>
      <c r="B14" s="5544"/>
      <c r="C14" s="6190"/>
      <c r="D14" s="6159" t="s">
        <v>4302</v>
      </c>
      <c r="E14" s="5558"/>
      <c r="F14" s="5558"/>
      <c r="G14" s="5558"/>
      <c r="H14" s="5558"/>
      <c r="I14" s="5558"/>
      <c r="J14" s="5558"/>
      <c r="K14" s="5559"/>
    </row>
    <row r="15" spans="1:12" ht="48.75" customHeight="1" thickBot="1">
      <c r="A15" s="6189"/>
      <c r="B15" s="5544"/>
      <c r="C15" s="6190"/>
      <c r="D15" s="6194" t="s">
        <v>4303</v>
      </c>
      <c r="E15" s="6195"/>
      <c r="F15" s="6195"/>
      <c r="G15" s="6195"/>
      <c r="H15" s="6195"/>
      <c r="I15" s="6195"/>
      <c r="J15" s="6195"/>
      <c r="K15" s="6196"/>
    </row>
    <row r="16" spans="1:12" ht="33" customHeight="1">
      <c r="A16" s="6197" t="s">
        <v>184</v>
      </c>
      <c r="B16" s="6198"/>
      <c r="C16" s="6199"/>
      <c r="D16" s="6206" t="s">
        <v>4244</v>
      </c>
      <c r="E16" s="6178" t="s">
        <v>1754</v>
      </c>
      <c r="F16" s="6178" t="s">
        <v>1754</v>
      </c>
      <c r="G16" s="6178" t="s">
        <v>1754</v>
      </c>
      <c r="H16" s="6178" t="s">
        <v>1754</v>
      </c>
      <c r="I16" s="6178" t="s">
        <v>1754</v>
      </c>
      <c r="J16" s="6178" t="s">
        <v>1754</v>
      </c>
      <c r="K16" s="6180" t="s">
        <v>1754</v>
      </c>
    </row>
    <row r="17" spans="1:12" ht="34.5" customHeight="1">
      <c r="A17" s="6200"/>
      <c r="B17" s="6201"/>
      <c r="C17" s="6202"/>
      <c r="D17" s="6207" t="s">
        <v>4245</v>
      </c>
      <c r="E17" s="6174" t="s">
        <v>2706</v>
      </c>
      <c r="F17" s="6174" t="s">
        <v>2706</v>
      </c>
      <c r="G17" s="6174" t="s">
        <v>2706</v>
      </c>
      <c r="H17" s="6174" t="s">
        <v>2706</v>
      </c>
      <c r="I17" s="6174" t="s">
        <v>2706</v>
      </c>
      <c r="J17" s="6174" t="s">
        <v>2706</v>
      </c>
      <c r="K17" s="6176" t="s">
        <v>2706</v>
      </c>
    </row>
    <row r="18" spans="1:12" ht="21" customHeight="1" thickBot="1">
      <c r="A18" s="6203"/>
      <c r="B18" s="6204"/>
      <c r="C18" s="6205"/>
      <c r="D18" s="6208" t="s">
        <v>4257</v>
      </c>
      <c r="E18" s="5511" t="s">
        <v>2707</v>
      </c>
      <c r="F18" s="5511" t="s">
        <v>2707</v>
      </c>
      <c r="G18" s="5511" t="s">
        <v>2707</v>
      </c>
      <c r="H18" s="5511" t="s">
        <v>2707</v>
      </c>
      <c r="I18" s="5511" t="s">
        <v>2707</v>
      </c>
      <c r="J18" s="5511" t="s">
        <v>2707</v>
      </c>
      <c r="K18" s="5513" t="s">
        <v>2707</v>
      </c>
    </row>
    <row r="19" spans="1:12" ht="94.5" customHeight="1" thickBot="1">
      <c r="A19" s="6164" t="s">
        <v>185</v>
      </c>
      <c r="B19" s="6181"/>
      <c r="C19" s="6165"/>
      <c r="D19" s="6182" t="s">
        <v>1324</v>
      </c>
      <c r="E19" s="6183"/>
      <c r="F19" s="6183"/>
      <c r="G19" s="6183"/>
      <c r="H19" s="6183"/>
      <c r="I19" s="6183"/>
      <c r="J19" s="6183"/>
      <c r="K19" s="6184"/>
      <c r="L19" s="130" t="s">
        <v>187</v>
      </c>
    </row>
    <row r="20" spans="1:12" ht="19.350000000000001" customHeight="1" thickBot="1">
      <c r="A20" s="489" t="s">
        <v>188</v>
      </c>
      <c r="B20" s="490"/>
      <c r="C20" s="491"/>
      <c r="D20" s="5471" t="s">
        <v>189</v>
      </c>
      <c r="E20" s="5472"/>
      <c r="F20" s="5472"/>
      <c r="G20" s="5472"/>
      <c r="H20" s="5472"/>
      <c r="I20" s="5472"/>
      <c r="J20" s="5472"/>
      <c r="K20" s="5473"/>
      <c r="L20" s="133" t="s">
        <v>190</v>
      </c>
    </row>
    <row r="21" spans="1:12" ht="50.45" customHeight="1" thickBot="1">
      <c r="A21" s="5527" t="s">
        <v>191</v>
      </c>
      <c r="B21" s="5528"/>
      <c r="C21" s="5528"/>
      <c r="D21" s="5528"/>
      <c r="E21" s="5528"/>
      <c r="F21" s="6185" t="s">
        <v>192</v>
      </c>
      <c r="G21" s="6185"/>
      <c r="H21" s="6185" t="s">
        <v>193</v>
      </c>
      <c r="I21" s="6185"/>
      <c r="J21" s="6185" t="s">
        <v>194</v>
      </c>
      <c r="K21" s="5604"/>
      <c r="L21" s="158" t="s">
        <v>195</v>
      </c>
    </row>
    <row r="22" spans="1:12" ht="60" customHeight="1">
      <c r="A22" s="6177" t="s">
        <v>1325</v>
      </c>
      <c r="B22" s="6178"/>
      <c r="C22" s="6178"/>
      <c r="D22" s="6178"/>
      <c r="E22" s="6178"/>
      <c r="F22" s="6179" t="s">
        <v>444</v>
      </c>
      <c r="G22" s="6179"/>
      <c r="H22" s="6178" t="s">
        <v>405</v>
      </c>
      <c r="I22" s="6178"/>
      <c r="J22" s="6178" t="s">
        <v>1326</v>
      </c>
      <c r="K22" s="6180"/>
    </row>
    <row r="23" spans="1:12" ht="33.75" customHeight="1">
      <c r="A23" s="6173" t="s">
        <v>2708</v>
      </c>
      <c r="B23" s="6174"/>
      <c r="C23" s="6174"/>
      <c r="D23" s="6174"/>
      <c r="E23" s="6174"/>
      <c r="F23" s="6175" t="s">
        <v>444</v>
      </c>
      <c r="G23" s="6175"/>
      <c r="H23" s="6174" t="s">
        <v>469</v>
      </c>
      <c r="I23" s="6174"/>
      <c r="J23" s="6174" t="s">
        <v>1326</v>
      </c>
      <c r="K23" s="6176"/>
    </row>
    <row r="24" spans="1:12" ht="32.25" customHeight="1">
      <c r="A24" s="6173" t="s">
        <v>1327</v>
      </c>
      <c r="B24" s="6174"/>
      <c r="C24" s="6174"/>
      <c r="D24" s="6174"/>
      <c r="E24" s="6174"/>
      <c r="F24" s="6175" t="s">
        <v>444</v>
      </c>
      <c r="G24" s="6175"/>
      <c r="H24" s="6174" t="s">
        <v>673</v>
      </c>
      <c r="I24" s="6174"/>
      <c r="J24" s="6174" t="s">
        <v>1328</v>
      </c>
      <c r="K24" s="6176"/>
    </row>
    <row r="25" spans="1:12" ht="33.75" customHeight="1">
      <c r="A25" s="6173" t="s">
        <v>1329</v>
      </c>
      <c r="B25" s="6174"/>
      <c r="C25" s="6174"/>
      <c r="D25" s="6174"/>
      <c r="E25" s="6174"/>
      <c r="F25" s="6175" t="s">
        <v>444</v>
      </c>
      <c r="G25" s="6175"/>
      <c r="H25" s="6174" t="s">
        <v>533</v>
      </c>
      <c r="I25" s="6174"/>
      <c r="J25" s="6174" t="s">
        <v>1326</v>
      </c>
      <c r="K25" s="6176"/>
    </row>
    <row r="26" spans="1:12" ht="63.75" customHeight="1">
      <c r="A26" s="6173" t="s">
        <v>2709</v>
      </c>
      <c r="B26" s="6174"/>
      <c r="C26" s="6174"/>
      <c r="D26" s="6174"/>
      <c r="E26" s="6174"/>
      <c r="F26" s="6175" t="s">
        <v>444</v>
      </c>
      <c r="G26" s="6175"/>
      <c r="H26" s="6174" t="s">
        <v>1331</v>
      </c>
      <c r="I26" s="6174"/>
      <c r="J26" s="6174" t="s">
        <v>1332</v>
      </c>
      <c r="K26" s="6176"/>
    </row>
    <row r="27" spans="1:12" ht="63.75" customHeight="1">
      <c r="A27" s="6173" t="s">
        <v>2710</v>
      </c>
      <c r="B27" s="6174"/>
      <c r="C27" s="6174"/>
      <c r="D27" s="6174"/>
      <c r="E27" s="6174"/>
      <c r="F27" s="6175" t="s">
        <v>444</v>
      </c>
      <c r="G27" s="6175"/>
      <c r="H27" s="6174" t="s">
        <v>1331</v>
      </c>
      <c r="I27" s="6174"/>
      <c r="J27" s="6174" t="s">
        <v>1332</v>
      </c>
      <c r="K27" s="6176"/>
    </row>
    <row r="28" spans="1:12" ht="63.95" customHeight="1">
      <c r="A28" s="6173" t="s">
        <v>2711</v>
      </c>
      <c r="B28" s="6174"/>
      <c r="C28" s="6174"/>
      <c r="D28" s="6174"/>
      <c r="E28" s="6174"/>
      <c r="F28" s="6175" t="s">
        <v>444</v>
      </c>
      <c r="G28" s="6175"/>
      <c r="H28" s="6174" t="s">
        <v>1331</v>
      </c>
      <c r="I28" s="6174"/>
      <c r="J28" s="6174" t="s">
        <v>1332</v>
      </c>
      <c r="K28" s="6176"/>
    </row>
    <row r="29" spans="1:12" ht="46.5" customHeight="1">
      <c r="A29" s="6173" t="s">
        <v>2712</v>
      </c>
      <c r="B29" s="6174"/>
      <c r="C29" s="6174"/>
      <c r="D29" s="6174"/>
      <c r="E29" s="6174"/>
      <c r="F29" s="6175" t="s">
        <v>444</v>
      </c>
      <c r="G29" s="6175"/>
      <c r="H29" s="6174" t="s">
        <v>1333</v>
      </c>
      <c r="I29" s="6174"/>
      <c r="J29" s="6174" t="s">
        <v>1332</v>
      </c>
      <c r="K29" s="6176"/>
    </row>
    <row r="30" spans="1:12" ht="46.5" customHeight="1">
      <c r="A30" s="6173" t="s">
        <v>2713</v>
      </c>
      <c r="B30" s="6174"/>
      <c r="C30" s="6174"/>
      <c r="D30" s="6174"/>
      <c r="E30" s="6174"/>
      <c r="F30" s="6175" t="s">
        <v>444</v>
      </c>
      <c r="G30" s="6175"/>
      <c r="H30" s="6174" t="s">
        <v>1333</v>
      </c>
      <c r="I30" s="6174"/>
      <c r="J30" s="6174" t="s">
        <v>1332</v>
      </c>
      <c r="K30" s="6176"/>
    </row>
    <row r="31" spans="1:12" ht="63" customHeight="1">
      <c r="A31" s="6173" t="s">
        <v>2714</v>
      </c>
      <c r="B31" s="6174"/>
      <c r="C31" s="6174"/>
      <c r="D31" s="6174"/>
      <c r="E31" s="6174"/>
      <c r="F31" s="6175" t="s">
        <v>444</v>
      </c>
      <c r="G31" s="6175"/>
      <c r="H31" s="6174" t="s">
        <v>1334</v>
      </c>
      <c r="I31" s="6174"/>
      <c r="J31" s="6174" t="s">
        <v>1335</v>
      </c>
      <c r="K31" s="6176"/>
    </row>
    <row r="32" spans="1:12" ht="62.25" customHeight="1">
      <c r="A32" s="6173" t="s">
        <v>2715</v>
      </c>
      <c r="B32" s="6174"/>
      <c r="C32" s="6174"/>
      <c r="D32" s="6174"/>
      <c r="E32" s="6174"/>
      <c r="F32" s="6175" t="s">
        <v>444</v>
      </c>
      <c r="G32" s="6175"/>
      <c r="H32" s="6174" t="s">
        <v>1334</v>
      </c>
      <c r="I32" s="6174"/>
      <c r="J32" s="6174" t="s">
        <v>1335</v>
      </c>
      <c r="K32" s="6176"/>
    </row>
    <row r="33" spans="1:11" ht="62.25" customHeight="1">
      <c r="A33" s="6173" t="s">
        <v>2716</v>
      </c>
      <c r="B33" s="6174"/>
      <c r="C33" s="6174"/>
      <c r="D33" s="6174"/>
      <c r="E33" s="6174"/>
      <c r="F33" s="6175" t="s">
        <v>444</v>
      </c>
      <c r="G33" s="6175"/>
      <c r="H33" s="6174" t="s">
        <v>1336</v>
      </c>
      <c r="I33" s="6174"/>
      <c r="J33" s="6174" t="s">
        <v>1335</v>
      </c>
      <c r="K33" s="6176"/>
    </row>
    <row r="34" spans="1:11" ht="62.25" customHeight="1">
      <c r="A34" s="6173" t="s">
        <v>2717</v>
      </c>
      <c r="B34" s="6174"/>
      <c r="C34" s="6174"/>
      <c r="D34" s="6174"/>
      <c r="E34" s="6174"/>
      <c r="F34" s="6175" t="s">
        <v>444</v>
      </c>
      <c r="G34" s="6175"/>
      <c r="H34" s="6174" t="s">
        <v>1336</v>
      </c>
      <c r="I34" s="6174"/>
      <c r="J34" s="6174" t="s">
        <v>1335</v>
      </c>
      <c r="K34" s="6176"/>
    </row>
    <row r="35" spans="1:11" ht="78.75" customHeight="1">
      <c r="A35" s="6173" t="s">
        <v>2718</v>
      </c>
      <c r="B35" s="6174"/>
      <c r="C35" s="6174"/>
      <c r="D35" s="6174"/>
      <c r="E35" s="6174"/>
      <c r="F35" s="6175" t="s">
        <v>444</v>
      </c>
      <c r="G35" s="6175"/>
      <c r="H35" s="6174" t="s">
        <v>726</v>
      </c>
      <c r="I35" s="6174"/>
      <c r="J35" s="6174" t="s">
        <v>1337</v>
      </c>
      <c r="K35" s="6176"/>
    </row>
    <row r="36" spans="1:11" ht="76.5" customHeight="1" thickBot="1">
      <c r="A36" s="5510" t="s">
        <v>2719</v>
      </c>
      <c r="B36" s="5511"/>
      <c r="C36" s="5511"/>
      <c r="D36" s="5511"/>
      <c r="E36" s="5511"/>
      <c r="F36" s="5512" t="s">
        <v>444</v>
      </c>
      <c r="G36" s="5512"/>
      <c r="H36" s="5511" t="s">
        <v>726</v>
      </c>
      <c r="I36" s="5511"/>
      <c r="J36" s="5511" t="s">
        <v>1337</v>
      </c>
      <c r="K36" s="5513"/>
    </row>
    <row r="37" spans="1:11" ht="20.25" customHeight="1">
      <c r="A37" s="6160" t="s">
        <v>230</v>
      </c>
      <c r="B37" s="6161"/>
      <c r="C37" s="6158" t="s">
        <v>3211</v>
      </c>
      <c r="D37" s="5481"/>
      <c r="E37" s="5481"/>
      <c r="F37" s="5481"/>
      <c r="G37" s="5481"/>
      <c r="H37" s="5481"/>
      <c r="I37" s="5481"/>
      <c r="J37" s="5481"/>
      <c r="K37" s="5482"/>
    </row>
    <row r="38" spans="1:11" ht="33" customHeight="1">
      <c r="A38" s="6162"/>
      <c r="B38" s="6163"/>
      <c r="C38" s="6159" t="s">
        <v>4042</v>
      </c>
      <c r="D38" s="5558"/>
      <c r="E38" s="5558"/>
      <c r="F38" s="5558"/>
      <c r="G38" s="5558"/>
      <c r="H38" s="5558"/>
      <c r="I38" s="5558"/>
      <c r="J38" s="5558"/>
      <c r="K38" s="5559"/>
    </row>
    <row r="39" spans="1:11" ht="33.75" customHeight="1" thickBot="1">
      <c r="A39" s="6162"/>
      <c r="B39" s="6163"/>
      <c r="C39" s="6159" t="s">
        <v>4304</v>
      </c>
      <c r="D39" s="5558"/>
      <c r="E39" s="5558"/>
      <c r="F39" s="5558"/>
      <c r="G39" s="5558"/>
      <c r="H39" s="5558"/>
      <c r="I39" s="5558"/>
      <c r="J39" s="5558"/>
      <c r="K39" s="5559"/>
    </row>
    <row r="40" spans="1:11" ht="260.25" customHeight="1" thickBot="1">
      <c r="A40" s="5468" t="s">
        <v>234</v>
      </c>
      <c r="B40" s="5470"/>
      <c r="C40" s="5471" t="s">
        <v>5234</v>
      </c>
      <c r="D40" s="5472"/>
      <c r="E40" s="5472"/>
      <c r="F40" s="5472"/>
      <c r="G40" s="5472"/>
      <c r="H40" s="5472"/>
      <c r="I40" s="5472"/>
      <c r="J40" s="5472"/>
      <c r="K40" s="5473"/>
    </row>
    <row r="41" spans="1:11" ht="24" customHeight="1">
      <c r="A41" s="6160" t="s">
        <v>235</v>
      </c>
      <c r="B41" s="6161"/>
      <c r="C41" s="6166" t="s">
        <v>2720</v>
      </c>
      <c r="D41" s="6167" t="s">
        <v>740</v>
      </c>
      <c r="E41" s="6167" t="s">
        <v>740</v>
      </c>
      <c r="F41" s="6167" t="s">
        <v>740</v>
      </c>
      <c r="G41" s="6167" t="s">
        <v>740</v>
      </c>
      <c r="H41" s="6167" t="s">
        <v>740</v>
      </c>
      <c r="I41" s="6167" t="s">
        <v>740</v>
      </c>
      <c r="J41" s="6167" t="s">
        <v>740</v>
      </c>
      <c r="K41" s="6168" t="s">
        <v>740</v>
      </c>
    </row>
    <row r="42" spans="1:11" ht="24" customHeight="1">
      <c r="A42" s="6162"/>
      <c r="B42" s="6163"/>
      <c r="C42" s="6169" t="s">
        <v>2721</v>
      </c>
      <c r="D42" s="6170" t="s">
        <v>741</v>
      </c>
      <c r="E42" s="6170" t="s">
        <v>741</v>
      </c>
      <c r="F42" s="6170" t="s">
        <v>741</v>
      </c>
      <c r="G42" s="6170" t="s">
        <v>741</v>
      </c>
      <c r="H42" s="6170" t="s">
        <v>741</v>
      </c>
      <c r="I42" s="6170" t="s">
        <v>741</v>
      </c>
      <c r="J42" s="6170" t="s">
        <v>741</v>
      </c>
      <c r="K42" s="6171" t="s">
        <v>741</v>
      </c>
    </row>
    <row r="43" spans="1:11" ht="24" customHeight="1">
      <c r="A43" s="6162"/>
      <c r="B43" s="6163"/>
      <c r="C43" s="6169" t="s">
        <v>1338</v>
      </c>
      <c r="D43" s="6170" t="s">
        <v>742</v>
      </c>
      <c r="E43" s="6170" t="s">
        <v>742</v>
      </c>
      <c r="F43" s="6170" t="s">
        <v>742</v>
      </c>
      <c r="G43" s="6170" t="s">
        <v>742</v>
      </c>
      <c r="H43" s="6170" t="s">
        <v>742</v>
      </c>
      <c r="I43" s="6170" t="s">
        <v>742</v>
      </c>
      <c r="J43" s="6170" t="s">
        <v>742</v>
      </c>
      <c r="K43" s="6171" t="s">
        <v>742</v>
      </c>
    </row>
    <row r="44" spans="1:11" ht="24" customHeight="1" thickBot="1">
      <c r="A44" s="6164"/>
      <c r="B44" s="6165"/>
      <c r="C44" s="6172" t="s">
        <v>1339</v>
      </c>
      <c r="D44" s="5508" t="s">
        <v>743</v>
      </c>
      <c r="E44" s="5508" t="s">
        <v>743</v>
      </c>
      <c r="F44" s="5508" t="s">
        <v>743</v>
      </c>
      <c r="G44" s="5508" t="s">
        <v>743</v>
      </c>
      <c r="H44" s="5508" t="s">
        <v>743</v>
      </c>
      <c r="I44" s="5508" t="s">
        <v>743</v>
      </c>
      <c r="J44" s="5508" t="s">
        <v>743</v>
      </c>
      <c r="K44" s="5509" t="s">
        <v>743</v>
      </c>
    </row>
    <row r="45" spans="1:11" ht="19.5" customHeight="1">
      <c r="A45" s="5476" t="s">
        <v>241</v>
      </c>
      <c r="B45" s="6153"/>
      <c r="C45" s="6158" t="s">
        <v>4305</v>
      </c>
      <c r="D45" s="5481" t="s">
        <v>1340</v>
      </c>
      <c r="E45" s="5481" t="s">
        <v>1340</v>
      </c>
      <c r="F45" s="5481" t="s">
        <v>1340</v>
      </c>
      <c r="G45" s="5481" t="s">
        <v>1340</v>
      </c>
      <c r="H45" s="5481" t="s">
        <v>1340</v>
      </c>
      <c r="I45" s="5481" t="s">
        <v>1340</v>
      </c>
      <c r="J45" s="5481" t="s">
        <v>1340</v>
      </c>
      <c r="K45" s="5482" t="s">
        <v>1340</v>
      </c>
    </row>
    <row r="46" spans="1:11" ht="18" customHeight="1">
      <c r="A46" s="5476"/>
      <c r="B46" s="6153"/>
      <c r="C46" s="6159" t="s">
        <v>3078</v>
      </c>
      <c r="D46" s="5558" t="s">
        <v>1341</v>
      </c>
      <c r="E46" s="5558" t="s">
        <v>1341</v>
      </c>
      <c r="F46" s="5558" t="s">
        <v>1341</v>
      </c>
      <c r="G46" s="5558" t="s">
        <v>1341</v>
      </c>
      <c r="H46" s="5558" t="s">
        <v>1341</v>
      </c>
      <c r="I46" s="5558" t="s">
        <v>1341</v>
      </c>
      <c r="J46" s="5558" t="s">
        <v>1341</v>
      </c>
      <c r="K46" s="5559" t="s">
        <v>1341</v>
      </c>
    </row>
    <row r="47" spans="1:11" ht="19.5" customHeight="1">
      <c r="A47" s="5476"/>
      <c r="B47" s="6153"/>
      <c r="C47" s="6159" t="s">
        <v>4306</v>
      </c>
      <c r="D47" s="5558" t="s">
        <v>1342</v>
      </c>
      <c r="E47" s="5558" t="s">
        <v>1342</v>
      </c>
      <c r="F47" s="5558" t="s">
        <v>1342</v>
      </c>
      <c r="G47" s="5558" t="s">
        <v>1342</v>
      </c>
      <c r="H47" s="5558" t="s">
        <v>1342</v>
      </c>
      <c r="I47" s="5558" t="s">
        <v>1342</v>
      </c>
      <c r="J47" s="5558" t="s">
        <v>1342</v>
      </c>
      <c r="K47" s="5559" t="s">
        <v>1342</v>
      </c>
    </row>
    <row r="48" spans="1:11" ht="19.5" customHeight="1">
      <c r="A48" s="5476"/>
      <c r="B48" s="6153"/>
      <c r="C48" s="6159" t="s">
        <v>4307</v>
      </c>
      <c r="D48" s="5558" t="s">
        <v>1343</v>
      </c>
      <c r="E48" s="5558" t="s">
        <v>1343</v>
      </c>
      <c r="F48" s="5558" t="s">
        <v>1343</v>
      </c>
      <c r="G48" s="5558" t="s">
        <v>1343</v>
      </c>
      <c r="H48" s="5558" t="s">
        <v>1343</v>
      </c>
      <c r="I48" s="5558" t="s">
        <v>1343</v>
      </c>
      <c r="J48" s="5558" t="s">
        <v>1343</v>
      </c>
      <c r="K48" s="5559" t="s">
        <v>1343</v>
      </c>
    </row>
    <row r="49" spans="1:12" ht="33.75" customHeight="1">
      <c r="A49" s="6154"/>
      <c r="B49" s="6155"/>
      <c r="C49" s="6159" t="s">
        <v>4308</v>
      </c>
      <c r="D49" s="5558" t="s">
        <v>1344</v>
      </c>
      <c r="E49" s="5558" t="s">
        <v>1344</v>
      </c>
      <c r="F49" s="5558" t="s">
        <v>1344</v>
      </c>
      <c r="G49" s="5558" t="s">
        <v>1344</v>
      </c>
      <c r="H49" s="5558" t="s">
        <v>1344</v>
      </c>
      <c r="I49" s="5558" t="s">
        <v>1344</v>
      </c>
      <c r="J49" s="5558" t="s">
        <v>1344</v>
      </c>
      <c r="K49" s="5559" t="s">
        <v>1344</v>
      </c>
    </row>
    <row r="50" spans="1:12" ht="21" customHeight="1" thickBot="1">
      <c r="A50" s="6156"/>
      <c r="B50" s="6157"/>
      <c r="C50" s="6159" t="s">
        <v>4309</v>
      </c>
      <c r="D50" s="5558" t="s">
        <v>1345</v>
      </c>
      <c r="E50" s="5558" t="s">
        <v>1345</v>
      </c>
      <c r="F50" s="5558" t="s">
        <v>1345</v>
      </c>
      <c r="G50" s="5558" t="s">
        <v>1345</v>
      </c>
      <c r="H50" s="5558" t="s">
        <v>1345</v>
      </c>
      <c r="I50" s="5558" t="s">
        <v>1345</v>
      </c>
      <c r="J50" s="5558" t="s">
        <v>1345</v>
      </c>
      <c r="K50" s="5559" t="s">
        <v>1345</v>
      </c>
    </row>
    <row r="51" spans="1:12" ht="15.75" thickBot="1">
      <c r="A51" s="5456" t="s">
        <v>251</v>
      </c>
      <c r="B51" s="5457"/>
      <c r="C51" s="5457"/>
      <c r="D51" s="5457"/>
      <c r="E51" s="5457"/>
      <c r="F51" s="5457"/>
      <c r="G51" s="5457"/>
      <c r="H51" s="5457"/>
      <c r="I51" s="5457"/>
      <c r="J51" s="5457"/>
      <c r="K51" s="5458"/>
    </row>
    <row r="52" spans="1:12">
      <c r="A52" s="5489" t="s">
        <v>252</v>
      </c>
      <c r="B52" s="5490"/>
      <c r="C52" s="5490"/>
      <c r="D52" s="5490"/>
      <c r="E52" s="5491"/>
      <c r="F52" s="5459">
        <v>30</v>
      </c>
      <c r="G52" s="5460"/>
      <c r="H52" s="5460"/>
      <c r="I52" s="5460"/>
      <c r="J52" s="5460"/>
      <c r="K52" s="5461"/>
      <c r="L52" s="128" t="s">
        <v>253</v>
      </c>
    </row>
    <row r="53" spans="1:12">
      <c r="A53" s="4874" t="s">
        <v>254</v>
      </c>
      <c r="B53" s="4875"/>
      <c r="C53" s="4875"/>
      <c r="D53" s="4875"/>
      <c r="E53" s="4876"/>
      <c r="F53" s="5462">
        <v>20</v>
      </c>
      <c r="G53" s="5463"/>
      <c r="H53" s="5463"/>
      <c r="I53" s="5463"/>
      <c r="J53" s="5463"/>
      <c r="K53" s="5464"/>
      <c r="L53" s="128" t="s">
        <v>255</v>
      </c>
    </row>
    <row r="54" spans="1:12" ht="15.75" thickBot="1">
      <c r="A54" s="4877" t="s">
        <v>256</v>
      </c>
      <c r="B54" s="4878"/>
      <c r="C54" s="4878"/>
      <c r="D54" s="4878"/>
      <c r="E54" s="4879"/>
      <c r="F54" s="6150" t="s">
        <v>257</v>
      </c>
      <c r="G54" s="6151"/>
      <c r="H54" s="6151"/>
      <c r="I54" s="6151"/>
      <c r="J54" s="6151"/>
      <c r="K54" s="6152"/>
    </row>
    <row r="55" spans="1:12" ht="36.75" customHeight="1" thickBot="1">
      <c r="A55" s="5468" t="s">
        <v>3637</v>
      </c>
      <c r="B55" s="5469"/>
      <c r="C55" s="5469"/>
      <c r="D55" s="5469"/>
      <c r="E55" s="5470"/>
      <c r="F55" s="5471" t="s">
        <v>5156</v>
      </c>
      <c r="G55" s="5472"/>
      <c r="H55" s="5472"/>
      <c r="I55" s="5472"/>
      <c r="J55" s="5472"/>
      <c r="K55" s="5473"/>
    </row>
  </sheetData>
  <mergeCells count="133">
    <mergeCell ref="A1:C1"/>
    <mergeCell ref="D1:E1"/>
    <mergeCell ref="F1:H1"/>
    <mergeCell ref="I1:K1"/>
    <mergeCell ref="A2:C2"/>
    <mergeCell ref="D2:E2"/>
    <mergeCell ref="F2:H2"/>
    <mergeCell ref="I2:K2"/>
    <mergeCell ref="L5:L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A12:C15"/>
    <mergeCell ref="D12:K12"/>
    <mergeCell ref="D13:K13"/>
    <mergeCell ref="D14:K14"/>
    <mergeCell ref="D15:K15"/>
    <mergeCell ref="A16:C18"/>
    <mergeCell ref="D16:K16"/>
    <mergeCell ref="D17:K17"/>
    <mergeCell ref="D18:K18"/>
    <mergeCell ref="A22:E22"/>
    <mergeCell ref="F22:G22"/>
    <mergeCell ref="H22:I22"/>
    <mergeCell ref="J22:K22"/>
    <mergeCell ref="A23:E23"/>
    <mergeCell ref="F23:G23"/>
    <mergeCell ref="H23:I23"/>
    <mergeCell ref="J23:K23"/>
    <mergeCell ref="A19:C19"/>
    <mergeCell ref="D19:K19"/>
    <mergeCell ref="D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40:B40"/>
    <mergeCell ref="C40:K40"/>
    <mergeCell ref="A41:B44"/>
    <mergeCell ref="C41:K41"/>
    <mergeCell ref="C42:K42"/>
    <mergeCell ref="C43:K43"/>
    <mergeCell ref="C44:K44"/>
    <mergeCell ref="A36:E36"/>
    <mergeCell ref="F36:G36"/>
    <mergeCell ref="H36:I36"/>
    <mergeCell ref="J36:K36"/>
    <mergeCell ref="A37:B39"/>
    <mergeCell ref="C37:K37"/>
    <mergeCell ref="C38:K38"/>
    <mergeCell ref="C39:K39"/>
    <mergeCell ref="A51:K51"/>
    <mergeCell ref="F52:K52"/>
    <mergeCell ref="F53:K53"/>
    <mergeCell ref="F54:K54"/>
    <mergeCell ref="A55:E55"/>
    <mergeCell ref="F55:K55"/>
    <mergeCell ref="A45:B50"/>
    <mergeCell ref="C45:K45"/>
    <mergeCell ref="C46:K46"/>
    <mergeCell ref="C47:K47"/>
    <mergeCell ref="C48:K48"/>
    <mergeCell ref="C49:K49"/>
    <mergeCell ref="C50:K50"/>
    <mergeCell ref="A52:E52"/>
    <mergeCell ref="A53:E53"/>
    <mergeCell ref="A54:E5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1"/>
  <sheetViews>
    <sheetView showGridLines="0" topLeftCell="A52" zoomScaleNormal="100" workbookViewId="0">
      <selection activeCell="A54" sqref="A54:XFD54"/>
    </sheetView>
  </sheetViews>
  <sheetFormatPr defaultColWidth="9.140625" defaultRowHeight="15"/>
  <cols>
    <col min="1" max="4" width="9.140625" style="174"/>
    <col min="5" max="5" width="20.42578125" style="174" customWidth="1"/>
    <col min="6" max="7" width="9.140625" style="174"/>
    <col min="8" max="8" width="8.85546875" style="174" customWidth="1"/>
    <col min="9" max="9" width="6.7109375" style="174" customWidth="1"/>
    <col min="10" max="10" width="7.42578125" style="174" customWidth="1"/>
    <col min="11" max="11" width="9.85546875" style="174" customWidth="1"/>
    <col min="12" max="16" width="9.140625" style="174"/>
    <col min="17" max="17" width="13.85546875" style="174" customWidth="1"/>
    <col min="18" max="21" width="9.140625" style="174"/>
    <col min="22" max="16384" width="9.140625" style="96"/>
  </cols>
  <sheetData>
    <row r="1" spans="1:17" ht="45.75" customHeight="1" thickBot="1">
      <c r="A1" s="5842" t="s">
        <v>161</v>
      </c>
      <c r="B1" s="5843"/>
      <c r="C1" s="5843"/>
      <c r="D1" s="5844" t="s">
        <v>162</v>
      </c>
      <c r="E1" s="5845"/>
      <c r="F1" s="5825" t="s">
        <v>163</v>
      </c>
      <c r="G1" s="5826"/>
      <c r="H1" s="5827"/>
      <c r="I1" s="5848" t="s">
        <v>2886</v>
      </c>
      <c r="J1" s="5849"/>
      <c r="K1" s="5850"/>
    </row>
    <row r="2" spans="1:17" ht="15.75" thickBot="1">
      <c r="A2" s="5825" t="s">
        <v>165</v>
      </c>
      <c r="B2" s="5826"/>
      <c r="C2" s="5827"/>
      <c r="D2" s="5846" t="s">
        <v>499</v>
      </c>
      <c r="E2" s="5847"/>
      <c r="F2" s="5825" t="s">
        <v>167</v>
      </c>
      <c r="G2" s="5826"/>
      <c r="H2" s="5827"/>
      <c r="I2" s="5846" t="s">
        <v>1302</v>
      </c>
      <c r="J2" s="5851"/>
      <c r="K2" s="5847"/>
    </row>
    <row r="3" spans="1:17" ht="15.75" thickBot="1">
      <c r="A3" s="5825" t="s">
        <v>169</v>
      </c>
      <c r="B3" s="5826"/>
      <c r="C3" s="5827"/>
      <c r="D3" s="5831" t="s">
        <v>616</v>
      </c>
      <c r="E3" s="5833"/>
      <c r="F3" s="5825" t="s">
        <v>170</v>
      </c>
      <c r="G3" s="5826"/>
      <c r="H3" s="5827"/>
      <c r="I3" s="5831">
        <v>2</v>
      </c>
      <c r="J3" s="5832"/>
      <c r="K3" s="5833"/>
    </row>
    <row r="4" spans="1:17" ht="15.75" thickBot="1">
      <c r="A4" s="5825" t="s">
        <v>171</v>
      </c>
      <c r="B4" s="5826"/>
      <c r="C4" s="5827"/>
      <c r="D4" s="5840" t="s">
        <v>524</v>
      </c>
      <c r="E4" s="5841"/>
      <c r="F4" s="5825" t="s">
        <v>173</v>
      </c>
      <c r="G4" s="5826"/>
      <c r="H4" s="5827"/>
      <c r="I4" s="5831" t="s">
        <v>362</v>
      </c>
      <c r="J4" s="5832"/>
      <c r="K4" s="5833"/>
      <c r="L4" s="174" t="s">
        <v>174</v>
      </c>
    </row>
    <row r="5" spans="1:17" ht="15" customHeight="1" thickBot="1">
      <c r="A5" s="5825" t="s">
        <v>175</v>
      </c>
      <c r="B5" s="5826"/>
      <c r="C5" s="5827"/>
      <c r="D5" s="5831" t="s">
        <v>176</v>
      </c>
      <c r="E5" s="5833"/>
      <c r="F5" s="5825" t="s">
        <v>177</v>
      </c>
      <c r="G5" s="5826"/>
      <c r="H5" s="5827"/>
      <c r="I5" s="5831" t="s">
        <v>424</v>
      </c>
      <c r="J5" s="5832"/>
      <c r="K5" s="5833"/>
      <c r="L5" s="5820" t="s">
        <v>179</v>
      </c>
      <c r="M5" s="5818"/>
      <c r="N5" s="5818"/>
      <c r="O5" s="5818"/>
      <c r="P5" s="5818"/>
      <c r="Q5" s="5818"/>
    </row>
    <row r="6" spans="1:17" ht="48.75" customHeight="1" thickBot="1">
      <c r="A6" s="5837" t="s">
        <v>180</v>
      </c>
      <c r="B6" s="6242"/>
      <c r="C6" s="5839"/>
      <c r="D6" s="5852" t="s">
        <v>4310</v>
      </c>
      <c r="E6" s="5852"/>
      <c r="F6" s="5852"/>
      <c r="G6" s="5852"/>
      <c r="H6" s="5852"/>
      <c r="I6" s="5852"/>
      <c r="J6" s="5852"/>
      <c r="K6" s="5853"/>
      <c r="L6" s="5820"/>
      <c r="M6" s="5818"/>
      <c r="N6" s="5818"/>
      <c r="O6" s="5818"/>
      <c r="P6" s="5818"/>
      <c r="Q6" s="5818"/>
    </row>
    <row r="7" spans="1:17" ht="48" customHeight="1" thickBot="1">
      <c r="A7" s="5837" t="s">
        <v>181</v>
      </c>
      <c r="B7" s="6242"/>
      <c r="C7" s="5839"/>
      <c r="D7" s="6239" t="s">
        <v>3216</v>
      </c>
      <c r="E7" s="6240"/>
      <c r="F7" s="6240"/>
      <c r="G7" s="6240"/>
      <c r="H7" s="6240"/>
      <c r="I7" s="6240"/>
      <c r="J7" s="6240"/>
      <c r="K7" s="6241"/>
    </row>
    <row r="8" spans="1:17" ht="37.5" customHeight="1" thickBot="1">
      <c r="A8" s="1551" t="s">
        <v>4045</v>
      </c>
      <c r="B8" s="1552"/>
      <c r="C8" s="1552"/>
      <c r="D8" s="1552"/>
      <c r="E8" s="1552"/>
      <c r="F8" s="1552"/>
      <c r="G8" s="1552"/>
      <c r="H8" s="1552"/>
      <c r="I8" s="1552"/>
      <c r="J8" s="1552"/>
      <c r="K8" s="1553"/>
    </row>
    <row r="9" spans="1:17" ht="61.5" customHeight="1">
      <c r="A9" s="6256" t="s">
        <v>183</v>
      </c>
      <c r="B9" s="6257"/>
      <c r="C9" s="6258"/>
      <c r="D9" s="6246" t="s">
        <v>4311</v>
      </c>
      <c r="E9" s="6247"/>
      <c r="F9" s="6247"/>
      <c r="G9" s="6247"/>
      <c r="H9" s="6247"/>
      <c r="I9" s="6247"/>
      <c r="J9" s="6247"/>
      <c r="K9" s="6248"/>
    </row>
    <row r="10" spans="1:17" ht="76.5" customHeight="1">
      <c r="A10" s="5799"/>
      <c r="B10" s="5800"/>
      <c r="C10" s="5801"/>
      <c r="D10" s="6255" t="s">
        <v>4312</v>
      </c>
      <c r="E10" s="5734"/>
      <c r="F10" s="5734"/>
      <c r="G10" s="5734"/>
      <c r="H10" s="5734"/>
      <c r="I10" s="5734"/>
      <c r="J10" s="5734"/>
      <c r="K10" s="5735"/>
    </row>
    <row r="11" spans="1:17" ht="47.25" customHeight="1" thickBot="1">
      <c r="A11" s="288"/>
      <c r="B11" s="279"/>
      <c r="C11" s="290"/>
      <c r="D11" s="6259" t="s">
        <v>4620</v>
      </c>
      <c r="E11" s="6260"/>
      <c r="F11" s="6260"/>
      <c r="G11" s="6260"/>
      <c r="H11" s="6260"/>
      <c r="I11" s="6260"/>
      <c r="J11" s="6260"/>
      <c r="K11" s="6261"/>
    </row>
    <row r="12" spans="1:17" ht="64.5" customHeight="1">
      <c r="A12" s="308" t="s">
        <v>590</v>
      </c>
      <c r="B12" s="309"/>
      <c r="C12" s="310"/>
      <c r="D12" s="6270" t="s">
        <v>4621</v>
      </c>
      <c r="E12" s="6271"/>
      <c r="F12" s="6271"/>
      <c r="G12" s="6271"/>
      <c r="H12" s="6271"/>
      <c r="I12" s="6271"/>
      <c r="J12" s="6271"/>
      <c r="K12" s="6272"/>
    </row>
    <row r="13" spans="1:17" ht="60" customHeight="1">
      <c r="A13" s="288"/>
      <c r="B13" s="279"/>
      <c r="C13" s="290"/>
      <c r="D13" s="6255" t="s">
        <v>4313</v>
      </c>
      <c r="E13" s="6273"/>
      <c r="F13" s="6273"/>
      <c r="G13" s="6273"/>
      <c r="H13" s="6273"/>
      <c r="I13" s="6273"/>
      <c r="J13" s="6273"/>
      <c r="K13" s="6274"/>
    </row>
    <row r="14" spans="1:17" ht="64.5" customHeight="1" thickBot="1">
      <c r="A14" s="288"/>
      <c r="B14" s="279"/>
      <c r="C14" s="290"/>
      <c r="D14" s="6259" t="s">
        <v>4622</v>
      </c>
      <c r="E14" s="6260"/>
      <c r="F14" s="6260"/>
      <c r="G14" s="6260"/>
      <c r="H14" s="6260"/>
      <c r="I14" s="6260"/>
      <c r="J14" s="6260"/>
      <c r="K14" s="6261"/>
    </row>
    <row r="15" spans="1:17" ht="62.25" customHeight="1">
      <c r="A15" s="6287" t="s">
        <v>184</v>
      </c>
      <c r="B15" s="6288"/>
      <c r="C15" s="6289"/>
      <c r="D15" s="6275" t="s">
        <v>4314</v>
      </c>
      <c r="E15" s="6276"/>
      <c r="F15" s="6276"/>
      <c r="G15" s="6276"/>
      <c r="H15" s="6276"/>
      <c r="I15" s="6276"/>
      <c r="J15" s="6276"/>
      <c r="K15" s="6277"/>
    </row>
    <row r="16" spans="1:17" ht="48" customHeight="1">
      <c r="A16" s="5808"/>
      <c r="B16" s="5809"/>
      <c r="C16" s="5810"/>
      <c r="D16" s="6292" t="s">
        <v>4315</v>
      </c>
      <c r="E16" s="6293"/>
      <c r="F16" s="6293"/>
      <c r="G16" s="6293"/>
      <c r="H16" s="6293"/>
      <c r="I16" s="6293"/>
      <c r="J16" s="6293"/>
      <c r="K16" s="6294"/>
    </row>
    <row r="17" spans="1:18" ht="48" customHeight="1" thickBot="1">
      <c r="A17" s="6290"/>
      <c r="B17" s="5812"/>
      <c r="C17" s="6291"/>
      <c r="D17" s="6295" t="s">
        <v>4268</v>
      </c>
      <c r="E17" s="6296"/>
      <c r="F17" s="6296"/>
      <c r="G17" s="6296"/>
      <c r="H17" s="6296"/>
      <c r="I17" s="6296"/>
      <c r="J17" s="6296"/>
      <c r="K17" s="6297"/>
    </row>
    <row r="18" spans="1:18" ht="78" customHeight="1" thickBot="1">
      <c r="A18" s="6249" t="s">
        <v>185</v>
      </c>
      <c r="B18" s="6250"/>
      <c r="C18" s="6251"/>
      <c r="D18" s="6252" t="s">
        <v>2225</v>
      </c>
      <c r="E18" s="6253"/>
      <c r="F18" s="6253"/>
      <c r="G18" s="6253"/>
      <c r="H18" s="6253"/>
      <c r="I18" s="6253"/>
      <c r="J18" s="6253"/>
      <c r="K18" s="6254"/>
      <c r="L18" s="5818" t="s">
        <v>187</v>
      </c>
      <c r="M18" s="5819"/>
      <c r="N18" s="5819"/>
      <c r="O18" s="5819"/>
      <c r="P18" s="5819"/>
      <c r="Q18" s="5819"/>
      <c r="R18" s="5819"/>
    </row>
    <row r="19" spans="1:18" ht="19.149999999999999" customHeight="1" thickBot="1">
      <c r="A19" s="98" t="s">
        <v>188</v>
      </c>
      <c r="B19" s="97"/>
      <c r="C19" s="311"/>
      <c r="D19" s="5852" t="s">
        <v>189</v>
      </c>
      <c r="E19" s="5852"/>
      <c r="F19" s="5852"/>
      <c r="G19" s="5852"/>
      <c r="H19" s="5852"/>
      <c r="I19" s="5852"/>
      <c r="J19" s="5852"/>
      <c r="K19" s="5853"/>
      <c r="L19" s="5814" t="s">
        <v>190</v>
      </c>
      <c r="M19" s="5815"/>
      <c r="N19" s="5815"/>
      <c r="O19" s="5815"/>
      <c r="P19" s="5815"/>
      <c r="Q19" s="5815"/>
      <c r="R19" s="5815"/>
    </row>
    <row r="20" spans="1:18" ht="50.45" customHeight="1" thickBot="1">
      <c r="A20" s="6243" t="s">
        <v>191</v>
      </c>
      <c r="B20" s="6244"/>
      <c r="C20" s="6244"/>
      <c r="D20" s="6244"/>
      <c r="E20" s="6245"/>
      <c r="F20" s="5783" t="s">
        <v>192</v>
      </c>
      <c r="G20" s="5824"/>
      <c r="H20" s="5783" t="s">
        <v>193</v>
      </c>
      <c r="I20" s="5824"/>
      <c r="J20" s="6298" t="s">
        <v>194</v>
      </c>
      <c r="K20" s="6299"/>
      <c r="L20" s="5820" t="s">
        <v>195</v>
      </c>
      <c r="M20" s="5819"/>
      <c r="N20" s="5819"/>
      <c r="O20" s="5819"/>
      <c r="P20" s="5819"/>
      <c r="Q20" s="5819"/>
      <c r="R20" s="5819"/>
    </row>
    <row r="21" spans="1:18" ht="121.5" customHeight="1">
      <c r="A21" s="6285" t="s">
        <v>3723</v>
      </c>
      <c r="B21" s="6286"/>
      <c r="C21" s="6286"/>
      <c r="D21" s="6286"/>
      <c r="E21" s="6286"/>
      <c r="F21" s="6278" t="s">
        <v>426</v>
      </c>
      <c r="G21" s="6278"/>
      <c r="H21" s="6302" t="s">
        <v>1430</v>
      </c>
      <c r="I21" s="6302"/>
      <c r="J21" s="6303" t="s">
        <v>2224</v>
      </c>
      <c r="K21" s="6304"/>
    </row>
    <row r="22" spans="1:18" ht="122.25" customHeight="1">
      <c r="A22" s="3663" t="s">
        <v>3738</v>
      </c>
      <c r="B22" s="6213"/>
      <c r="C22" s="6213"/>
      <c r="D22" s="6213"/>
      <c r="E22" s="6214"/>
      <c r="F22" s="6305" t="s">
        <v>426</v>
      </c>
      <c r="G22" s="6305"/>
      <c r="H22" s="6306" t="s">
        <v>1430</v>
      </c>
      <c r="I22" s="6306"/>
      <c r="J22" s="6218" t="s">
        <v>2224</v>
      </c>
      <c r="K22" s="6307"/>
    </row>
    <row r="23" spans="1:18" ht="92.25" customHeight="1">
      <c r="A23" s="6219" t="s">
        <v>3724</v>
      </c>
      <c r="B23" s="5156"/>
      <c r="C23" s="5156"/>
      <c r="D23" s="5156"/>
      <c r="E23" s="5156"/>
      <c r="F23" s="6217" t="s">
        <v>426</v>
      </c>
      <c r="G23" s="6217"/>
      <c r="H23" s="5156" t="s">
        <v>2223</v>
      </c>
      <c r="I23" s="5156"/>
      <c r="J23" s="5156" t="s">
        <v>2222</v>
      </c>
      <c r="K23" s="5157"/>
    </row>
    <row r="24" spans="1:18" ht="92.25" customHeight="1">
      <c r="A24" s="3663" t="s">
        <v>3725</v>
      </c>
      <c r="B24" s="6213"/>
      <c r="C24" s="6213"/>
      <c r="D24" s="6213"/>
      <c r="E24" s="6214"/>
      <c r="F24" s="6217" t="s">
        <v>426</v>
      </c>
      <c r="G24" s="6217"/>
      <c r="H24" s="5156" t="s">
        <v>2223</v>
      </c>
      <c r="I24" s="5156"/>
      <c r="J24" s="5156" t="s">
        <v>2222</v>
      </c>
      <c r="K24" s="5157"/>
    </row>
    <row r="25" spans="1:18" ht="93.75" customHeight="1">
      <c r="A25" s="3663" t="s">
        <v>3726</v>
      </c>
      <c r="B25" s="6213"/>
      <c r="C25" s="6213"/>
      <c r="D25" s="6213"/>
      <c r="E25" s="6214"/>
      <c r="F25" s="6217" t="s">
        <v>426</v>
      </c>
      <c r="G25" s="6217"/>
      <c r="H25" s="5156" t="s">
        <v>2223</v>
      </c>
      <c r="I25" s="5156"/>
      <c r="J25" s="5156" t="s">
        <v>2222</v>
      </c>
      <c r="K25" s="5157"/>
    </row>
    <row r="26" spans="1:18" ht="91.5" customHeight="1">
      <c r="A26" s="6219" t="s">
        <v>3727</v>
      </c>
      <c r="B26" s="5156"/>
      <c r="C26" s="5156"/>
      <c r="D26" s="5156"/>
      <c r="E26" s="5156"/>
      <c r="F26" s="6217" t="s">
        <v>426</v>
      </c>
      <c r="G26" s="6217"/>
      <c r="H26" s="5156" t="s">
        <v>2223</v>
      </c>
      <c r="I26" s="5156"/>
      <c r="J26" s="5156" t="s">
        <v>2222</v>
      </c>
      <c r="K26" s="5157"/>
    </row>
    <row r="27" spans="1:18" ht="92.25" customHeight="1">
      <c r="A27" s="3663" t="s">
        <v>3728</v>
      </c>
      <c r="B27" s="6213"/>
      <c r="C27" s="6213"/>
      <c r="D27" s="6213"/>
      <c r="E27" s="6214"/>
      <c r="F27" s="6217" t="s">
        <v>426</v>
      </c>
      <c r="G27" s="6217"/>
      <c r="H27" s="5156" t="s">
        <v>1268</v>
      </c>
      <c r="I27" s="5156"/>
      <c r="J27" s="5156" t="s">
        <v>2221</v>
      </c>
      <c r="K27" s="5157"/>
    </row>
    <row r="28" spans="1:18" ht="93" customHeight="1">
      <c r="A28" s="6300" t="s">
        <v>3739</v>
      </c>
      <c r="B28" s="6301"/>
      <c r="C28" s="6301"/>
      <c r="D28" s="6301"/>
      <c r="E28" s="6301"/>
      <c r="F28" s="6217" t="s">
        <v>426</v>
      </c>
      <c r="G28" s="6217"/>
      <c r="H28" s="5156" t="s">
        <v>1268</v>
      </c>
      <c r="I28" s="5156"/>
      <c r="J28" s="5156" t="s">
        <v>2221</v>
      </c>
      <c r="K28" s="5157"/>
    </row>
    <row r="29" spans="1:18" ht="76.5" customHeight="1">
      <c r="A29" s="5773" t="s">
        <v>3729</v>
      </c>
      <c r="B29" s="6268"/>
      <c r="C29" s="6268"/>
      <c r="D29" s="6268"/>
      <c r="E29" s="6269"/>
      <c r="F29" s="6217" t="s">
        <v>426</v>
      </c>
      <c r="G29" s="6217"/>
      <c r="H29" s="5156" t="s">
        <v>1313</v>
      </c>
      <c r="I29" s="5156"/>
      <c r="J29" s="5156" t="s">
        <v>2220</v>
      </c>
      <c r="K29" s="5157"/>
    </row>
    <row r="30" spans="1:18" ht="76.5" customHeight="1">
      <c r="A30" s="6300" t="s">
        <v>3730</v>
      </c>
      <c r="B30" s="6301"/>
      <c r="C30" s="6301"/>
      <c r="D30" s="6301"/>
      <c r="E30" s="6301"/>
      <c r="F30" s="6217" t="s">
        <v>426</v>
      </c>
      <c r="G30" s="6217"/>
      <c r="H30" s="5156" t="s">
        <v>1313</v>
      </c>
      <c r="I30" s="5156"/>
      <c r="J30" s="5156" t="s">
        <v>2220</v>
      </c>
      <c r="K30" s="5157"/>
    </row>
    <row r="31" spans="1:18" ht="61.5" customHeight="1">
      <c r="A31" s="5773" t="s">
        <v>3731</v>
      </c>
      <c r="B31" s="6268"/>
      <c r="C31" s="6268"/>
      <c r="D31" s="6268"/>
      <c r="E31" s="6269"/>
      <c r="F31" s="6217" t="s">
        <v>426</v>
      </c>
      <c r="G31" s="6217"/>
      <c r="H31" s="5156" t="s">
        <v>2219</v>
      </c>
      <c r="I31" s="5156"/>
      <c r="J31" s="5156" t="s">
        <v>2218</v>
      </c>
      <c r="K31" s="5157"/>
    </row>
    <row r="32" spans="1:18" ht="62.25" customHeight="1">
      <c r="A32" s="5773" t="s">
        <v>3732</v>
      </c>
      <c r="B32" s="6268"/>
      <c r="C32" s="6268"/>
      <c r="D32" s="6268"/>
      <c r="E32" s="6269"/>
      <c r="F32" s="6217" t="s">
        <v>426</v>
      </c>
      <c r="G32" s="6217"/>
      <c r="H32" s="5156" t="s">
        <v>2219</v>
      </c>
      <c r="I32" s="5156"/>
      <c r="J32" s="5156" t="s">
        <v>2218</v>
      </c>
      <c r="K32" s="5157"/>
    </row>
    <row r="33" spans="1:11" ht="62.25" customHeight="1">
      <c r="A33" s="6219" t="s">
        <v>4716</v>
      </c>
      <c r="B33" s="5156"/>
      <c r="C33" s="5156"/>
      <c r="D33" s="5156"/>
      <c r="E33" s="5156"/>
      <c r="F33" s="6217" t="s">
        <v>426</v>
      </c>
      <c r="G33" s="6217"/>
      <c r="H33" s="5156" t="s">
        <v>2219</v>
      </c>
      <c r="I33" s="5156"/>
      <c r="J33" s="5156" t="s">
        <v>2218</v>
      </c>
      <c r="K33" s="5157"/>
    </row>
    <row r="34" spans="1:11" ht="168" customHeight="1">
      <c r="A34" s="3663" t="s">
        <v>4715</v>
      </c>
      <c r="B34" s="6213"/>
      <c r="C34" s="6213"/>
      <c r="D34" s="6213"/>
      <c r="E34" s="6214"/>
      <c r="F34" s="6215" t="s">
        <v>426</v>
      </c>
      <c r="G34" s="6216"/>
      <c r="H34" s="6264" t="s">
        <v>2216</v>
      </c>
      <c r="I34" s="6265" t="s">
        <v>726</v>
      </c>
      <c r="J34" s="6266" t="s">
        <v>2215</v>
      </c>
      <c r="K34" s="6267"/>
    </row>
    <row r="35" spans="1:11" ht="168" customHeight="1">
      <c r="A35" s="5776" t="s">
        <v>3733</v>
      </c>
      <c r="B35" s="6262" t="s">
        <v>2217</v>
      </c>
      <c r="C35" s="6262" t="s">
        <v>2217</v>
      </c>
      <c r="D35" s="6262" t="s">
        <v>2217</v>
      </c>
      <c r="E35" s="6263" t="s">
        <v>2217</v>
      </c>
      <c r="F35" s="6215" t="s">
        <v>426</v>
      </c>
      <c r="G35" s="6216"/>
      <c r="H35" s="6264" t="s">
        <v>2216</v>
      </c>
      <c r="I35" s="6265" t="s">
        <v>726</v>
      </c>
      <c r="J35" s="6266" t="s">
        <v>2215</v>
      </c>
      <c r="K35" s="6267"/>
    </row>
    <row r="36" spans="1:11" ht="69" customHeight="1">
      <c r="A36" s="6220" t="s">
        <v>3734</v>
      </c>
      <c r="B36" s="5212"/>
      <c r="C36" s="5212"/>
      <c r="D36" s="5212"/>
      <c r="E36" s="5212"/>
      <c r="F36" s="6217" t="s">
        <v>444</v>
      </c>
      <c r="G36" s="6217"/>
      <c r="H36" s="6218" t="s">
        <v>455</v>
      </c>
      <c r="I36" s="6218"/>
      <c r="J36" s="5156" t="s">
        <v>1348</v>
      </c>
      <c r="K36" s="5157"/>
    </row>
    <row r="37" spans="1:11" ht="90.75" customHeight="1">
      <c r="A37" s="6219" t="s">
        <v>3079</v>
      </c>
      <c r="B37" s="5156"/>
      <c r="C37" s="5156"/>
      <c r="D37" s="5156"/>
      <c r="E37" s="5156"/>
      <c r="F37" s="6217" t="s">
        <v>444</v>
      </c>
      <c r="G37" s="6217"/>
      <c r="H37" s="5156" t="s">
        <v>1272</v>
      </c>
      <c r="I37" s="5156"/>
      <c r="J37" s="5156" t="s">
        <v>1349</v>
      </c>
      <c r="K37" s="5157"/>
    </row>
    <row r="38" spans="1:11" ht="90" customHeight="1">
      <c r="A38" s="6219" t="s">
        <v>1350</v>
      </c>
      <c r="B38" s="5156"/>
      <c r="C38" s="5156"/>
      <c r="D38" s="5156"/>
      <c r="E38" s="5156"/>
      <c r="F38" s="6217" t="s">
        <v>444</v>
      </c>
      <c r="G38" s="6217"/>
      <c r="H38" s="5156" t="s">
        <v>1274</v>
      </c>
      <c r="I38" s="5156"/>
      <c r="J38" s="5156" t="s">
        <v>1351</v>
      </c>
      <c r="K38" s="5157"/>
    </row>
    <row r="39" spans="1:11" ht="61.5" customHeight="1">
      <c r="A39" s="6219" t="s">
        <v>1352</v>
      </c>
      <c r="B39" s="5156"/>
      <c r="C39" s="5156"/>
      <c r="D39" s="5156"/>
      <c r="E39" s="5156"/>
      <c r="F39" s="6217" t="s">
        <v>444</v>
      </c>
      <c r="G39" s="6217"/>
      <c r="H39" s="5156" t="s">
        <v>1146</v>
      </c>
      <c r="I39" s="5156"/>
      <c r="J39" s="5156" t="s">
        <v>1353</v>
      </c>
      <c r="K39" s="5157"/>
    </row>
    <row r="40" spans="1:11" ht="77.25" customHeight="1">
      <c r="A40" s="6219" t="s">
        <v>3080</v>
      </c>
      <c r="B40" s="5156"/>
      <c r="C40" s="5156"/>
      <c r="D40" s="5156"/>
      <c r="E40" s="5156"/>
      <c r="F40" s="6217" t="s">
        <v>444</v>
      </c>
      <c r="G40" s="6217"/>
      <c r="H40" s="5156" t="s">
        <v>1232</v>
      </c>
      <c r="I40" s="5156"/>
      <c r="J40" s="5156" t="s">
        <v>1354</v>
      </c>
      <c r="K40" s="5157"/>
    </row>
    <row r="41" spans="1:11" ht="57.75" customHeight="1">
      <c r="A41" s="6219" t="s">
        <v>3735</v>
      </c>
      <c r="B41" s="5156"/>
      <c r="C41" s="5156"/>
      <c r="D41" s="5156"/>
      <c r="E41" s="5156"/>
      <c r="F41" s="6217" t="s">
        <v>444</v>
      </c>
      <c r="G41" s="6217"/>
      <c r="H41" s="5156" t="s">
        <v>1278</v>
      </c>
      <c r="I41" s="5156"/>
      <c r="J41" s="5156" t="s">
        <v>1347</v>
      </c>
      <c r="K41" s="5157"/>
    </row>
    <row r="42" spans="1:11" ht="76.5" customHeight="1">
      <c r="A42" s="6219" t="s">
        <v>3081</v>
      </c>
      <c r="B42" s="5156"/>
      <c r="C42" s="5156"/>
      <c r="D42" s="5156"/>
      <c r="E42" s="5156"/>
      <c r="F42" s="6217" t="s">
        <v>444</v>
      </c>
      <c r="G42" s="6217"/>
      <c r="H42" s="5156" t="s">
        <v>1278</v>
      </c>
      <c r="I42" s="5156"/>
      <c r="J42" s="5156" t="s">
        <v>1355</v>
      </c>
      <c r="K42" s="5157"/>
    </row>
    <row r="43" spans="1:11" ht="76.5" customHeight="1">
      <c r="A43" s="6219" t="s">
        <v>3082</v>
      </c>
      <c r="B43" s="5156"/>
      <c r="C43" s="5156"/>
      <c r="D43" s="5156"/>
      <c r="E43" s="5156"/>
      <c r="F43" s="6217" t="s">
        <v>444</v>
      </c>
      <c r="G43" s="6217"/>
      <c r="H43" s="5156" t="s">
        <v>1278</v>
      </c>
      <c r="I43" s="5156"/>
      <c r="J43" s="5156" t="s">
        <v>1355</v>
      </c>
      <c r="K43" s="5157"/>
    </row>
    <row r="44" spans="1:11" ht="75" customHeight="1">
      <c r="A44" s="6219" t="s">
        <v>3083</v>
      </c>
      <c r="B44" s="5156"/>
      <c r="C44" s="5156"/>
      <c r="D44" s="5156"/>
      <c r="E44" s="5156"/>
      <c r="F44" s="6217" t="s">
        <v>444</v>
      </c>
      <c r="G44" s="6217"/>
      <c r="H44" s="5156" t="s">
        <v>1278</v>
      </c>
      <c r="I44" s="5156"/>
      <c r="J44" s="5156" t="s">
        <v>1355</v>
      </c>
      <c r="K44" s="5157"/>
    </row>
    <row r="45" spans="1:11" ht="76.5" customHeight="1">
      <c r="A45" s="6219" t="s">
        <v>3740</v>
      </c>
      <c r="B45" s="5156"/>
      <c r="C45" s="5156"/>
      <c r="D45" s="5156"/>
      <c r="E45" s="5156"/>
      <c r="F45" s="6217" t="s">
        <v>444</v>
      </c>
      <c r="G45" s="6217"/>
      <c r="H45" s="5156" t="s">
        <v>1278</v>
      </c>
      <c r="I45" s="5156"/>
      <c r="J45" s="5156" t="s">
        <v>3736</v>
      </c>
      <c r="K45" s="5157"/>
    </row>
    <row r="46" spans="1:11" ht="77.25" customHeight="1">
      <c r="A46" s="6219" t="s">
        <v>2214</v>
      </c>
      <c r="B46" s="5156"/>
      <c r="C46" s="5156"/>
      <c r="D46" s="5156"/>
      <c r="E46" s="5156"/>
      <c r="F46" s="6217" t="s">
        <v>444</v>
      </c>
      <c r="G46" s="6217"/>
      <c r="H46" s="5156" t="s">
        <v>1278</v>
      </c>
      <c r="I46" s="5156"/>
      <c r="J46" s="5156" t="s">
        <v>1355</v>
      </c>
      <c r="K46" s="5157"/>
    </row>
    <row r="47" spans="1:11" ht="77.25" customHeight="1">
      <c r="A47" s="6219" t="s">
        <v>3084</v>
      </c>
      <c r="B47" s="5156"/>
      <c r="C47" s="5156"/>
      <c r="D47" s="5156"/>
      <c r="E47" s="5156"/>
      <c r="F47" s="6217" t="s">
        <v>444</v>
      </c>
      <c r="G47" s="6217"/>
      <c r="H47" s="5156" t="s">
        <v>1278</v>
      </c>
      <c r="I47" s="5156"/>
      <c r="J47" s="5156" t="s">
        <v>1355</v>
      </c>
      <c r="K47" s="5157"/>
    </row>
    <row r="48" spans="1:11" ht="78" customHeight="1">
      <c r="A48" s="6219" t="s">
        <v>3085</v>
      </c>
      <c r="B48" s="5156"/>
      <c r="C48" s="5156"/>
      <c r="D48" s="5156"/>
      <c r="E48" s="5156"/>
      <c r="F48" s="6217" t="s">
        <v>444</v>
      </c>
      <c r="G48" s="6217"/>
      <c r="H48" s="5156" t="s">
        <v>1278</v>
      </c>
      <c r="I48" s="5156"/>
      <c r="J48" s="5156" t="s">
        <v>1355</v>
      </c>
      <c r="K48" s="5157"/>
    </row>
    <row r="49" spans="1:11" ht="48" customHeight="1">
      <c r="A49" s="6219" t="s">
        <v>3741</v>
      </c>
      <c r="B49" s="5156"/>
      <c r="C49" s="5156"/>
      <c r="D49" s="5156"/>
      <c r="E49" s="5156"/>
      <c r="F49" s="6217" t="s">
        <v>444</v>
      </c>
      <c r="G49" s="6217"/>
      <c r="H49" s="5156" t="s">
        <v>1356</v>
      </c>
      <c r="I49" s="5156"/>
      <c r="J49" s="5156" t="s">
        <v>1357</v>
      </c>
      <c r="K49" s="5157"/>
    </row>
    <row r="50" spans="1:11" ht="121.5" customHeight="1" thickBot="1">
      <c r="A50" s="6282" t="s">
        <v>3737</v>
      </c>
      <c r="B50" s="5214"/>
      <c r="C50" s="5214"/>
      <c r="D50" s="5214"/>
      <c r="E50" s="5214"/>
      <c r="F50" s="6237" t="s">
        <v>444</v>
      </c>
      <c r="G50" s="6237"/>
      <c r="H50" s="5214" t="s">
        <v>1280</v>
      </c>
      <c r="I50" s="5214"/>
      <c r="J50" s="5214" t="s">
        <v>3086</v>
      </c>
      <c r="K50" s="6238"/>
    </row>
    <row r="51" spans="1:11" ht="19.5" customHeight="1">
      <c r="A51" s="5762" t="s">
        <v>230</v>
      </c>
      <c r="B51" s="6280"/>
      <c r="C51" s="6236" t="s">
        <v>3211</v>
      </c>
      <c r="D51" s="5760"/>
      <c r="E51" s="5760"/>
      <c r="F51" s="5760"/>
      <c r="G51" s="5760"/>
      <c r="H51" s="5760"/>
      <c r="I51" s="5760"/>
      <c r="J51" s="5760"/>
      <c r="K51" s="5761"/>
    </row>
    <row r="52" spans="1:11" ht="33.75" customHeight="1">
      <c r="A52" s="5762"/>
      <c r="B52" s="6280"/>
      <c r="C52" s="6228" t="s">
        <v>2213</v>
      </c>
      <c r="D52" s="5734"/>
      <c r="E52" s="5734"/>
      <c r="F52" s="5734"/>
      <c r="G52" s="5734"/>
      <c r="H52" s="5734"/>
      <c r="I52" s="5734"/>
      <c r="J52" s="5734"/>
      <c r="K52" s="5735"/>
    </row>
    <row r="53" spans="1:11" ht="33.75" customHeight="1" thickBot="1">
      <c r="A53" s="5762"/>
      <c r="B53" s="6280"/>
      <c r="C53" s="6228" t="s">
        <v>2212</v>
      </c>
      <c r="D53" s="5734"/>
      <c r="E53" s="5734"/>
      <c r="F53" s="5734"/>
      <c r="G53" s="5734"/>
      <c r="H53" s="5734"/>
      <c r="I53" s="5734"/>
      <c r="J53" s="5734"/>
      <c r="K53" s="5735"/>
    </row>
    <row r="54" spans="1:11" ht="250.5" customHeight="1" thickBot="1">
      <c r="A54" s="5731" t="s">
        <v>234</v>
      </c>
      <c r="B54" s="5732"/>
      <c r="C54" s="6283" t="s">
        <v>5235</v>
      </c>
      <c r="D54" s="5752"/>
      <c r="E54" s="5752"/>
      <c r="F54" s="5752"/>
      <c r="G54" s="5752"/>
      <c r="H54" s="5752"/>
      <c r="I54" s="5752"/>
      <c r="J54" s="5752"/>
      <c r="K54" s="5753"/>
    </row>
    <row r="55" spans="1:11" ht="21.75" customHeight="1">
      <c r="A55" s="5766" t="s">
        <v>235</v>
      </c>
      <c r="B55" s="6279"/>
      <c r="C55" s="6284" t="s">
        <v>1358</v>
      </c>
      <c r="D55" s="5754"/>
      <c r="E55" s="5754"/>
      <c r="F55" s="5754"/>
      <c r="G55" s="5754"/>
      <c r="H55" s="5754"/>
      <c r="I55" s="5754"/>
      <c r="J55" s="5754"/>
      <c r="K55" s="5755"/>
    </row>
    <row r="56" spans="1:11" ht="21.75" customHeight="1">
      <c r="A56" s="5762"/>
      <c r="B56" s="6280"/>
      <c r="C56" s="6224" t="s">
        <v>1359</v>
      </c>
      <c r="D56" s="5726"/>
      <c r="E56" s="5726"/>
      <c r="F56" s="5726"/>
      <c r="G56" s="5726"/>
      <c r="H56" s="5726"/>
      <c r="I56" s="5726"/>
      <c r="J56" s="5726"/>
      <c r="K56" s="5727"/>
    </row>
    <row r="57" spans="1:11" ht="21.75" customHeight="1">
      <c r="A57" s="5762"/>
      <c r="B57" s="6280"/>
      <c r="C57" s="6224" t="s">
        <v>1360</v>
      </c>
      <c r="D57" s="5726"/>
      <c r="E57" s="5726"/>
      <c r="F57" s="5726"/>
      <c r="G57" s="5726"/>
      <c r="H57" s="5726"/>
      <c r="I57" s="5726"/>
      <c r="J57" s="5726"/>
      <c r="K57" s="5727"/>
    </row>
    <row r="58" spans="1:11" ht="21.75" customHeight="1">
      <c r="A58" s="5762"/>
      <c r="B58" s="6280"/>
      <c r="C58" s="6224" t="s">
        <v>1361</v>
      </c>
      <c r="D58" s="5726"/>
      <c r="E58" s="5726"/>
      <c r="F58" s="5726"/>
      <c r="G58" s="5726"/>
      <c r="H58" s="5726"/>
      <c r="I58" s="5726"/>
      <c r="J58" s="5726"/>
      <c r="K58" s="5727"/>
    </row>
    <row r="59" spans="1:11" ht="21.75" customHeight="1" thickBot="1">
      <c r="A59" s="5768"/>
      <c r="B59" s="6281"/>
      <c r="C59" s="6225" t="s">
        <v>1282</v>
      </c>
      <c r="D59" s="5742"/>
      <c r="E59" s="5742"/>
      <c r="F59" s="5742"/>
      <c r="G59" s="5742"/>
      <c r="H59" s="5742"/>
      <c r="I59" s="5742"/>
      <c r="J59" s="5742"/>
      <c r="K59" s="5743"/>
    </row>
    <row r="60" spans="1:11" ht="31.5" customHeight="1">
      <c r="A60" s="5736" t="s">
        <v>241</v>
      </c>
      <c r="B60" s="5737"/>
      <c r="C60" s="6226" t="s">
        <v>4317</v>
      </c>
      <c r="D60" s="5744"/>
      <c r="E60" s="5744"/>
      <c r="F60" s="5744"/>
      <c r="G60" s="5744"/>
      <c r="H60" s="5744"/>
      <c r="I60" s="5744"/>
      <c r="J60" s="5744"/>
      <c r="K60" s="5745"/>
    </row>
    <row r="61" spans="1:11" ht="33.75" customHeight="1">
      <c r="A61" s="5738"/>
      <c r="B61" s="5739"/>
      <c r="C61" s="6228" t="s">
        <v>4316</v>
      </c>
      <c r="D61" s="5734"/>
      <c r="E61" s="5734"/>
      <c r="F61" s="5734"/>
      <c r="G61" s="5734"/>
      <c r="H61" s="5734"/>
      <c r="I61" s="5734"/>
      <c r="J61" s="5734"/>
      <c r="K61" s="5735"/>
    </row>
    <row r="62" spans="1:11" ht="33" customHeight="1">
      <c r="A62" s="5738"/>
      <c r="B62" s="5739"/>
      <c r="C62" s="6228" t="s">
        <v>3704</v>
      </c>
      <c r="D62" s="5734"/>
      <c r="E62" s="5734"/>
      <c r="F62" s="5734"/>
      <c r="G62" s="5734"/>
      <c r="H62" s="5734"/>
      <c r="I62" s="5734"/>
      <c r="J62" s="5734"/>
      <c r="K62" s="5735"/>
    </row>
    <row r="63" spans="1:11" ht="19.5" customHeight="1">
      <c r="A63" s="5738"/>
      <c r="B63" s="5739"/>
      <c r="C63" s="6228" t="s">
        <v>3703</v>
      </c>
      <c r="D63" s="5734"/>
      <c r="E63" s="5734"/>
      <c r="F63" s="5734"/>
      <c r="G63" s="5734"/>
      <c r="H63" s="5734"/>
      <c r="I63" s="5734"/>
      <c r="J63" s="5734"/>
      <c r="K63" s="5735"/>
    </row>
    <row r="64" spans="1:11" ht="31.5" customHeight="1">
      <c r="A64" s="5738"/>
      <c r="B64" s="5739"/>
      <c r="C64" s="6228" t="s">
        <v>3705</v>
      </c>
      <c r="D64" s="5734"/>
      <c r="E64" s="5734"/>
      <c r="F64" s="5734"/>
      <c r="G64" s="5734"/>
      <c r="H64" s="5734"/>
      <c r="I64" s="5734"/>
      <c r="J64" s="5734"/>
      <c r="K64" s="5735"/>
    </row>
    <row r="65" spans="1:12" ht="32.25" customHeight="1">
      <c r="A65" s="5738"/>
      <c r="B65" s="5739"/>
      <c r="C65" s="6228" t="s">
        <v>3706</v>
      </c>
      <c r="D65" s="5734"/>
      <c r="E65" s="5734"/>
      <c r="F65" s="5734"/>
      <c r="G65" s="5734"/>
      <c r="H65" s="5734"/>
      <c r="I65" s="5734"/>
      <c r="J65" s="5734"/>
      <c r="K65" s="5735"/>
    </row>
    <row r="66" spans="1:12" ht="32.25" customHeight="1" thickBot="1">
      <c r="A66" s="5738"/>
      <c r="B66" s="5739"/>
      <c r="C66" s="6228" t="s">
        <v>3702</v>
      </c>
      <c r="D66" s="5734"/>
      <c r="E66" s="5734"/>
      <c r="F66" s="5734"/>
      <c r="G66" s="5734"/>
      <c r="H66" s="5734"/>
      <c r="I66" s="5734"/>
      <c r="J66" s="5734"/>
      <c r="K66" s="5735"/>
    </row>
    <row r="67" spans="1:12" ht="15.75" thickBot="1">
      <c r="A67" s="5842" t="s">
        <v>251</v>
      </c>
      <c r="B67" s="5843"/>
      <c r="C67" s="5843"/>
      <c r="D67" s="5843"/>
      <c r="E67" s="5843"/>
      <c r="F67" s="5843"/>
      <c r="G67" s="5843"/>
      <c r="H67" s="5843"/>
      <c r="I67" s="5843"/>
      <c r="J67" s="5843"/>
      <c r="K67" s="5857"/>
    </row>
    <row r="68" spans="1:12">
      <c r="A68" s="5587" t="s">
        <v>252</v>
      </c>
      <c r="B68" s="5588"/>
      <c r="C68" s="5588"/>
      <c r="D68" s="5588"/>
      <c r="E68" s="5589"/>
      <c r="F68" s="6227">
        <v>45</v>
      </c>
      <c r="G68" s="5729"/>
      <c r="H68" s="5729"/>
      <c r="I68" s="5729"/>
      <c r="J68" s="5729"/>
      <c r="K68" s="5730"/>
      <c r="L68" s="174" t="s">
        <v>253</v>
      </c>
    </row>
    <row r="69" spans="1:12">
      <c r="A69" s="6230" t="s">
        <v>254</v>
      </c>
      <c r="B69" s="6231"/>
      <c r="C69" s="6231"/>
      <c r="D69" s="6231"/>
      <c r="E69" s="6232"/>
      <c r="F69" s="6229">
        <v>30</v>
      </c>
      <c r="G69" s="5855"/>
      <c r="H69" s="5855"/>
      <c r="I69" s="5855"/>
      <c r="J69" s="5855"/>
      <c r="K69" s="5856"/>
      <c r="L69" s="174" t="s">
        <v>255</v>
      </c>
    </row>
    <row r="70" spans="1:12" ht="15.75" thickBot="1">
      <c r="A70" s="6233" t="s">
        <v>256</v>
      </c>
      <c r="B70" s="6234"/>
      <c r="C70" s="6234"/>
      <c r="D70" s="6234"/>
      <c r="E70" s="6235"/>
      <c r="F70" s="6221" t="s">
        <v>2211</v>
      </c>
      <c r="G70" s="6222"/>
      <c r="H70" s="6222"/>
      <c r="I70" s="6222"/>
      <c r="J70" s="6222"/>
      <c r="K70" s="6223"/>
    </row>
    <row r="71" spans="1:12" ht="37.5" customHeight="1" thickBot="1">
      <c r="A71" s="5731" t="s">
        <v>258</v>
      </c>
      <c r="B71" s="5732"/>
      <c r="C71" s="5732"/>
      <c r="D71" s="5732"/>
      <c r="E71" s="5765"/>
      <c r="F71" s="5852" t="s">
        <v>5162</v>
      </c>
      <c r="G71" s="5852"/>
      <c r="H71" s="5852"/>
      <c r="I71" s="5852"/>
      <c r="J71" s="5852"/>
      <c r="K71" s="5853"/>
    </row>
  </sheetData>
  <mergeCells count="196">
    <mergeCell ref="A26:E26"/>
    <mergeCell ref="F26:G26"/>
    <mergeCell ref="H26:I26"/>
    <mergeCell ref="J26:K26"/>
    <mergeCell ref="A27:E27"/>
    <mergeCell ref="F27:G27"/>
    <mergeCell ref="H27:I27"/>
    <mergeCell ref="J27:K27"/>
    <mergeCell ref="A28:E28"/>
    <mergeCell ref="F28:G28"/>
    <mergeCell ref="H28:I28"/>
    <mergeCell ref="J28:K28"/>
    <mergeCell ref="J23:K23"/>
    <mergeCell ref="A24:E24"/>
    <mergeCell ref="F24:G24"/>
    <mergeCell ref="H24:I24"/>
    <mergeCell ref="J24:K24"/>
    <mergeCell ref="A25:E25"/>
    <mergeCell ref="F25:G25"/>
    <mergeCell ref="H25:I25"/>
    <mergeCell ref="J25:K25"/>
    <mergeCell ref="A21:E21"/>
    <mergeCell ref="D14:K14"/>
    <mergeCell ref="A15:C17"/>
    <mergeCell ref="D16:K16"/>
    <mergeCell ref="D17:K17"/>
    <mergeCell ref="H30:I30"/>
    <mergeCell ref="H20:I20"/>
    <mergeCell ref="J20:K20"/>
    <mergeCell ref="F30:G30"/>
    <mergeCell ref="F20:G20"/>
    <mergeCell ref="A29:E29"/>
    <mergeCell ref="A30:E30"/>
    <mergeCell ref="H21:I21"/>
    <mergeCell ref="J21:K21"/>
    <mergeCell ref="F29:G29"/>
    <mergeCell ref="H29:I29"/>
    <mergeCell ref="J29:K29"/>
    <mergeCell ref="A22:E22"/>
    <mergeCell ref="F22:G22"/>
    <mergeCell ref="H22:I22"/>
    <mergeCell ref="J22:K22"/>
    <mergeCell ref="A23:E23"/>
    <mergeCell ref="F23:G23"/>
    <mergeCell ref="H23:I23"/>
    <mergeCell ref="A54:B54"/>
    <mergeCell ref="A55:B59"/>
    <mergeCell ref="F38:G38"/>
    <mergeCell ref="J39:K39"/>
    <mergeCell ref="A50:E50"/>
    <mergeCell ref="F48:G48"/>
    <mergeCell ref="H48:I48"/>
    <mergeCell ref="A49:E49"/>
    <mergeCell ref="A48:E48"/>
    <mergeCell ref="J48:K48"/>
    <mergeCell ref="J46:K46"/>
    <mergeCell ref="A43:E43"/>
    <mergeCell ref="F39:G39"/>
    <mergeCell ref="C52:K52"/>
    <mergeCell ref="C53:K53"/>
    <mergeCell ref="C54:K54"/>
    <mergeCell ref="C55:K55"/>
    <mergeCell ref="A40:E40"/>
    <mergeCell ref="A42:E42"/>
    <mergeCell ref="A51:B53"/>
    <mergeCell ref="A47:E47"/>
    <mergeCell ref="A46:E46"/>
    <mergeCell ref="A45:E45"/>
    <mergeCell ref="A44:E44"/>
    <mergeCell ref="A2:C2"/>
    <mergeCell ref="A1:C1"/>
    <mergeCell ref="F1:H1"/>
    <mergeCell ref="F2:H2"/>
    <mergeCell ref="D1:E1"/>
    <mergeCell ref="D2:E2"/>
    <mergeCell ref="I1:K1"/>
    <mergeCell ref="D3:E3"/>
    <mergeCell ref="F3:H3"/>
    <mergeCell ref="I3:K3"/>
    <mergeCell ref="A3:C3"/>
    <mergeCell ref="I2:K2"/>
    <mergeCell ref="D5:E5"/>
    <mergeCell ref="A35:E35"/>
    <mergeCell ref="F35:G35"/>
    <mergeCell ref="H35:I35"/>
    <mergeCell ref="J35:K35"/>
    <mergeCell ref="A31:E31"/>
    <mergeCell ref="A6:C6"/>
    <mergeCell ref="A33:E33"/>
    <mergeCell ref="J33:K33"/>
    <mergeCell ref="H34:I34"/>
    <mergeCell ref="J34:K34"/>
    <mergeCell ref="F33:G33"/>
    <mergeCell ref="J30:K30"/>
    <mergeCell ref="D12:K12"/>
    <mergeCell ref="D13:K13"/>
    <mergeCell ref="D15:K15"/>
    <mergeCell ref="F31:G31"/>
    <mergeCell ref="H31:I31"/>
    <mergeCell ref="F32:G32"/>
    <mergeCell ref="H32:I32"/>
    <mergeCell ref="J31:K31"/>
    <mergeCell ref="J32:K32"/>
    <mergeCell ref="F21:G21"/>
    <mergeCell ref="A32:E32"/>
    <mergeCell ref="F46:G46"/>
    <mergeCell ref="L18:R18"/>
    <mergeCell ref="I4:K4"/>
    <mergeCell ref="D4:E4"/>
    <mergeCell ref="D6:K6"/>
    <mergeCell ref="A8:K8"/>
    <mergeCell ref="D7:K7"/>
    <mergeCell ref="A7:C7"/>
    <mergeCell ref="L20:R20"/>
    <mergeCell ref="A20:E20"/>
    <mergeCell ref="D9:K9"/>
    <mergeCell ref="A18:C18"/>
    <mergeCell ref="D18:K18"/>
    <mergeCell ref="D10:K10"/>
    <mergeCell ref="A9:C10"/>
    <mergeCell ref="D19:K19"/>
    <mergeCell ref="D11:K11"/>
    <mergeCell ref="L19:R19"/>
    <mergeCell ref="L5:Q6"/>
    <mergeCell ref="A4:C4"/>
    <mergeCell ref="A5:C5"/>
    <mergeCell ref="F4:H4"/>
    <mergeCell ref="F5:H5"/>
    <mergeCell ref="I5:K5"/>
    <mergeCell ref="F43:G43"/>
    <mergeCell ref="H43:I43"/>
    <mergeCell ref="C51:K51"/>
    <mergeCell ref="J47:K47"/>
    <mergeCell ref="F44:G44"/>
    <mergeCell ref="H44:I44"/>
    <mergeCell ref="J44:K44"/>
    <mergeCell ref="A39:E39"/>
    <mergeCell ref="H45:I45"/>
    <mergeCell ref="J45:K45"/>
    <mergeCell ref="F47:G47"/>
    <mergeCell ref="H47:I47"/>
    <mergeCell ref="H46:I46"/>
    <mergeCell ref="F41:G41"/>
    <mergeCell ref="F50:G50"/>
    <mergeCell ref="H50:I50"/>
    <mergeCell ref="J50:K50"/>
    <mergeCell ref="J49:K49"/>
    <mergeCell ref="F49:G49"/>
    <mergeCell ref="H39:I39"/>
    <mergeCell ref="A41:E41"/>
    <mergeCell ref="J43:K43"/>
    <mergeCell ref="H49:I49"/>
    <mergeCell ref="F45:G45"/>
    <mergeCell ref="F71:K71"/>
    <mergeCell ref="F70:K70"/>
    <mergeCell ref="C56:K56"/>
    <mergeCell ref="C57:K57"/>
    <mergeCell ref="C58:K58"/>
    <mergeCell ref="C59:K59"/>
    <mergeCell ref="C60:K60"/>
    <mergeCell ref="F68:K68"/>
    <mergeCell ref="A68:E68"/>
    <mergeCell ref="C65:K65"/>
    <mergeCell ref="A67:K67"/>
    <mergeCell ref="A71:E71"/>
    <mergeCell ref="C61:K61"/>
    <mergeCell ref="A60:B66"/>
    <mergeCell ref="C62:K62"/>
    <mergeCell ref="C63:K63"/>
    <mergeCell ref="C64:K64"/>
    <mergeCell ref="F69:K69"/>
    <mergeCell ref="C66:K66"/>
    <mergeCell ref="A69:E69"/>
    <mergeCell ref="A70:E70"/>
    <mergeCell ref="H33:I33"/>
    <mergeCell ref="J42:K42"/>
    <mergeCell ref="H41:I41"/>
    <mergeCell ref="J41:K41"/>
    <mergeCell ref="J40:K40"/>
    <mergeCell ref="J37:K37"/>
    <mergeCell ref="A34:E34"/>
    <mergeCell ref="F34:G34"/>
    <mergeCell ref="F36:G36"/>
    <mergeCell ref="H36:I36"/>
    <mergeCell ref="J36:K36"/>
    <mergeCell ref="F37:G37"/>
    <mergeCell ref="H37:I37"/>
    <mergeCell ref="H38:I38"/>
    <mergeCell ref="J38:K38"/>
    <mergeCell ref="A37:E37"/>
    <mergeCell ref="A36:E36"/>
    <mergeCell ref="A38:E38"/>
    <mergeCell ref="F42:G42"/>
    <mergeCell ref="H42:I42"/>
    <mergeCell ref="H40:I40"/>
    <mergeCell ref="F40:G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72"/>
  <sheetViews>
    <sheetView showGridLines="0" topLeftCell="A55" zoomScaleNormal="100" workbookViewId="0">
      <selection activeCell="A56" sqref="A56:XFD56"/>
    </sheetView>
  </sheetViews>
  <sheetFormatPr defaultColWidth="9.85546875" defaultRowHeight="15" customHeight="1"/>
  <cols>
    <col min="1" max="3" width="9.85546875" style="175" customWidth="1"/>
    <col min="4" max="4" width="14" style="175" customWidth="1"/>
    <col min="5" max="5" width="17.5703125" style="175" customWidth="1"/>
    <col min="6" max="7" width="9.85546875" style="175" customWidth="1"/>
    <col min="8" max="8" width="8.140625" style="175" customWidth="1"/>
    <col min="9" max="9" width="9.85546875" style="175" customWidth="1"/>
    <col min="10" max="10" width="8.42578125" style="175" customWidth="1"/>
    <col min="11" max="11" width="8.42578125" style="180" customWidth="1"/>
    <col min="12" max="12" width="48" style="597" customWidth="1"/>
    <col min="13" max="18" width="9.85546875" style="597" customWidth="1"/>
    <col min="19" max="21" width="9.85546875" style="175" customWidth="1"/>
    <col min="22" max="256" width="9.85546875" style="32" customWidth="1"/>
  </cols>
  <sheetData>
    <row r="1" spans="1:18" ht="60" customHeight="1">
      <c r="A1" s="2765" t="s">
        <v>161</v>
      </c>
      <c r="B1" s="2766"/>
      <c r="C1" s="2865"/>
      <c r="D1" s="2092" t="s">
        <v>162</v>
      </c>
      <c r="E1" s="2094"/>
      <c r="F1" s="2866" t="s">
        <v>163</v>
      </c>
      <c r="G1" s="2867"/>
      <c r="H1" s="2868"/>
      <c r="I1" s="2092" t="s">
        <v>1362</v>
      </c>
      <c r="J1" s="2093"/>
      <c r="K1" s="2094"/>
      <c r="L1" s="605"/>
      <c r="M1" s="605"/>
      <c r="N1" s="605"/>
      <c r="O1" s="605"/>
      <c r="P1" s="605"/>
      <c r="Q1" s="605"/>
      <c r="R1" s="605"/>
    </row>
    <row r="2" spans="1:18" ht="16.5" customHeight="1">
      <c r="A2" s="2866" t="s">
        <v>165</v>
      </c>
      <c r="B2" s="2867"/>
      <c r="C2" s="2868"/>
      <c r="D2" s="2092" t="s">
        <v>499</v>
      </c>
      <c r="E2" s="2094"/>
      <c r="F2" s="2866" t="s">
        <v>167</v>
      </c>
      <c r="G2" s="2867"/>
      <c r="H2" s="2868"/>
      <c r="I2" s="2092" t="s">
        <v>329</v>
      </c>
      <c r="J2" s="2093"/>
      <c r="K2" s="2094"/>
      <c r="L2" s="605"/>
      <c r="M2" s="605"/>
      <c r="N2" s="605"/>
      <c r="O2" s="605"/>
      <c r="P2" s="605"/>
      <c r="Q2" s="605"/>
      <c r="R2" s="605"/>
    </row>
    <row r="3" spans="1:18" ht="16.5" customHeight="1">
      <c r="A3" s="2866" t="s">
        <v>169</v>
      </c>
      <c r="B3" s="2867"/>
      <c r="C3" s="2868"/>
      <c r="D3" s="2872" t="s">
        <v>423</v>
      </c>
      <c r="E3" s="2873"/>
      <c r="F3" s="2866" t="s">
        <v>170</v>
      </c>
      <c r="G3" s="2867"/>
      <c r="H3" s="2868"/>
      <c r="I3" s="2888">
        <v>2</v>
      </c>
      <c r="J3" s="2879"/>
      <c r="K3" s="2873"/>
      <c r="L3" s="605"/>
      <c r="M3" s="605"/>
      <c r="N3" s="605"/>
      <c r="O3" s="605"/>
      <c r="P3" s="605"/>
      <c r="Q3" s="605"/>
      <c r="R3" s="605"/>
    </row>
    <row r="4" spans="1:18" ht="16.5" customHeight="1">
      <c r="A4" s="2866" t="s">
        <v>171</v>
      </c>
      <c r="B4" s="2867"/>
      <c r="C4" s="2868"/>
      <c r="D4" s="6402" t="s">
        <v>524</v>
      </c>
      <c r="E4" s="6403"/>
      <c r="F4" s="2866" t="s">
        <v>173</v>
      </c>
      <c r="G4" s="2867"/>
      <c r="H4" s="2868"/>
      <c r="I4" s="2872" t="s">
        <v>362</v>
      </c>
      <c r="J4" s="2879"/>
      <c r="K4" s="2873"/>
      <c r="L4" s="606" t="s">
        <v>174</v>
      </c>
      <c r="M4" s="605"/>
      <c r="N4" s="605"/>
      <c r="O4" s="605"/>
      <c r="P4" s="605"/>
      <c r="Q4" s="605"/>
      <c r="R4" s="605"/>
    </row>
    <row r="5" spans="1:18" ht="16.5" customHeight="1">
      <c r="A5" s="2866" t="s">
        <v>175</v>
      </c>
      <c r="B5" s="2867"/>
      <c r="C5" s="2868"/>
      <c r="D5" s="2872" t="s">
        <v>176</v>
      </c>
      <c r="E5" s="2873"/>
      <c r="F5" s="2866" t="s">
        <v>177</v>
      </c>
      <c r="G5" s="2867"/>
      <c r="H5" s="2868"/>
      <c r="I5" s="2872" t="s">
        <v>424</v>
      </c>
      <c r="J5" s="2879"/>
      <c r="K5" s="2873"/>
      <c r="L5" s="2112" t="s">
        <v>179</v>
      </c>
      <c r="M5" s="605"/>
      <c r="N5" s="605"/>
      <c r="O5" s="605"/>
      <c r="P5" s="605"/>
      <c r="Q5" s="605"/>
      <c r="R5" s="605"/>
    </row>
    <row r="6" spans="1:18" ht="18" customHeight="1">
      <c r="A6" s="5188" t="s">
        <v>180</v>
      </c>
      <c r="B6" s="5189"/>
      <c r="C6" s="6426"/>
      <c r="D6" s="6427" t="s">
        <v>160</v>
      </c>
      <c r="E6" s="6428"/>
      <c r="F6" s="6428"/>
      <c r="G6" s="6428"/>
      <c r="H6" s="6428"/>
      <c r="I6" s="6428"/>
      <c r="J6" s="6428"/>
      <c r="K6" s="6429"/>
      <c r="L6" s="2113"/>
      <c r="M6" s="605"/>
      <c r="N6" s="605"/>
      <c r="O6" s="605"/>
      <c r="P6" s="605"/>
      <c r="Q6" s="605"/>
      <c r="R6" s="605"/>
    </row>
    <row r="7" spans="1:18" ht="79.5" customHeight="1" thickBot="1">
      <c r="A7" s="6422" t="s">
        <v>181</v>
      </c>
      <c r="B7" s="6423"/>
      <c r="C7" s="6424"/>
      <c r="D7" s="6425" t="s">
        <v>1363</v>
      </c>
      <c r="E7" s="1755"/>
      <c r="F7" s="1755"/>
      <c r="G7" s="1755"/>
      <c r="H7" s="1755"/>
      <c r="I7" s="1755"/>
      <c r="J7" s="1755"/>
      <c r="K7" s="1756"/>
      <c r="L7" s="605"/>
      <c r="M7" s="605"/>
      <c r="N7" s="605"/>
      <c r="O7" s="605"/>
      <c r="P7" s="605"/>
      <c r="Q7" s="605"/>
      <c r="R7" s="605"/>
    </row>
    <row r="8" spans="1:18" ht="29.1" customHeight="1" thickBot="1">
      <c r="A8" s="1551" t="s">
        <v>4045</v>
      </c>
      <c r="B8" s="1552"/>
      <c r="C8" s="1552"/>
      <c r="D8" s="1552"/>
      <c r="E8" s="1552"/>
      <c r="F8" s="1552"/>
      <c r="G8" s="1552"/>
      <c r="H8" s="1552"/>
      <c r="I8" s="1552"/>
      <c r="J8" s="1552"/>
      <c r="K8" s="1553"/>
      <c r="L8" s="605"/>
      <c r="M8" s="605"/>
      <c r="N8" s="605"/>
      <c r="O8" s="605"/>
      <c r="P8" s="605"/>
      <c r="Q8" s="605"/>
      <c r="R8" s="605"/>
    </row>
    <row r="9" spans="1:18" ht="63.75" customHeight="1">
      <c r="A9" s="6404" t="s">
        <v>183</v>
      </c>
      <c r="B9" s="6405"/>
      <c r="C9" s="6406"/>
      <c r="D9" s="6413" t="s">
        <v>4342</v>
      </c>
      <c r="E9" s="6414"/>
      <c r="F9" s="6414"/>
      <c r="G9" s="6414"/>
      <c r="H9" s="6414"/>
      <c r="I9" s="6414"/>
      <c r="J9" s="6414"/>
      <c r="K9" s="6415"/>
      <c r="L9" s="605"/>
      <c r="M9" s="605"/>
      <c r="N9" s="605"/>
      <c r="O9" s="605"/>
      <c r="P9" s="605"/>
      <c r="Q9" s="605"/>
      <c r="R9" s="605"/>
    </row>
    <row r="10" spans="1:18" ht="47.25" customHeight="1">
      <c r="A10" s="6407"/>
      <c r="B10" s="6408"/>
      <c r="C10" s="6409"/>
      <c r="D10" s="6416" t="s">
        <v>4322</v>
      </c>
      <c r="E10" s="6417"/>
      <c r="F10" s="6417"/>
      <c r="G10" s="6417"/>
      <c r="H10" s="6417"/>
      <c r="I10" s="6417"/>
      <c r="J10" s="6417"/>
      <c r="K10" s="6418"/>
      <c r="L10" s="605"/>
      <c r="M10" s="605"/>
      <c r="N10" s="605"/>
      <c r="O10" s="605"/>
      <c r="P10" s="605"/>
      <c r="Q10" s="605"/>
      <c r="R10" s="605"/>
    </row>
    <row r="11" spans="1:18" ht="62.25" customHeight="1" thickBot="1">
      <c r="A11" s="6410"/>
      <c r="B11" s="6411"/>
      <c r="C11" s="6412"/>
      <c r="D11" s="6419" t="s">
        <v>4323</v>
      </c>
      <c r="E11" s="6420"/>
      <c r="F11" s="6420"/>
      <c r="G11" s="6420"/>
      <c r="H11" s="6420"/>
      <c r="I11" s="6420"/>
      <c r="J11" s="6420"/>
      <c r="K11" s="6421"/>
      <c r="L11" s="605"/>
      <c r="M11" s="605"/>
      <c r="N11" s="605"/>
      <c r="O11" s="605"/>
      <c r="P11" s="605"/>
      <c r="Q11" s="605"/>
      <c r="R11" s="605"/>
    </row>
    <row r="12" spans="1:18" ht="33.75" customHeight="1">
      <c r="A12" s="6404" t="s">
        <v>590</v>
      </c>
      <c r="B12" s="6405"/>
      <c r="C12" s="6406"/>
      <c r="D12" s="6413" t="s">
        <v>4324</v>
      </c>
      <c r="E12" s="6414"/>
      <c r="F12" s="6414"/>
      <c r="G12" s="6414"/>
      <c r="H12" s="6414"/>
      <c r="I12" s="6414"/>
      <c r="J12" s="6414"/>
      <c r="K12" s="6415"/>
      <c r="L12" s="605"/>
      <c r="M12" s="605"/>
      <c r="N12" s="605"/>
      <c r="O12" s="605"/>
      <c r="P12" s="605"/>
      <c r="Q12" s="605"/>
      <c r="R12" s="605"/>
    </row>
    <row r="13" spans="1:18" ht="32.25" customHeight="1">
      <c r="A13" s="6407"/>
      <c r="B13" s="6408"/>
      <c r="C13" s="6409"/>
      <c r="D13" s="6416" t="s">
        <v>4325</v>
      </c>
      <c r="E13" s="6417"/>
      <c r="F13" s="6417"/>
      <c r="G13" s="6417"/>
      <c r="H13" s="6417"/>
      <c r="I13" s="6417"/>
      <c r="J13" s="6417"/>
      <c r="K13" s="6418"/>
      <c r="L13" s="605"/>
      <c r="M13" s="605"/>
      <c r="N13" s="605"/>
      <c r="O13" s="605"/>
      <c r="P13" s="605"/>
      <c r="Q13" s="605"/>
      <c r="R13" s="605"/>
    </row>
    <row r="14" spans="1:18" ht="48" customHeight="1" thickBot="1">
      <c r="A14" s="6410"/>
      <c r="B14" s="6411"/>
      <c r="C14" s="6412"/>
      <c r="D14" s="6419" t="s">
        <v>4343</v>
      </c>
      <c r="E14" s="6420"/>
      <c r="F14" s="6420"/>
      <c r="G14" s="6420"/>
      <c r="H14" s="6420"/>
      <c r="I14" s="6420"/>
      <c r="J14" s="6420"/>
      <c r="K14" s="6421"/>
      <c r="L14" s="605"/>
      <c r="M14" s="605"/>
      <c r="N14" s="605"/>
      <c r="O14" s="605"/>
      <c r="P14" s="605"/>
      <c r="Q14" s="605"/>
      <c r="R14" s="605"/>
    </row>
    <row r="15" spans="1:18" ht="32.25" customHeight="1">
      <c r="A15" s="6404" t="s">
        <v>184</v>
      </c>
      <c r="B15" s="6405"/>
      <c r="C15" s="6406"/>
      <c r="D15" s="6413" t="s">
        <v>4207</v>
      </c>
      <c r="E15" s="6414"/>
      <c r="F15" s="6414"/>
      <c r="G15" s="6414"/>
      <c r="H15" s="6414"/>
      <c r="I15" s="6414"/>
      <c r="J15" s="6414"/>
      <c r="K15" s="6415"/>
      <c r="L15" s="605"/>
      <c r="M15" s="605"/>
      <c r="N15" s="605"/>
      <c r="O15" s="605"/>
      <c r="P15" s="605"/>
      <c r="Q15" s="605"/>
      <c r="R15" s="605"/>
    </row>
    <row r="16" spans="1:18" ht="31.5" customHeight="1">
      <c r="A16" s="6407"/>
      <c r="B16" s="6408"/>
      <c r="C16" s="6409"/>
      <c r="D16" s="6416" t="s">
        <v>4208</v>
      </c>
      <c r="E16" s="6417"/>
      <c r="F16" s="6417"/>
      <c r="G16" s="6417"/>
      <c r="H16" s="6417"/>
      <c r="I16" s="6417"/>
      <c r="J16" s="6417"/>
      <c r="K16" s="6418"/>
      <c r="L16" s="605"/>
      <c r="M16" s="605"/>
      <c r="N16" s="605"/>
      <c r="O16" s="605"/>
      <c r="P16" s="605"/>
      <c r="Q16" s="605"/>
      <c r="R16" s="605"/>
    </row>
    <row r="17" spans="1:256" ht="33.75" customHeight="1" thickBot="1">
      <c r="A17" s="6410"/>
      <c r="B17" s="6411"/>
      <c r="C17" s="6412"/>
      <c r="D17" s="6392" t="s">
        <v>4209</v>
      </c>
      <c r="E17" s="2848"/>
      <c r="F17" s="2848"/>
      <c r="G17" s="2848"/>
      <c r="H17" s="2848"/>
      <c r="I17" s="2848"/>
      <c r="J17" s="2848"/>
      <c r="K17" s="2849"/>
      <c r="L17" s="605"/>
      <c r="M17" s="605"/>
      <c r="N17" s="605"/>
      <c r="O17" s="605"/>
      <c r="P17" s="605"/>
      <c r="Q17" s="605"/>
      <c r="R17" s="605"/>
    </row>
    <row r="18" spans="1:256" ht="108.75" customHeight="1" thickBot="1">
      <c r="A18" s="6378" t="s">
        <v>185</v>
      </c>
      <c r="B18" s="6379"/>
      <c r="C18" s="6380"/>
      <c r="D18" s="6381" t="s">
        <v>714</v>
      </c>
      <c r="E18" s="2828"/>
      <c r="F18" s="2828"/>
      <c r="G18" s="2828"/>
      <c r="H18" s="2828"/>
      <c r="I18" s="2828"/>
      <c r="J18" s="2828"/>
      <c r="K18" s="2829"/>
      <c r="L18" s="130" t="s">
        <v>187</v>
      </c>
      <c r="M18" s="605"/>
      <c r="N18" s="605"/>
      <c r="O18" s="605"/>
      <c r="P18" s="605"/>
      <c r="Q18" s="605"/>
      <c r="R18" s="605"/>
    </row>
    <row r="19" spans="1:256" ht="21.75" customHeight="1" thickBot="1">
      <c r="A19" s="2331" t="s">
        <v>188</v>
      </c>
      <c r="B19" s="6311"/>
      <c r="C19" s="6312"/>
      <c r="D19" s="2137" t="s">
        <v>189</v>
      </c>
      <c r="E19" s="2099"/>
      <c r="F19" s="2099"/>
      <c r="G19" s="2099"/>
      <c r="H19" s="2099"/>
      <c r="I19" s="2099"/>
      <c r="J19" s="2099"/>
      <c r="K19" s="2100"/>
      <c r="L19" s="607" t="s">
        <v>190</v>
      </c>
      <c r="M19" s="605"/>
      <c r="N19" s="605"/>
      <c r="O19" s="605"/>
      <c r="P19" s="605"/>
      <c r="Q19" s="605"/>
      <c r="R19" s="605"/>
    </row>
    <row r="20" spans="1:256" ht="69" customHeight="1" thickBot="1">
      <c r="A20" s="6382" t="s">
        <v>191</v>
      </c>
      <c r="B20" s="6383"/>
      <c r="C20" s="6383"/>
      <c r="D20" s="6383"/>
      <c r="E20" s="6384"/>
      <c r="F20" s="6385" t="s">
        <v>192</v>
      </c>
      <c r="G20" s="6386"/>
      <c r="H20" s="6385" t="s">
        <v>193</v>
      </c>
      <c r="I20" s="6386"/>
      <c r="J20" s="6385" t="s">
        <v>194</v>
      </c>
      <c r="K20" s="6387"/>
      <c r="L20" s="607" t="s">
        <v>195</v>
      </c>
      <c r="M20" s="605"/>
      <c r="N20" s="605"/>
      <c r="O20" s="605"/>
      <c r="P20" s="605"/>
      <c r="Q20" s="605"/>
      <c r="R20" s="605"/>
    </row>
    <row r="21" spans="1:256" ht="48" customHeight="1">
      <c r="A21" s="6393" t="s">
        <v>3680</v>
      </c>
      <c r="B21" s="6394"/>
      <c r="C21" s="6394"/>
      <c r="D21" s="6394"/>
      <c r="E21" s="6395"/>
      <c r="F21" s="6396" t="s">
        <v>426</v>
      </c>
      <c r="G21" s="6397"/>
      <c r="H21" s="6398" t="s">
        <v>198</v>
      </c>
      <c r="I21" s="6399"/>
      <c r="J21" s="6400" t="s">
        <v>715</v>
      </c>
      <c r="K21" s="6401"/>
      <c r="L21" s="605"/>
      <c r="M21" s="605"/>
      <c r="N21" s="605"/>
      <c r="O21" s="605"/>
      <c r="P21" s="605"/>
      <c r="Q21" s="605"/>
      <c r="R21" s="605"/>
    </row>
    <row r="22" spans="1:256" ht="50.25" customHeight="1">
      <c r="A22" s="4992" t="s">
        <v>3681</v>
      </c>
      <c r="B22" s="6317"/>
      <c r="C22" s="6317"/>
      <c r="D22" s="6317"/>
      <c r="E22" s="6318"/>
      <c r="F22" s="6388" t="s">
        <v>426</v>
      </c>
      <c r="G22" s="6389"/>
      <c r="H22" s="6390" t="s">
        <v>198</v>
      </c>
      <c r="I22" s="6391"/>
      <c r="J22" s="6218" t="s">
        <v>715</v>
      </c>
      <c r="K22" s="6307"/>
      <c r="L22" s="605"/>
      <c r="M22" s="605"/>
      <c r="N22" s="605"/>
      <c r="O22" s="605"/>
      <c r="P22" s="605"/>
      <c r="Q22" s="605"/>
      <c r="R22" s="605"/>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row>
    <row r="23" spans="1:256" ht="50.25" customHeight="1">
      <c r="A23" s="4992" t="s">
        <v>3682</v>
      </c>
      <c r="B23" s="6317"/>
      <c r="C23" s="6317"/>
      <c r="D23" s="6317"/>
      <c r="E23" s="6318"/>
      <c r="F23" s="4882" t="s">
        <v>426</v>
      </c>
      <c r="G23" s="4882"/>
      <c r="H23" s="6323" t="s">
        <v>455</v>
      </c>
      <c r="I23" s="6318"/>
      <c r="J23" s="6218" t="s">
        <v>716</v>
      </c>
      <c r="K23" s="6307"/>
      <c r="L23" s="605"/>
      <c r="M23" s="605"/>
      <c r="N23" s="605"/>
      <c r="O23" s="605"/>
      <c r="P23" s="605"/>
      <c r="Q23" s="605"/>
      <c r="R23" s="605"/>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row>
    <row r="24" spans="1:256" ht="48" customHeight="1">
      <c r="A24" s="4992" t="s">
        <v>3683</v>
      </c>
      <c r="B24" s="6317"/>
      <c r="C24" s="6317"/>
      <c r="D24" s="6317"/>
      <c r="E24" s="6318"/>
      <c r="F24" s="4882" t="s">
        <v>426</v>
      </c>
      <c r="G24" s="4882"/>
      <c r="H24" s="6323" t="s">
        <v>455</v>
      </c>
      <c r="I24" s="6318"/>
      <c r="J24" s="6218" t="s">
        <v>716</v>
      </c>
      <c r="K24" s="6307"/>
      <c r="L24" s="605"/>
      <c r="M24" s="605"/>
      <c r="N24" s="605"/>
      <c r="O24" s="605"/>
      <c r="P24" s="605"/>
      <c r="Q24" s="605"/>
      <c r="R24" s="605"/>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47.25" customHeight="1">
      <c r="A25" s="4992" t="s">
        <v>3684</v>
      </c>
      <c r="B25" s="6317"/>
      <c r="C25" s="6317"/>
      <c r="D25" s="6317"/>
      <c r="E25" s="6318"/>
      <c r="F25" s="4882" t="s">
        <v>426</v>
      </c>
      <c r="G25" s="4882"/>
      <c r="H25" s="6323" t="s">
        <v>717</v>
      </c>
      <c r="I25" s="6318"/>
      <c r="J25" s="6218" t="s">
        <v>718</v>
      </c>
      <c r="K25" s="6307"/>
      <c r="L25" s="605"/>
      <c r="M25" s="605"/>
      <c r="N25" s="605"/>
      <c r="O25" s="605"/>
      <c r="P25" s="605"/>
      <c r="Q25" s="605"/>
      <c r="R25" s="605"/>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row>
    <row r="26" spans="1:256" ht="48" customHeight="1">
      <c r="A26" s="4992" t="s">
        <v>3685</v>
      </c>
      <c r="B26" s="6317"/>
      <c r="C26" s="6317"/>
      <c r="D26" s="6317"/>
      <c r="E26" s="6318"/>
      <c r="F26" s="4882" t="s">
        <v>426</v>
      </c>
      <c r="G26" s="4882"/>
      <c r="H26" s="6323" t="s">
        <v>717</v>
      </c>
      <c r="I26" s="6318"/>
      <c r="J26" s="6218" t="s">
        <v>718</v>
      </c>
      <c r="K26" s="6307"/>
      <c r="L26" s="605"/>
      <c r="M26" s="605"/>
      <c r="N26" s="605"/>
      <c r="O26" s="605"/>
      <c r="P26" s="605"/>
      <c r="Q26" s="605"/>
      <c r="R26" s="605"/>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row>
    <row r="27" spans="1:256" ht="46.5" customHeight="1">
      <c r="A27" s="4992" t="s">
        <v>3686</v>
      </c>
      <c r="B27" s="6317"/>
      <c r="C27" s="6317"/>
      <c r="D27" s="6317"/>
      <c r="E27" s="6318"/>
      <c r="F27" s="4882" t="s">
        <v>426</v>
      </c>
      <c r="G27" s="4882"/>
      <c r="H27" s="6323" t="s">
        <v>719</v>
      </c>
      <c r="I27" s="6318"/>
      <c r="J27" s="6218" t="s">
        <v>720</v>
      </c>
      <c r="K27" s="6307"/>
      <c r="L27" s="605"/>
      <c r="M27" s="605"/>
      <c r="N27" s="605"/>
      <c r="O27" s="605"/>
      <c r="P27" s="605"/>
      <c r="Q27" s="605"/>
      <c r="R27" s="605"/>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row>
    <row r="28" spans="1:256" ht="47.25" customHeight="1">
      <c r="A28" s="4992" t="s">
        <v>3687</v>
      </c>
      <c r="B28" s="6317"/>
      <c r="C28" s="6317"/>
      <c r="D28" s="6317"/>
      <c r="E28" s="6318"/>
      <c r="F28" s="4882" t="s">
        <v>426</v>
      </c>
      <c r="G28" s="4882"/>
      <c r="H28" s="6323" t="s">
        <v>719</v>
      </c>
      <c r="I28" s="6318"/>
      <c r="J28" s="6218" t="s">
        <v>720</v>
      </c>
      <c r="K28" s="6307"/>
      <c r="L28" s="605"/>
      <c r="M28" s="605"/>
      <c r="N28" s="605"/>
      <c r="O28" s="605"/>
      <c r="P28" s="605"/>
      <c r="Q28" s="605"/>
      <c r="R28" s="605"/>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row>
    <row r="29" spans="1:256" ht="77.25" customHeight="1">
      <c r="A29" s="4992" t="s">
        <v>3688</v>
      </c>
      <c r="B29" s="6317"/>
      <c r="C29" s="6317"/>
      <c r="D29" s="6317"/>
      <c r="E29" s="6318"/>
      <c r="F29" s="4882" t="s">
        <v>426</v>
      </c>
      <c r="G29" s="4882"/>
      <c r="H29" s="6323" t="s">
        <v>721</v>
      </c>
      <c r="I29" s="6318"/>
      <c r="J29" s="6218" t="s">
        <v>722</v>
      </c>
      <c r="K29" s="6307"/>
      <c r="L29" s="605"/>
      <c r="M29" s="605"/>
      <c r="N29" s="605"/>
      <c r="O29" s="605"/>
      <c r="P29" s="605"/>
      <c r="Q29" s="605"/>
      <c r="R29" s="605"/>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row>
    <row r="30" spans="1:256" ht="78" customHeight="1">
      <c r="A30" s="4992" t="s">
        <v>3689</v>
      </c>
      <c r="B30" s="6317"/>
      <c r="C30" s="6317"/>
      <c r="D30" s="6317"/>
      <c r="E30" s="6318"/>
      <c r="F30" s="4882" t="s">
        <v>426</v>
      </c>
      <c r="G30" s="4882"/>
      <c r="H30" s="6323" t="s">
        <v>721</v>
      </c>
      <c r="I30" s="6318"/>
      <c r="J30" s="6218" t="s">
        <v>722</v>
      </c>
      <c r="K30" s="6307"/>
      <c r="L30" s="605"/>
      <c r="M30" s="605"/>
      <c r="N30" s="605"/>
      <c r="O30" s="605"/>
      <c r="P30" s="605"/>
      <c r="Q30" s="605"/>
      <c r="R30" s="605"/>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row>
    <row r="31" spans="1:256" ht="76.5" customHeight="1">
      <c r="A31" s="4992" t="s">
        <v>3690</v>
      </c>
      <c r="B31" s="6317"/>
      <c r="C31" s="6317"/>
      <c r="D31" s="6317"/>
      <c r="E31" s="6318"/>
      <c r="F31" s="4882" t="s">
        <v>426</v>
      </c>
      <c r="G31" s="4882"/>
      <c r="H31" s="6323" t="s">
        <v>721</v>
      </c>
      <c r="I31" s="6318"/>
      <c r="J31" s="6218" t="s">
        <v>722</v>
      </c>
      <c r="K31" s="6307"/>
      <c r="L31" s="605"/>
      <c r="M31" s="605"/>
      <c r="N31" s="605"/>
      <c r="O31" s="605"/>
      <c r="P31" s="605"/>
      <c r="Q31" s="605"/>
      <c r="R31" s="605"/>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row>
    <row r="32" spans="1:256" ht="63" customHeight="1">
      <c r="A32" s="6320" t="s">
        <v>3691</v>
      </c>
      <c r="B32" s="6321"/>
      <c r="C32" s="6321"/>
      <c r="D32" s="6321"/>
      <c r="E32" s="6322"/>
      <c r="F32" s="4882" t="s">
        <v>426</v>
      </c>
      <c r="G32" s="4882"/>
      <c r="H32" s="6323" t="s">
        <v>723</v>
      </c>
      <c r="I32" s="6318"/>
      <c r="J32" s="6218" t="s">
        <v>724</v>
      </c>
      <c r="K32" s="6307"/>
      <c r="L32" s="605"/>
      <c r="M32" s="605"/>
      <c r="N32" s="605"/>
      <c r="O32" s="605"/>
      <c r="P32" s="605"/>
      <c r="Q32" s="605"/>
      <c r="R32" s="605"/>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row>
    <row r="33" spans="1:256" ht="62.25" customHeight="1">
      <c r="A33" s="6320" t="s">
        <v>3692</v>
      </c>
      <c r="B33" s="6321"/>
      <c r="C33" s="6321"/>
      <c r="D33" s="6321"/>
      <c r="E33" s="6322"/>
      <c r="F33" s="4882" t="s">
        <v>426</v>
      </c>
      <c r="G33" s="4882"/>
      <c r="H33" s="6323" t="s">
        <v>725</v>
      </c>
      <c r="I33" s="6318"/>
      <c r="J33" s="6218" t="s">
        <v>724</v>
      </c>
      <c r="K33" s="6307"/>
      <c r="L33" s="605"/>
      <c r="M33" s="605"/>
      <c r="N33" s="605"/>
      <c r="O33" s="605"/>
      <c r="P33" s="605"/>
      <c r="Q33" s="605"/>
      <c r="R33" s="605"/>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row>
    <row r="34" spans="1:256" ht="61.5" customHeight="1">
      <c r="A34" s="6320" t="s">
        <v>3693</v>
      </c>
      <c r="B34" s="6321"/>
      <c r="C34" s="6321"/>
      <c r="D34" s="6321"/>
      <c r="E34" s="6322"/>
      <c r="F34" s="4882" t="s">
        <v>426</v>
      </c>
      <c r="G34" s="4882"/>
      <c r="H34" s="6323" t="s">
        <v>725</v>
      </c>
      <c r="I34" s="6318"/>
      <c r="J34" s="6218" t="s">
        <v>724</v>
      </c>
      <c r="K34" s="6307"/>
      <c r="L34" s="605"/>
      <c r="M34" s="605"/>
      <c r="N34" s="605"/>
      <c r="O34" s="605"/>
      <c r="P34" s="605"/>
      <c r="Q34" s="605"/>
      <c r="R34" s="605"/>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row>
    <row r="35" spans="1:256" ht="92.25" customHeight="1">
      <c r="A35" s="4992" t="s">
        <v>4717</v>
      </c>
      <c r="B35" s="6324" t="s">
        <v>2217</v>
      </c>
      <c r="C35" s="6324" t="s">
        <v>2217</v>
      </c>
      <c r="D35" s="6324" t="s">
        <v>2217</v>
      </c>
      <c r="E35" s="6325" t="s">
        <v>2217</v>
      </c>
      <c r="F35" s="6315" t="s">
        <v>426</v>
      </c>
      <c r="G35" s="6316"/>
      <c r="H35" s="6323" t="s">
        <v>726</v>
      </c>
      <c r="I35" s="6318" t="s">
        <v>726</v>
      </c>
      <c r="J35" s="6218" t="s">
        <v>727</v>
      </c>
      <c r="K35" s="6307"/>
      <c r="L35" s="605"/>
      <c r="M35" s="605"/>
      <c r="N35" s="605"/>
      <c r="O35" s="605"/>
      <c r="P35" s="605"/>
      <c r="Q35" s="605"/>
      <c r="R35" s="605"/>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row>
    <row r="36" spans="1:256" ht="91.5" customHeight="1">
      <c r="A36" s="5207" t="s">
        <v>4718</v>
      </c>
      <c r="B36" s="6313" t="s">
        <v>3510</v>
      </c>
      <c r="C36" s="6313" t="s">
        <v>3510</v>
      </c>
      <c r="D36" s="6313" t="s">
        <v>3510</v>
      </c>
      <c r="E36" s="6314" t="s">
        <v>3510</v>
      </c>
      <c r="F36" s="6315" t="s">
        <v>197</v>
      </c>
      <c r="G36" s="6316"/>
      <c r="H36" s="4963" t="s">
        <v>726</v>
      </c>
      <c r="I36" s="4963" t="s">
        <v>726</v>
      </c>
      <c r="J36" s="6218" t="s">
        <v>727</v>
      </c>
      <c r="K36" s="6307"/>
      <c r="L36" s="605"/>
      <c r="M36" s="605"/>
      <c r="N36" s="605"/>
      <c r="O36" s="605"/>
      <c r="P36" s="605"/>
      <c r="Q36" s="605"/>
      <c r="R36" s="605"/>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row>
    <row r="37" spans="1:256" ht="62.25" customHeight="1">
      <c r="A37" s="4992" t="s">
        <v>3694</v>
      </c>
      <c r="B37" s="6317"/>
      <c r="C37" s="6317"/>
      <c r="D37" s="6317"/>
      <c r="E37" s="6318"/>
      <c r="F37" s="6315" t="s">
        <v>197</v>
      </c>
      <c r="G37" s="6316"/>
      <c r="H37" s="6319" t="s">
        <v>730</v>
      </c>
      <c r="I37" s="5280" t="s">
        <v>730</v>
      </c>
      <c r="J37" s="6218" t="s">
        <v>731</v>
      </c>
      <c r="K37" s="6307"/>
      <c r="L37" s="605"/>
      <c r="M37" s="605"/>
      <c r="N37" s="605"/>
      <c r="O37" s="605"/>
      <c r="P37" s="605"/>
      <c r="Q37" s="605"/>
      <c r="R37" s="605"/>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row>
    <row r="38" spans="1:256" ht="63" customHeight="1">
      <c r="A38" s="4992" t="s">
        <v>3695</v>
      </c>
      <c r="B38" s="6324" t="s">
        <v>3510</v>
      </c>
      <c r="C38" s="6324" t="s">
        <v>3510</v>
      </c>
      <c r="D38" s="6324" t="s">
        <v>3510</v>
      </c>
      <c r="E38" s="6325" t="s">
        <v>3510</v>
      </c>
      <c r="F38" s="6315" t="s">
        <v>197</v>
      </c>
      <c r="G38" s="6316"/>
      <c r="H38" s="6319" t="s">
        <v>730</v>
      </c>
      <c r="I38" s="5280" t="s">
        <v>730</v>
      </c>
      <c r="J38" s="6218" t="s">
        <v>731</v>
      </c>
      <c r="K38" s="6307"/>
      <c r="L38" s="605"/>
      <c r="M38" s="605"/>
      <c r="N38" s="605"/>
      <c r="O38" s="605"/>
      <c r="P38" s="605"/>
      <c r="Q38" s="605"/>
      <c r="R38" s="605"/>
    </row>
    <row r="39" spans="1:256" ht="78" customHeight="1">
      <c r="A39" s="4992" t="s">
        <v>4727</v>
      </c>
      <c r="B39" s="6324" t="s">
        <v>3509</v>
      </c>
      <c r="C39" s="6324" t="s">
        <v>3509</v>
      </c>
      <c r="D39" s="6324" t="s">
        <v>3509</v>
      </c>
      <c r="E39" s="6325" t="s">
        <v>3509</v>
      </c>
      <c r="F39" s="6315" t="s">
        <v>197</v>
      </c>
      <c r="G39" s="6316"/>
      <c r="H39" s="6323" t="s">
        <v>733</v>
      </c>
      <c r="I39" s="6318" t="s">
        <v>733</v>
      </c>
      <c r="J39" s="6218" t="s">
        <v>734</v>
      </c>
      <c r="K39" s="6307"/>
      <c r="L39" s="605"/>
      <c r="M39" s="605"/>
      <c r="N39" s="605"/>
      <c r="O39" s="605"/>
      <c r="P39" s="605"/>
      <c r="Q39" s="605"/>
      <c r="R39" s="605"/>
    </row>
    <row r="40" spans="1:256" ht="75.75" customHeight="1">
      <c r="A40" s="4992" t="s">
        <v>4726</v>
      </c>
      <c r="B40" s="6317"/>
      <c r="C40" s="6317"/>
      <c r="D40" s="6317"/>
      <c r="E40" s="6318"/>
      <c r="F40" s="6315" t="s">
        <v>197</v>
      </c>
      <c r="G40" s="6316"/>
      <c r="H40" s="6323" t="s">
        <v>733</v>
      </c>
      <c r="I40" s="6318" t="s">
        <v>733</v>
      </c>
      <c r="J40" s="6218" t="s">
        <v>734</v>
      </c>
      <c r="K40" s="6307"/>
      <c r="L40" s="605"/>
      <c r="M40" s="605"/>
      <c r="N40" s="605"/>
      <c r="O40" s="605"/>
      <c r="P40" s="605"/>
      <c r="Q40" s="605"/>
      <c r="R40" s="605"/>
    </row>
    <row r="41" spans="1:256" ht="84" customHeight="1">
      <c r="A41" s="4992" t="s">
        <v>4725</v>
      </c>
      <c r="B41" s="6317"/>
      <c r="C41" s="6317"/>
      <c r="D41" s="6317"/>
      <c r="E41" s="6318"/>
      <c r="F41" s="6315" t="s">
        <v>197</v>
      </c>
      <c r="G41" s="6316"/>
      <c r="H41" s="6323" t="s">
        <v>733</v>
      </c>
      <c r="I41" s="6318" t="s">
        <v>733</v>
      </c>
      <c r="J41" s="6218" t="s">
        <v>734</v>
      </c>
      <c r="K41" s="6307"/>
      <c r="L41" s="605"/>
      <c r="M41" s="605"/>
      <c r="N41" s="605"/>
      <c r="O41" s="605"/>
      <c r="P41" s="605"/>
      <c r="Q41" s="605"/>
      <c r="R41" s="605"/>
    </row>
    <row r="42" spans="1:256" ht="78.75" customHeight="1">
      <c r="A42" s="4992" t="s">
        <v>3696</v>
      </c>
      <c r="B42" s="6324" t="s">
        <v>3508</v>
      </c>
      <c r="C42" s="6324" t="s">
        <v>3508</v>
      </c>
      <c r="D42" s="6324" t="s">
        <v>3508</v>
      </c>
      <c r="E42" s="6325" t="s">
        <v>3508</v>
      </c>
      <c r="F42" s="6315" t="s">
        <v>197</v>
      </c>
      <c r="G42" s="6316"/>
      <c r="H42" s="6323" t="s">
        <v>721</v>
      </c>
      <c r="I42" s="6318" t="s">
        <v>721</v>
      </c>
      <c r="J42" s="6218" t="s">
        <v>722</v>
      </c>
      <c r="K42" s="6307"/>
      <c r="L42" s="605"/>
      <c r="M42" s="605"/>
      <c r="N42" s="605"/>
      <c r="O42" s="605"/>
      <c r="P42" s="605"/>
      <c r="Q42" s="605"/>
      <c r="R42" s="605"/>
    </row>
    <row r="43" spans="1:256" ht="78" customHeight="1">
      <c r="A43" s="4992" t="s">
        <v>3697</v>
      </c>
      <c r="B43" s="6317"/>
      <c r="C43" s="6317"/>
      <c r="D43" s="6317"/>
      <c r="E43" s="6318"/>
      <c r="F43" s="6315" t="s">
        <v>197</v>
      </c>
      <c r="G43" s="6316"/>
      <c r="H43" s="6323" t="s">
        <v>721</v>
      </c>
      <c r="I43" s="6318" t="s">
        <v>721</v>
      </c>
      <c r="J43" s="6218" t="s">
        <v>722</v>
      </c>
      <c r="K43" s="6307"/>
      <c r="L43" s="605"/>
      <c r="M43" s="605"/>
      <c r="N43" s="605"/>
      <c r="O43" s="605"/>
      <c r="P43" s="605"/>
      <c r="Q43" s="605"/>
      <c r="R43" s="605"/>
    </row>
    <row r="44" spans="1:256" ht="77.25" customHeight="1">
      <c r="A44" s="4992" t="s">
        <v>4724</v>
      </c>
      <c r="B44" s="6324" t="s">
        <v>3506</v>
      </c>
      <c r="C44" s="6324" t="s">
        <v>3506</v>
      </c>
      <c r="D44" s="6324" t="s">
        <v>3506</v>
      </c>
      <c r="E44" s="6325" t="s">
        <v>3506</v>
      </c>
      <c r="F44" s="6315" t="s">
        <v>197</v>
      </c>
      <c r="G44" s="6316"/>
      <c r="H44" s="6323" t="s">
        <v>721</v>
      </c>
      <c r="I44" s="6318" t="s">
        <v>721</v>
      </c>
      <c r="J44" s="6218" t="s">
        <v>722</v>
      </c>
      <c r="K44" s="6307"/>
      <c r="L44" s="605"/>
      <c r="M44" s="605"/>
      <c r="N44" s="605"/>
      <c r="O44" s="605"/>
      <c r="P44" s="605"/>
      <c r="Q44" s="605"/>
      <c r="R44" s="605"/>
    </row>
    <row r="45" spans="1:256" ht="78" customHeight="1">
      <c r="A45" s="4992" t="s">
        <v>3698</v>
      </c>
      <c r="B45" s="6317"/>
      <c r="C45" s="6317"/>
      <c r="D45" s="6317"/>
      <c r="E45" s="6318"/>
      <c r="F45" s="6315" t="s">
        <v>197</v>
      </c>
      <c r="G45" s="6316"/>
      <c r="H45" s="6323" t="s">
        <v>721</v>
      </c>
      <c r="I45" s="6318" t="s">
        <v>721</v>
      </c>
      <c r="J45" s="6218" t="s">
        <v>722</v>
      </c>
      <c r="K45" s="6307"/>
      <c r="L45" s="605"/>
      <c r="M45" s="605"/>
      <c r="N45" s="605"/>
      <c r="O45" s="605"/>
      <c r="P45" s="605"/>
      <c r="Q45" s="605"/>
      <c r="R45" s="605"/>
    </row>
    <row r="46" spans="1:256" ht="78" customHeight="1">
      <c r="A46" s="4992" t="s">
        <v>3699</v>
      </c>
      <c r="B46" s="6317"/>
      <c r="C46" s="6317"/>
      <c r="D46" s="6317"/>
      <c r="E46" s="6318"/>
      <c r="F46" s="6315" t="s">
        <v>444</v>
      </c>
      <c r="G46" s="6316"/>
      <c r="H46" s="6323" t="s">
        <v>721</v>
      </c>
      <c r="I46" s="6318"/>
      <c r="J46" s="6218" t="s">
        <v>722</v>
      </c>
      <c r="K46" s="6307"/>
      <c r="L46" s="605"/>
      <c r="M46" s="605"/>
      <c r="N46" s="605"/>
      <c r="O46" s="605"/>
      <c r="P46" s="605"/>
      <c r="Q46" s="605"/>
      <c r="R46" s="605"/>
    </row>
    <row r="47" spans="1:256" ht="78.75" customHeight="1">
      <c r="A47" s="4992" t="s">
        <v>4720</v>
      </c>
      <c r="B47" s="6317"/>
      <c r="C47" s="6317"/>
      <c r="D47" s="6317"/>
      <c r="E47" s="6318"/>
      <c r="F47" s="6315" t="s">
        <v>444</v>
      </c>
      <c r="G47" s="6316"/>
      <c r="H47" s="6323" t="s">
        <v>721</v>
      </c>
      <c r="I47" s="6318"/>
      <c r="J47" s="6218" t="s">
        <v>722</v>
      </c>
      <c r="K47" s="6307"/>
      <c r="L47" s="605"/>
      <c r="M47" s="605"/>
      <c r="N47" s="605"/>
      <c r="O47" s="605"/>
      <c r="P47" s="605"/>
      <c r="Q47" s="605"/>
      <c r="R47" s="605"/>
    </row>
    <row r="48" spans="1:256" ht="78" customHeight="1">
      <c r="A48" s="4992" t="s">
        <v>4719</v>
      </c>
      <c r="B48" s="6317" t="s">
        <v>3506</v>
      </c>
      <c r="C48" s="6317" t="s">
        <v>3506</v>
      </c>
      <c r="D48" s="6317" t="s">
        <v>3506</v>
      </c>
      <c r="E48" s="6318" t="s">
        <v>3506</v>
      </c>
      <c r="F48" s="6315" t="s">
        <v>444</v>
      </c>
      <c r="G48" s="6316"/>
      <c r="H48" s="6323" t="s">
        <v>721</v>
      </c>
      <c r="I48" s="6318"/>
      <c r="J48" s="6218" t="s">
        <v>722</v>
      </c>
      <c r="K48" s="6307"/>
      <c r="L48" s="605"/>
      <c r="M48" s="605"/>
      <c r="N48" s="605"/>
      <c r="O48" s="605"/>
      <c r="P48" s="605"/>
      <c r="Q48" s="605"/>
      <c r="R48" s="605"/>
    </row>
    <row r="49" spans="1:18" ht="78" customHeight="1">
      <c r="A49" s="4992" t="s">
        <v>3700</v>
      </c>
      <c r="B49" s="6317"/>
      <c r="C49" s="6317"/>
      <c r="D49" s="6317"/>
      <c r="E49" s="6318"/>
      <c r="F49" s="6315" t="s">
        <v>444</v>
      </c>
      <c r="G49" s="6316"/>
      <c r="H49" s="6323" t="s">
        <v>721</v>
      </c>
      <c r="I49" s="6318"/>
      <c r="J49" s="6218" t="s">
        <v>722</v>
      </c>
      <c r="K49" s="6307"/>
      <c r="L49" s="605"/>
      <c r="M49" s="605"/>
      <c r="N49" s="605"/>
      <c r="O49" s="605"/>
      <c r="P49" s="605"/>
      <c r="Q49" s="605"/>
      <c r="R49" s="605"/>
    </row>
    <row r="50" spans="1:18" ht="93" customHeight="1">
      <c r="A50" s="4992" t="s">
        <v>4723</v>
      </c>
      <c r="B50" s="6324" t="s">
        <v>2217</v>
      </c>
      <c r="C50" s="6324" t="s">
        <v>2217</v>
      </c>
      <c r="D50" s="6324" t="s">
        <v>2217</v>
      </c>
      <c r="E50" s="6325" t="s">
        <v>2217</v>
      </c>
      <c r="F50" s="6315" t="s">
        <v>197</v>
      </c>
      <c r="G50" s="6316"/>
      <c r="H50" s="6323" t="s">
        <v>726</v>
      </c>
      <c r="I50" s="6318" t="s">
        <v>726</v>
      </c>
      <c r="J50" s="6218" t="s">
        <v>1364</v>
      </c>
      <c r="K50" s="6307"/>
      <c r="L50" s="605"/>
      <c r="M50" s="605"/>
      <c r="N50" s="605"/>
      <c r="O50" s="605"/>
      <c r="P50" s="605"/>
      <c r="Q50" s="605"/>
      <c r="R50" s="605"/>
    </row>
    <row r="51" spans="1:18" ht="93" customHeight="1" thickBot="1">
      <c r="A51" s="6370" t="s">
        <v>4721</v>
      </c>
      <c r="B51" s="6371"/>
      <c r="C51" s="6372"/>
      <c r="D51" s="6372"/>
      <c r="E51" s="6372"/>
      <c r="F51" s="6373" t="s">
        <v>444</v>
      </c>
      <c r="G51" s="6374"/>
      <c r="H51" s="6375" t="s">
        <v>726</v>
      </c>
      <c r="I51" s="6372"/>
      <c r="J51" s="6376" t="s">
        <v>1364</v>
      </c>
      <c r="K51" s="6377"/>
      <c r="L51" s="605"/>
      <c r="M51" s="605"/>
      <c r="N51" s="605"/>
      <c r="O51" s="605"/>
      <c r="P51" s="605"/>
      <c r="Q51" s="605"/>
      <c r="R51" s="605"/>
    </row>
    <row r="52" spans="1:18" ht="25.5" customHeight="1">
      <c r="A52" s="2752" t="s">
        <v>230</v>
      </c>
      <c r="B52" s="2356"/>
      <c r="C52" s="5719" t="s">
        <v>3211</v>
      </c>
      <c r="D52" s="5686"/>
      <c r="E52" s="5686"/>
      <c r="F52" s="5686"/>
      <c r="G52" s="5686"/>
      <c r="H52" s="5686"/>
      <c r="I52" s="5686"/>
      <c r="J52" s="5686"/>
      <c r="K52" s="5687"/>
      <c r="L52" s="605"/>
      <c r="M52" s="605"/>
      <c r="N52" s="605"/>
      <c r="O52" s="605"/>
      <c r="P52" s="605"/>
      <c r="Q52" s="605"/>
      <c r="R52" s="605"/>
    </row>
    <row r="53" spans="1:18" ht="30.95" customHeight="1">
      <c r="A53" s="3398"/>
      <c r="B53" s="2356"/>
      <c r="C53" s="5622" t="s">
        <v>4722</v>
      </c>
      <c r="D53" s="5623"/>
      <c r="E53" s="5623"/>
      <c r="F53" s="5623"/>
      <c r="G53" s="5623"/>
      <c r="H53" s="5623"/>
      <c r="I53" s="5623"/>
      <c r="J53" s="5623"/>
      <c r="K53" s="5624"/>
      <c r="L53" s="605"/>
      <c r="M53" s="605"/>
      <c r="N53" s="605"/>
      <c r="O53" s="605"/>
      <c r="P53" s="605"/>
      <c r="Q53" s="605"/>
      <c r="R53" s="605"/>
    </row>
    <row r="54" spans="1:18" ht="20.25" customHeight="1">
      <c r="A54" s="3398"/>
      <c r="B54" s="2356"/>
      <c r="C54" s="5622" t="s">
        <v>4598</v>
      </c>
      <c r="D54" s="5623"/>
      <c r="E54" s="5623"/>
      <c r="F54" s="5623"/>
      <c r="G54" s="5623"/>
      <c r="H54" s="5623"/>
      <c r="I54" s="5623"/>
      <c r="J54" s="5623"/>
      <c r="K54" s="5624"/>
      <c r="L54" s="605"/>
      <c r="M54" s="605"/>
      <c r="N54" s="605"/>
      <c r="O54" s="605"/>
      <c r="P54" s="605"/>
      <c r="Q54" s="605"/>
      <c r="R54" s="605"/>
    </row>
    <row r="55" spans="1:18" ht="21.75" customHeight="1" thickBot="1">
      <c r="A55" s="2753"/>
      <c r="B55" s="2754"/>
      <c r="C55" s="5711" t="s">
        <v>4044</v>
      </c>
      <c r="D55" s="5712"/>
      <c r="E55" s="5712"/>
      <c r="F55" s="5712"/>
      <c r="G55" s="5712"/>
      <c r="H55" s="5712"/>
      <c r="I55" s="5712"/>
      <c r="J55" s="5712"/>
      <c r="K55" s="5713"/>
      <c r="L55" s="605"/>
      <c r="M55" s="605"/>
      <c r="N55" s="605"/>
      <c r="O55" s="605"/>
      <c r="P55" s="605"/>
      <c r="Q55" s="605"/>
      <c r="R55" s="605"/>
    </row>
    <row r="56" spans="1:18" ht="249" customHeight="1" thickBot="1">
      <c r="A56" s="6345" t="s">
        <v>234</v>
      </c>
      <c r="B56" s="5703"/>
      <c r="C56" s="6346" t="s">
        <v>5236</v>
      </c>
      <c r="D56" s="6347"/>
      <c r="E56" s="6347"/>
      <c r="F56" s="6347"/>
      <c r="G56" s="6347"/>
      <c r="H56" s="6347"/>
      <c r="I56" s="6347"/>
      <c r="J56" s="6347"/>
      <c r="K56" s="6348"/>
      <c r="L56" s="605"/>
      <c r="M56" s="605"/>
      <c r="N56" s="605"/>
      <c r="O56" s="605"/>
      <c r="P56" s="605"/>
      <c r="Q56" s="605"/>
      <c r="R56" s="605"/>
    </row>
    <row r="57" spans="1:18" ht="21.75" customHeight="1">
      <c r="A57" s="6361" t="s">
        <v>235</v>
      </c>
      <c r="B57" s="6362"/>
      <c r="C57" s="6367" t="s">
        <v>4328</v>
      </c>
      <c r="D57" s="6368"/>
      <c r="E57" s="6368"/>
      <c r="F57" s="6368"/>
      <c r="G57" s="6368"/>
      <c r="H57" s="6368"/>
      <c r="I57" s="6368"/>
      <c r="J57" s="6368"/>
      <c r="K57" s="6369"/>
      <c r="L57" s="605"/>
      <c r="M57" s="605"/>
      <c r="N57" s="605"/>
      <c r="O57" s="605"/>
      <c r="P57" s="605"/>
      <c r="Q57" s="605"/>
      <c r="R57" s="605"/>
    </row>
    <row r="58" spans="1:18" ht="21.75" customHeight="1">
      <c r="A58" s="6363"/>
      <c r="B58" s="6364"/>
      <c r="C58" s="2802" t="s">
        <v>4326</v>
      </c>
      <c r="D58" s="5261"/>
      <c r="E58" s="5261"/>
      <c r="F58" s="5261"/>
      <c r="G58" s="5261"/>
      <c r="H58" s="5261"/>
      <c r="I58" s="5261"/>
      <c r="J58" s="5261"/>
      <c r="K58" s="5262"/>
      <c r="L58" s="605"/>
      <c r="M58" s="605"/>
      <c r="N58" s="605"/>
      <c r="O58" s="605"/>
      <c r="P58" s="605"/>
      <c r="Q58" s="605"/>
      <c r="R58" s="605"/>
    </row>
    <row r="59" spans="1:18" ht="21.75" customHeight="1">
      <c r="A59" s="6363"/>
      <c r="B59" s="6364"/>
      <c r="C59" s="2802" t="s">
        <v>4329</v>
      </c>
      <c r="D59" s="5261"/>
      <c r="E59" s="5261"/>
      <c r="F59" s="5261"/>
      <c r="G59" s="5261"/>
      <c r="H59" s="5261"/>
      <c r="I59" s="5261"/>
      <c r="J59" s="5261"/>
      <c r="K59" s="5262"/>
      <c r="L59" s="605"/>
      <c r="M59" s="605"/>
      <c r="N59" s="605"/>
      <c r="O59" s="605"/>
      <c r="P59" s="605"/>
      <c r="Q59" s="605"/>
      <c r="R59" s="605"/>
    </row>
    <row r="60" spans="1:18" ht="21.75" customHeight="1">
      <c r="A60" s="6363"/>
      <c r="B60" s="6364"/>
      <c r="C60" s="2802" t="s">
        <v>4327</v>
      </c>
      <c r="D60" s="5261"/>
      <c r="E60" s="5261"/>
      <c r="F60" s="5261"/>
      <c r="G60" s="5261"/>
      <c r="H60" s="5261"/>
      <c r="I60" s="5261"/>
      <c r="J60" s="5261"/>
      <c r="K60" s="5262"/>
      <c r="L60" s="605"/>
      <c r="M60" s="605"/>
      <c r="N60" s="605"/>
      <c r="O60" s="605"/>
      <c r="P60" s="605"/>
      <c r="Q60" s="605"/>
      <c r="R60" s="605"/>
    </row>
    <row r="61" spans="1:18" ht="21.75" customHeight="1" thickBot="1">
      <c r="A61" s="6365"/>
      <c r="B61" s="6366"/>
      <c r="C61" s="2808" t="s">
        <v>4330</v>
      </c>
      <c r="D61" s="2806"/>
      <c r="E61" s="2806"/>
      <c r="F61" s="2806"/>
      <c r="G61" s="2806"/>
      <c r="H61" s="2806"/>
      <c r="I61" s="2806"/>
      <c r="J61" s="2806"/>
      <c r="K61" s="2807"/>
      <c r="L61" s="605"/>
      <c r="M61" s="605"/>
      <c r="N61" s="605"/>
      <c r="O61" s="605"/>
      <c r="P61" s="605"/>
      <c r="Q61" s="605"/>
      <c r="R61" s="605"/>
    </row>
    <row r="62" spans="1:18" ht="30.75" customHeight="1">
      <c r="A62" s="6349" t="s">
        <v>241</v>
      </c>
      <c r="B62" s="6350"/>
      <c r="C62" s="6355" t="s">
        <v>3332</v>
      </c>
      <c r="D62" s="6356" t="s">
        <v>1093</v>
      </c>
      <c r="E62" s="6356" t="s">
        <v>1093</v>
      </c>
      <c r="F62" s="6356" t="s">
        <v>1093</v>
      </c>
      <c r="G62" s="6356" t="s">
        <v>1093</v>
      </c>
      <c r="H62" s="6356" t="s">
        <v>1093</v>
      </c>
      <c r="I62" s="6356" t="s">
        <v>1093</v>
      </c>
      <c r="J62" s="6356" t="s">
        <v>1093</v>
      </c>
      <c r="K62" s="6357" t="s">
        <v>1093</v>
      </c>
      <c r="L62" s="605"/>
      <c r="M62" s="605"/>
      <c r="N62" s="605"/>
      <c r="O62" s="605"/>
      <c r="P62" s="605"/>
      <c r="Q62" s="605"/>
      <c r="R62" s="605"/>
    </row>
    <row r="63" spans="1:18" ht="18.75" customHeight="1">
      <c r="A63" s="6351"/>
      <c r="B63" s="6352"/>
      <c r="C63" s="6342" t="s">
        <v>4318</v>
      </c>
      <c r="D63" s="6343" t="s">
        <v>3087</v>
      </c>
      <c r="E63" s="6343" t="s">
        <v>3087</v>
      </c>
      <c r="F63" s="6343" t="s">
        <v>3087</v>
      </c>
      <c r="G63" s="6343" t="s">
        <v>3087</v>
      </c>
      <c r="H63" s="6343" t="s">
        <v>3087</v>
      </c>
      <c r="I63" s="6343" t="s">
        <v>3087</v>
      </c>
      <c r="J63" s="6343" t="s">
        <v>3087</v>
      </c>
      <c r="K63" s="6344" t="s">
        <v>3087</v>
      </c>
      <c r="L63" s="605"/>
      <c r="M63" s="605"/>
      <c r="N63" s="605"/>
      <c r="O63" s="605"/>
      <c r="P63" s="605"/>
      <c r="Q63" s="605"/>
      <c r="R63" s="605"/>
    </row>
    <row r="64" spans="1:18" ht="18" customHeight="1">
      <c r="A64" s="6351"/>
      <c r="B64" s="6352"/>
      <c r="C64" s="6342" t="s">
        <v>4319</v>
      </c>
      <c r="D64" s="6343" t="s">
        <v>3088</v>
      </c>
      <c r="E64" s="6343" t="s">
        <v>3088</v>
      </c>
      <c r="F64" s="6343" t="s">
        <v>3088</v>
      </c>
      <c r="G64" s="6343" t="s">
        <v>3088</v>
      </c>
      <c r="H64" s="6343" t="s">
        <v>3088</v>
      </c>
      <c r="I64" s="6343" t="s">
        <v>3088</v>
      </c>
      <c r="J64" s="6343" t="s">
        <v>3088</v>
      </c>
      <c r="K64" s="6344" t="s">
        <v>3088</v>
      </c>
      <c r="L64" s="605"/>
      <c r="M64" s="605"/>
      <c r="N64" s="605"/>
      <c r="O64" s="605"/>
      <c r="P64" s="605"/>
      <c r="Q64" s="605"/>
      <c r="R64" s="605"/>
    </row>
    <row r="65" spans="1:18" ht="33" customHeight="1">
      <c r="A65" s="6351"/>
      <c r="B65" s="6352"/>
      <c r="C65" s="6342" t="s">
        <v>4320</v>
      </c>
      <c r="D65" s="6343" t="s">
        <v>3089</v>
      </c>
      <c r="E65" s="6343" t="s">
        <v>3089</v>
      </c>
      <c r="F65" s="6343" t="s">
        <v>3089</v>
      </c>
      <c r="G65" s="6343" t="s">
        <v>3089</v>
      </c>
      <c r="H65" s="6343" t="s">
        <v>3089</v>
      </c>
      <c r="I65" s="6343" t="s">
        <v>3089</v>
      </c>
      <c r="J65" s="6343" t="s">
        <v>3089</v>
      </c>
      <c r="K65" s="6344" t="s">
        <v>3089</v>
      </c>
      <c r="L65" s="605"/>
      <c r="M65" s="605"/>
      <c r="N65" s="605"/>
      <c r="O65" s="605"/>
      <c r="P65" s="605"/>
      <c r="Q65" s="605"/>
      <c r="R65" s="605"/>
    </row>
    <row r="66" spans="1:18" ht="30.75" customHeight="1">
      <c r="A66" s="6351"/>
      <c r="B66" s="6352"/>
      <c r="C66" s="6342" t="s">
        <v>4321</v>
      </c>
      <c r="D66" s="6343" t="s">
        <v>3090</v>
      </c>
      <c r="E66" s="6343" t="s">
        <v>3090</v>
      </c>
      <c r="F66" s="6343" t="s">
        <v>3090</v>
      </c>
      <c r="G66" s="6343" t="s">
        <v>3090</v>
      </c>
      <c r="H66" s="6343" t="s">
        <v>3090</v>
      </c>
      <c r="I66" s="6343" t="s">
        <v>3090</v>
      </c>
      <c r="J66" s="6343" t="s">
        <v>3090</v>
      </c>
      <c r="K66" s="6344" t="s">
        <v>3090</v>
      </c>
      <c r="L66" s="605"/>
      <c r="M66" s="605"/>
      <c r="N66" s="605"/>
      <c r="O66" s="605"/>
      <c r="P66" s="605"/>
      <c r="Q66" s="605"/>
      <c r="R66" s="605"/>
    </row>
    <row r="67" spans="1:18" ht="19.5" customHeight="1" thickBot="1">
      <c r="A67" s="6353"/>
      <c r="B67" s="6354"/>
      <c r="C67" s="6358" t="s">
        <v>3092</v>
      </c>
      <c r="D67" s="6359" t="s">
        <v>3091</v>
      </c>
      <c r="E67" s="6359" t="s">
        <v>3091</v>
      </c>
      <c r="F67" s="6359" t="s">
        <v>3091</v>
      </c>
      <c r="G67" s="6359" t="s">
        <v>3091</v>
      </c>
      <c r="H67" s="6359" t="s">
        <v>3091</v>
      </c>
      <c r="I67" s="6359" t="s">
        <v>3091</v>
      </c>
      <c r="J67" s="6359" t="s">
        <v>3091</v>
      </c>
      <c r="K67" s="6360" t="s">
        <v>3091</v>
      </c>
      <c r="L67" s="605"/>
      <c r="M67" s="605"/>
      <c r="N67" s="605"/>
      <c r="O67" s="605"/>
      <c r="P67" s="605"/>
      <c r="Q67" s="605"/>
      <c r="R67" s="605"/>
    </row>
    <row r="68" spans="1:18" ht="16.5" customHeight="1" thickBot="1">
      <c r="A68" s="6326" t="s">
        <v>251</v>
      </c>
      <c r="B68" s="6327"/>
      <c r="C68" s="6327"/>
      <c r="D68" s="6327"/>
      <c r="E68" s="6327"/>
      <c r="F68" s="6327"/>
      <c r="G68" s="6327"/>
      <c r="H68" s="6327"/>
      <c r="I68" s="6327"/>
      <c r="J68" s="6327"/>
      <c r="K68" s="6328"/>
      <c r="L68" s="605"/>
      <c r="M68" s="605"/>
      <c r="N68" s="605"/>
      <c r="O68" s="605"/>
      <c r="P68" s="605"/>
      <c r="Q68" s="605"/>
      <c r="R68" s="605"/>
    </row>
    <row r="69" spans="1:18" ht="19.5" customHeight="1">
      <c r="A69" s="6338" t="s">
        <v>252</v>
      </c>
      <c r="B69" s="6339"/>
      <c r="C69" s="6339"/>
      <c r="D69" s="6339"/>
      <c r="E69" s="6340"/>
      <c r="F69" s="6329">
        <v>30</v>
      </c>
      <c r="G69" s="2078"/>
      <c r="H69" s="2078"/>
      <c r="I69" s="2078"/>
      <c r="J69" s="2078"/>
      <c r="K69" s="2079"/>
      <c r="L69" s="606" t="s">
        <v>253</v>
      </c>
      <c r="M69" s="605"/>
      <c r="N69" s="605"/>
      <c r="O69" s="605"/>
      <c r="P69" s="605"/>
      <c r="Q69" s="605"/>
      <c r="R69" s="605"/>
    </row>
    <row r="70" spans="1:18" ht="19.5" customHeight="1">
      <c r="A70" s="5749" t="s">
        <v>254</v>
      </c>
      <c r="B70" s="6341"/>
      <c r="C70" s="6341"/>
      <c r="D70" s="6341"/>
      <c r="E70" s="5750"/>
      <c r="F70" s="6330">
        <v>20</v>
      </c>
      <c r="G70" s="2061"/>
      <c r="H70" s="2061"/>
      <c r="I70" s="2061"/>
      <c r="J70" s="2061"/>
      <c r="K70" s="2062"/>
      <c r="L70" s="6308" t="s">
        <v>255</v>
      </c>
      <c r="M70" s="6309"/>
      <c r="N70" s="6310"/>
      <c r="O70" s="605"/>
      <c r="P70" s="605"/>
      <c r="Q70" s="605"/>
      <c r="R70" s="605"/>
    </row>
    <row r="71" spans="1:18" ht="18" customHeight="1" thickBot="1">
      <c r="A71" s="5081" t="s">
        <v>256</v>
      </c>
      <c r="B71" s="5082"/>
      <c r="C71" s="5082"/>
      <c r="D71" s="5082"/>
      <c r="E71" s="5902"/>
      <c r="F71" s="6331" t="s">
        <v>1365</v>
      </c>
      <c r="G71" s="6332"/>
      <c r="H71" s="6332"/>
      <c r="I71" s="6332"/>
      <c r="J71" s="6332"/>
      <c r="K71" s="6333"/>
      <c r="L71" s="605"/>
      <c r="M71" s="605"/>
      <c r="N71" s="605"/>
      <c r="O71" s="605"/>
      <c r="P71" s="605"/>
      <c r="Q71" s="605"/>
      <c r="R71" s="605"/>
    </row>
    <row r="72" spans="1:18" ht="63.75" customHeight="1" thickBot="1">
      <c r="A72" s="6334" t="s">
        <v>3136</v>
      </c>
      <c r="B72" s="6335"/>
      <c r="C72" s="6335"/>
      <c r="D72" s="6335"/>
      <c r="E72" s="6336"/>
      <c r="F72" s="6337" t="s">
        <v>5163</v>
      </c>
      <c r="G72" s="2099"/>
      <c r="H72" s="2099"/>
      <c r="I72" s="2099"/>
      <c r="J72" s="2099"/>
      <c r="K72" s="2100"/>
      <c r="L72" s="605"/>
      <c r="M72" s="605"/>
      <c r="N72" s="605"/>
      <c r="O72" s="605"/>
      <c r="P72" s="605"/>
      <c r="Q72" s="605"/>
      <c r="R72" s="605"/>
    </row>
  </sheetData>
  <mergeCells count="200">
    <mergeCell ref="L5:L6"/>
    <mergeCell ref="A6:C6"/>
    <mergeCell ref="D6:K6"/>
    <mergeCell ref="A5:C5"/>
    <mergeCell ref="D5:E5"/>
    <mergeCell ref="F5:H5"/>
    <mergeCell ref="I5:K5"/>
    <mergeCell ref="A1:C1"/>
    <mergeCell ref="D1:E1"/>
    <mergeCell ref="F1:H1"/>
    <mergeCell ref="I1:K1"/>
    <mergeCell ref="A2:C2"/>
    <mergeCell ref="D2:E2"/>
    <mergeCell ref="F2:H2"/>
    <mergeCell ref="I2:K2"/>
    <mergeCell ref="A3:C3"/>
    <mergeCell ref="D3:E3"/>
    <mergeCell ref="F3:H3"/>
    <mergeCell ref="I3:K3"/>
    <mergeCell ref="D17:K17"/>
    <mergeCell ref="A21:E21"/>
    <mergeCell ref="F21:G21"/>
    <mergeCell ref="H21:I21"/>
    <mergeCell ref="J21:K21"/>
    <mergeCell ref="A4:C4"/>
    <mergeCell ref="D4:E4"/>
    <mergeCell ref="F4:H4"/>
    <mergeCell ref="I4:K4"/>
    <mergeCell ref="A15:C17"/>
    <mergeCell ref="D15:K15"/>
    <mergeCell ref="D16:K16"/>
    <mergeCell ref="A12:C14"/>
    <mergeCell ref="D12:K12"/>
    <mergeCell ref="D13:K13"/>
    <mergeCell ref="D14:K14"/>
    <mergeCell ref="A7:C7"/>
    <mergeCell ref="D7:K7"/>
    <mergeCell ref="A8:K8"/>
    <mergeCell ref="A9:C11"/>
    <mergeCell ref="D9:K9"/>
    <mergeCell ref="D10:K10"/>
    <mergeCell ref="D11:K11"/>
    <mergeCell ref="A38:E38"/>
    <mergeCell ref="F38:G38"/>
    <mergeCell ref="H38:I38"/>
    <mergeCell ref="J38:K38"/>
    <mergeCell ref="A18:C18"/>
    <mergeCell ref="A39:E39"/>
    <mergeCell ref="F39:G39"/>
    <mergeCell ref="H39:I39"/>
    <mergeCell ref="J39:K39"/>
    <mergeCell ref="D18:K18"/>
    <mergeCell ref="D19:K19"/>
    <mergeCell ref="A20:E20"/>
    <mergeCell ref="F20:G20"/>
    <mergeCell ref="H20:I20"/>
    <mergeCell ref="J20:K20"/>
    <mergeCell ref="A22:E22"/>
    <mergeCell ref="F22:G22"/>
    <mergeCell ref="H22:I22"/>
    <mergeCell ref="J22:K22"/>
    <mergeCell ref="A23:E23"/>
    <mergeCell ref="F23:G23"/>
    <mergeCell ref="H23:I23"/>
    <mergeCell ref="J23:K23"/>
    <mergeCell ref="A24:E24"/>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9:E49"/>
    <mergeCell ref="F49:G49"/>
    <mergeCell ref="H49:I49"/>
    <mergeCell ref="J49:K49"/>
    <mergeCell ref="A47:E47"/>
    <mergeCell ref="F47:G47"/>
    <mergeCell ref="H47:I47"/>
    <mergeCell ref="J47:K47"/>
    <mergeCell ref="A43:E43"/>
    <mergeCell ref="F43:G43"/>
    <mergeCell ref="H43:I43"/>
    <mergeCell ref="J43:K43"/>
    <mergeCell ref="A44:E44"/>
    <mergeCell ref="F44:G44"/>
    <mergeCell ref="A45:E45"/>
    <mergeCell ref="F45:G45"/>
    <mergeCell ref="H45:I45"/>
    <mergeCell ref="J45:K45"/>
    <mergeCell ref="H44:I44"/>
    <mergeCell ref="J44:K44"/>
    <mergeCell ref="A50:E50"/>
    <mergeCell ref="F50:G50"/>
    <mergeCell ref="J50:K50"/>
    <mergeCell ref="H50:I50"/>
    <mergeCell ref="A48:E48"/>
    <mergeCell ref="F48:G48"/>
    <mergeCell ref="A51:E51"/>
    <mergeCell ref="F51:G51"/>
    <mergeCell ref="H51:I51"/>
    <mergeCell ref="J51:K51"/>
    <mergeCell ref="H48:I48"/>
    <mergeCell ref="J48:K48"/>
    <mergeCell ref="C63:K63"/>
    <mergeCell ref="C66:K66"/>
    <mergeCell ref="C65:K65"/>
    <mergeCell ref="A52:B55"/>
    <mergeCell ref="C52:K52"/>
    <mergeCell ref="C53:K53"/>
    <mergeCell ref="C54:K54"/>
    <mergeCell ref="C55:K55"/>
    <mergeCell ref="A56:B56"/>
    <mergeCell ref="C56:K56"/>
    <mergeCell ref="A62:B67"/>
    <mergeCell ref="C62:K62"/>
    <mergeCell ref="C67:K67"/>
    <mergeCell ref="A57:B61"/>
    <mergeCell ref="C57:K57"/>
    <mergeCell ref="C58:K58"/>
    <mergeCell ref="C59:K59"/>
    <mergeCell ref="C60:K60"/>
    <mergeCell ref="C61:K61"/>
    <mergeCell ref="C64:K64"/>
    <mergeCell ref="A68:K68"/>
    <mergeCell ref="F69:K69"/>
    <mergeCell ref="F70:K70"/>
    <mergeCell ref="F71:K71"/>
    <mergeCell ref="A72:E72"/>
    <mergeCell ref="F72:K72"/>
    <mergeCell ref="A69:E69"/>
    <mergeCell ref="A70:E70"/>
    <mergeCell ref="A71:E71"/>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H30:I30"/>
    <mergeCell ref="J30:K30"/>
    <mergeCell ref="A31:E31"/>
    <mergeCell ref="F31:G31"/>
    <mergeCell ref="H31:I31"/>
    <mergeCell ref="J31:K31"/>
    <mergeCell ref="A32:E32"/>
    <mergeCell ref="F32:G32"/>
    <mergeCell ref="H32:I32"/>
    <mergeCell ref="J32:K32"/>
    <mergeCell ref="L70:N70"/>
    <mergeCell ref="A19:C19"/>
    <mergeCell ref="A36:E36"/>
    <mergeCell ref="F36:G36"/>
    <mergeCell ref="H36:I36"/>
    <mergeCell ref="J36:K36"/>
    <mergeCell ref="A37:E37"/>
    <mergeCell ref="F37:G37"/>
    <mergeCell ref="H37:I37"/>
    <mergeCell ref="J37:K37"/>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s>
  <pageMargins left="0.7" right="0.7" top="0.75" bottom="0.75" header="0.3" footer="0.3"/>
  <pageSetup orientation="portrait" r:id="rId1"/>
  <headerFooter>
    <oddFooter>&amp;C&amp;"Helvetica Neue,Regular"&amp;12&amp;K000000&amp;P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3"/>
  <sheetViews>
    <sheetView showGridLines="0" topLeftCell="A34" zoomScaleNormal="100" workbookViewId="0">
      <selection activeCell="A37" sqref="A37:XFD37"/>
    </sheetView>
  </sheetViews>
  <sheetFormatPr defaultColWidth="8.85546875" defaultRowHeight="14.25" customHeight="1"/>
  <cols>
    <col min="1" max="4" width="9.140625" style="175" customWidth="1"/>
    <col min="5" max="5" width="20.85546875" style="175" customWidth="1"/>
    <col min="6" max="7" width="9.140625" style="175" customWidth="1"/>
    <col min="8" max="8" width="9" style="175" customWidth="1"/>
    <col min="9" max="9" width="8.85546875" style="175" customWidth="1"/>
    <col min="10" max="10" width="7.42578125" style="175" customWidth="1"/>
    <col min="11" max="11" width="7.28515625" style="180" customWidth="1"/>
    <col min="12" max="16" width="9.140625" style="597" customWidth="1"/>
    <col min="17" max="17" width="10.85546875" style="597" customWidth="1"/>
    <col min="18" max="18" width="0.7109375" style="597" customWidth="1"/>
    <col min="19" max="21" width="8.85546875" style="175" customWidth="1"/>
    <col min="22" max="256" width="8.85546875" style="33" customWidth="1"/>
  </cols>
  <sheetData>
    <row r="1" spans="1:18" ht="60" customHeight="1">
      <c r="A1" s="2102" t="s">
        <v>161</v>
      </c>
      <c r="B1" s="2103"/>
      <c r="C1" s="2104"/>
      <c r="D1" s="4538" t="s">
        <v>162</v>
      </c>
      <c r="E1" s="4539"/>
      <c r="F1" s="2086" t="s">
        <v>163</v>
      </c>
      <c r="G1" s="2087"/>
      <c r="H1" s="2088"/>
      <c r="I1" s="4540" t="s">
        <v>1366</v>
      </c>
      <c r="J1" s="4541"/>
      <c r="K1" s="4542"/>
      <c r="L1" s="595"/>
      <c r="M1" s="595"/>
      <c r="N1" s="595"/>
      <c r="O1" s="595"/>
      <c r="P1" s="595"/>
      <c r="Q1" s="595"/>
      <c r="R1" s="595"/>
    </row>
    <row r="2" spans="1:18" ht="15.75" customHeight="1">
      <c r="A2" s="2086" t="s">
        <v>165</v>
      </c>
      <c r="B2" s="2087"/>
      <c r="C2" s="2088"/>
      <c r="D2" s="4538" t="s">
        <v>499</v>
      </c>
      <c r="E2" s="4539"/>
      <c r="F2" s="2086" t="s">
        <v>167</v>
      </c>
      <c r="G2" s="2087"/>
      <c r="H2" s="2088"/>
      <c r="I2" s="4538" t="s">
        <v>1302</v>
      </c>
      <c r="J2" s="4543"/>
      <c r="K2" s="4539"/>
      <c r="L2" s="595"/>
      <c r="M2" s="595"/>
      <c r="N2" s="595"/>
      <c r="O2" s="595"/>
      <c r="P2" s="595"/>
      <c r="Q2" s="595"/>
      <c r="R2" s="595"/>
    </row>
    <row r="3" spans="1:18" ht="15.75" customHeight="1">
      <c r="A3" s="2086" t="s">
        <v>169</v>
      </c>
      <c r="B3" s="2087"/>
      <c r="C3" s="2088"/>
      <c r="D3" s="4548" t="s">
        <v>93</v>
      </c>
      <c r="E3" s="4550"/>
      <c r="F3" s="2086" t="s">
        <v>170</v>
      </c>
      <c r="G3" s="2087"/>
      <c r="H3" s="2088"/>
      <c r="I3" s="4553">
        <v>2</v>
      </c>
      <c r="J3" s="4549"/>
      <c r="K3" s="4550"/>
      <c r="L3" s="595"/>
      <c r="M3" s="595"/>
      <c r="N3" s="595"/>
      <c r="O3" s="595"/>
      <c r="P3" s="595"/>
      <c r="Q3" s="595"/>
      <c r="R3" s="595"/>
    </row>
    <row r="4" spans="1:18" ht="15.75" customHeight="1">
      <c r="A4" s="2086" t="s">
        <v>171</v>
      </c>
      <c r="B4" s="2087"/>
      <c r="C4" s="2088"/>
      <c r="D4" s="4551" t="s">
        <v>524</v>
      </c>
      <c r="E4" s="4552"/>
      <c r="F4" s="2086" t="s">
        <v>173</v>
      </c>
      <c r="G4" s="2087"/>
      <c r="H4" s="2088"/>
      <c r="I4" s="4548" t="s">
        <v>362</v>
      </c>
      <c r="J4" s="4549"/>
      <c r="K4" s="4550"/>
      <c r="L4" s="596" t="s">
        <v>174</v>
      </c>
      <c r="M4" s="595"/>
      <c r="N4" s="595"/>
      <c r="O4" s="595"/>
      <c r="P4" s="595"/>
      <c r="Q4" s="595"/>
      <c r="R4" s="595"/>
    </row>
    <row r="5" spans="1:18" ht="15" customHeight="1">
      <c r="A5" s="2086" t="s">
        <v>175</v>
      </c>
      <c r="B5" s="2087"/>
      <c r="C5" s="2088"/>
      <c r="D5" s="4548" t="s">
        <v>176</v>
      </c>
      <c r="E5" s="4550"/>
      <c r="F5" s="2086" t="s">
        <v>177</v>
      </c>
      <c r="G5" s="2087"/>
      <c r="H5" s="2088"/>
      <c r="I5" s="4548" t="s">
        <v>178</v>
      </c>
      <c r="J5" s="4549"/>
      <c r="K5" s="4550"/>
      <c r="L5" s="2112" t="s">
        <v>179</v>
      </c>
      <c r="M5" s="2113"/>
      <c r="N5" s="2113"/>
      <c r="O5" s="2113"/>
      <c r="P5" s="2113"/>
      <c r="Q5" s="2113"/>
      <c r="R5" s="595"/>
    </row>
    <row r="6" spans="1:18" ht="31.5" customHeight="1">
      <c r="A6" s="6454" t="s">
        <v>180</v>
      </c>
      <c r="B6" s="6455"/>
      <c r="C6" s="6456"/>
      <c r="D6" s="6337" t="s">
        <v>4331</v>
      </c>
      <c r="E6" s="2099"/>
      <c r="F6" s="2099"/>
      <c r="G6" s="2099"/>
      <c r="H6" s="2099"/>
      <c r="I6" s="2099"/>
      <c r="J6" s="2099"/>
      <c r="K6" s="2100"/>
      <c r="L6" s="2113"/>
      <c r="M6" s="2113"/>
      <c r="N6" s="2113"/>
      <c r="O6" s="2113"/>
      <c r="P6" s="2113"/>
      <c r="Q6" s="2113"/>
      <c r="R6" s="595"/>
    </row>
    <row r="7" spans="1:18" ht="93" customHeight="1" thickBot="1">
      <c r="A7" s="3481" t="s">
        <v>181</v>
      </c>
      <c r="B7" s="3482"/>
      <c r="C7" s="6460"/>
      <c r="D7" s="6457" t="s">
        <v>1367</v>
      </c>
      <c r="E7" s="6458"/>
      <c r="F7" s="6458"/>
      <c r="G7" s="6458"/>
      <c r="H7" s="6458"/>
      <c r="I7" s="6458"/>
      <c r="J7" s="6458"/>
      <c r="K7" s="6459"/>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7.25" customHeight="1">
      <c r="A9" s="5661" t="s">
        <v>183</v>
      </c>
      <c r="B9" s="6447"/>
      <c r="C9" s="6448"/>
      <c r="D9" s="6461" t="s">
        <v>4332</v>
      </c>
      <c r="E9" s="6462"/>
      <c r="F9" s="6462"/>
      <c r="G9" s="6462"/>
      <c r="H9" s="6462"/>
      <c r="I9" s="6462"/>
      <c r="J9" s="6462"/>
      <c r="K9" s="6463"/>
      <c r="L9" s="595"/>
      <c r="M9" s="595"/>
      <c r="N9" s="595"/>
      <c r="O9" s="595"/>
      <c r="P9" s="595"/>
      <c r="Q9" s="595"/>
      <c r="R9" s="595"/>
    </row>
    <row r="10" spans="1:18" ht="62.25" customHeight="1">
      <c r="A10" s="5664"/>
      <c r="B10" s="2179"/>
      <c r="C10" s="2180"/>
      <c r="D10" s="5688" t="s">
        <v>4333</v>
      </c>
      <c r="E10" s="5623"/>
      <c r="F10" s="5623"/>
      <c r="G10" s="5623"/>
      <c r="H10" s="5623"/>
      <c r="I10" s="5623"/>
      <c r="J10" s="5623"/>
      <c r="K10" s="5624"/>
      <c r="L10" s="595"/>
      <c r="M10" s="595"/>
      <c r="N10" s="595"/>
      <c r="O10" s="595"/>
      <c r="P10" s="595"/>
      <c r="Q10" s="595"/>
      <c r="R10" s="595"/>
    </row>
    <row r="11" spans="1:18" ht="48" customHeight="1" thickBot="1">
      <c r="A11" s="5665"/>
      <c r="B11" s="6449"/>
      <c r="C11" s="6450"/>
      <c r="D11" s="6464" t="s">
        <v>4334</v>
      </c>
      <c r="E11" s="6465"/>
      <c r="F11" s="6465"/>
      <c r="G11" s="6465"/>
      <c r="H11" s="6465"/>
      <c r="I11" s="6465"/>
      <c r="J11" s="6465"/>
      <c r="K11" s="6466"/>
      <c r="L11" s="595"/>
      <c r="M11" s="595"/>
      <c r="N11" s="595"/>
      <c r="O11" s="595"/>
      <c r="P11" s="595"/>
      <c r="Q11" s="595"/>
      <c r="R11" s="595"/>
    </row>
    <row r="12" spans="1:18" ht="45.75" customHeight="1">
      <c r="A12" s="5661" t="s">
        <v>590</v>
      </c>
      <c r="B12" s="6447"/>
      <c r="C12" s="6448"/>
      <c r="D12" s="5685" t="s">
        <v>4335</v>
      </c>
      <c r="E12" s="5686"/>
      <c r="F12" s="5686"/>
      <c r="G12" s="5686"/>
      <c r="H12" s="5686"/>
      <c r="I12" s="5686"/>
      <c r="J12" s="5686"/>
      <c r="K12" s="5687"/>
      <c r="L12" s="595"/>
      <c r="M12" s="595"/>
      <c r="N12" s="595"/>
      <c r="O12" s="595"/>
      <c r="P12" s="595"/>
      <c r="Q12" s="595"/>
      <c r="R12" s="595"/>
    </row>
    <row r="13" spans="1:18" ht="63" customHeight="1">
      <c r="A13" s="5664"/>
      <c r="B13" s="2179"/>
      <c r="C13" s="2180"/>
      <c r="D13" s="5688" t="s">
        <v>4336</v>
      </c>
      <c r="E13" s="5623"/>
      <c r="F13" s="5623"/>
      <c r="G13" s="5623"/>
      <c r="H13" s="5623"/>
      <c r="I13" s="5623"/>
      <c r="J13" s="5623"/>
      <c r="K13" s="5624"/>
      <c r="L13" s="595"/>
      <c r="M13" s="595"/>
      <c r="N13" s="595"/>
      <c r="O13" s="595"/>
      <c r="P13" s="595"/>
      <c r="Q13" s="595"/>
      <c r="R13" s="595"/>
    </row>
    <row r="14" spans="1:18" ht="32.25" customHeight="1" thickBot="1">
      <c r="A14" s="5665"/>
      <c r="B14" s="6449"/>
      <c r="C14" s="6450"/>
      <c r="D14" s="5420" t="s">
        <v>4337</v>
      </c>
      <c r="E14" s="5690"/>
      <c r="F14" s="5690"/>
      <c r="G14" s="5690"/>
      <c r="H14" s="5690"/>
      <c r="I14" s="5690"/>
      <c r="J14" s="5690"/>
      <c r="K14" s="5691"/>
      <c r="L14" s="595"/>
      <c r="M14" s="595"/>
      <c r="N14" s="595"/>
      <c r="O14" s="595"/>
      <c r="P14" s="595"/>
      <c r="Q14" s="595"/>
      <c r="R14" s="595"/>
    </row>
    <row r="15" spans="1:18" ht="62.25" customHeight="1">
      <c r="A15" s="5671" t="s">
        <v>527</v>
      </c>
      <c r="B15" s="2179"/>
      <c r="C15" s="2180"/>
      <c r="D15" s="6467" t="s">
        <v>4338</v>
      </c>
      <c r="E15" s="2756"/>
      <c r="F15" s="2756"/>
      <c r="G15" s="2756"/>
      <c r="H15" s="2756"/>
      <c r="I15" s="2756"/>
      <c r="J15" s="2756"/>
      <c r="K15" s="5088"/>
      <c r="L15" s="595"/>
      <c r="M15" s="595"/>
      <c r="N15" s="595"/>
      <c r="O15" s="595"/>
      <c r="P15" s="595"/>
      <c r="Q15" s="595"/>
      <c r="R15" s="595"/>
    </row>
    <row r="16" spans="1:18" ht="50.25" customHeight="1" thickBot="1">
      <c r="A16" s="6451"/>
      <c r="B16" s="6452"/>
      <c r="C16" s="6453"/>
      <c r="D16" s="6468" t="s">
        <v>4339</v>
      </c>
      <c r="E16" s="1681"/>
      <c r="F16" s="1681"/>
      <c r="G16" s="1681"/>
      <c r="H16" s="1681"/>
      <c r="I16" s="1681"/>
      <c r="J16" s="1681"/>
      <c r="K16" s="1698"/>
      <c r="L16" s="595"/>
      <c r="M16" s="595"/>
      <c r="N16" s="595"/>
      <c r="O16" s="595"/>
      <c r="P16" s="595"/>
      <c r="Q16" s="595"/>
      <c r="R16" s="595"/>
    </row>
    <row r="17" spans="1:18" ht="89.25" customHeight="1">
      <c r="A17" s="2083" t="s">
        <v>185</v>
      </c>
      <c r="B17" s="2084"/>
      <c r="C17" s="6335"/>
      <c r="D17" s="6427" t="s">
        <v>1368</v>
      </c>
      <c r="E17" s="6428"/>
      <c r="F17" s="6428"/>
      <c r="G17" s="6428"/>
      <c r="H17" s="6428"/>
      <c r="I17" s="6428"/>
      <c r="J17" s="6428"/>
      <c r="K17" s="6429"/>
      <c r="L17" s="2112" t="s">
        <v>187</v>
      </c>
      <c r="M17" s="2113"/>
      <c r="N17" s="2113"/>
      <c r="O17" s="2113"/>
      <c r="P17" s="2113"/>
      <c r="Q17" s="2113"/>
      <c r="R17" s="2113"/>
    </row>
    <row r="18" spans="1:18" ht="19.149999999999999" customHeight="1" thickBot="1">
      <c r="A18" s="1" t="s">
        <v>188</v>
      </c>
      <c r="B18" s="2"/>
      <c r="C18" s="312"/>
      <c r="D18" s="6337" t="s">
        <v>189</v>
      </c>
      <c r="E18" s="2099"/>
      <c r="F18" s="2099"/>
      <c r="G18" s="2099"/>
      <c r="H18" s="2099"/>
      <c r="I18" s="2099"/>
      <c r="J18" s="2099"/>
      <c r="K18" s="2100"/>
      <c r="L18" s="2123" t="s">
        <v>190</v>
      </c>
      <c r="M18" s="2124"/>
      <c r="N18" s="2124"/>
      <c r="O18" s="2124"/>
      <c r="P18" s="2124"/>
      <c r="Q18" s="2124"/>
      <c r="R18" s="2124"/>
    </row>
    <row r="19" spans="1:18" ht="50.45" customHeight="1" thickBot="1">
      <c r="A19" s="6437" t="s">
        <v>191</v>
      </c>
      <c r="B19" s="6438"/>
      <c r="C19" s="6438"/>
      <c r="D19" s="6438"/>
      <c r="E19" s="6438"/>
      <c r="F19" s="6439" t="s">
        <v>192</v>
      </c>
      <c r="G19" s="6440"/>
      <c r="H19" s="6439" t="s">
        <v>193</v>
      </c>
      <c r="I19" s="6440"/>
      <c r="J19" s="6469" t="s">
        <v>194</v>
      </c>
      <c r="K19" s="6440"/>
      <c r="L19" s="2112" t="s">
        <v>195</v>
      </c>
      <c r="M19" s="2113"/>
      <c r="N19" s="2113"/>
      <c r="O19" s="2113"/>
      <c r="P19" s="2113"/>
      <c r="Q19" s="2113"/>
      <c r="R19" s="2113"/>
    </row>
    <row r="20" spans="1:18" ht="59.25" customHeight="1">
      <c r="A20" s="6441" t="s">
        <v>1369</v>
      </c>
      <c r="B20" s="3370"/>
      <c r="C20" s="3370"/>
      <c r="D20" s="3370"/>
      <c r="E20" s="6442"/>
      <c r="F20" s="6443" t="s">
        <v>444</v>
      </c>
      <c r="G20" s="6444"/>
      <c r="H20" s="6445" t="s">
        <v>405</v>
      </c>
      <c r="I20" s="6446"/>
      <c r="J20" s="4179" t="s">
        <v>468</v>
      </c>
      <c r="K20" s="2183"/>
      <c r="L20" s="595"/>
      <c r="M20" s="595"/>
      <c r="N20" s="595"/>
      <c r="O20" s="595"/>
      <c r="P20" s="595"/>
      <c r="Q20" s="595"/>
      <c r="R20" s="595"/>
    </row>
    <row r="21" spans="1:18" ht="33.75" customHeight="1">
      <c r="A21" s="1658" t="s">
        <v>1370</v>
      </c>
      <c r="B21" s="1659"/>
      <c r="C21" s="1659"/>
      <c r="D21" s="1659"/>
      <c r="E21" s="1660"/>
      <c r="F21" s="3381" t="s">
        <v>444</v>
      </c>
      <c r="G21" s="3382"/>
      <c r="H21" s="3394" t="s">
        <v>350</v>
      </c>
      <c r="I21" s="3395"/>
      <c r="J21" s="1688" t="s">
        <v>1371</v>
      </c>
      <c r="K21" s="1689"/>
      <c r="L21" s="595"/>
      <c r="M21" s="595"/>
      <c r="N21" s="595"/>
      <c r="O21" s="595"/>
      <c r="P21" s="595"/>
      <c r="Q21" s="595"/>
      <c r="R21" s="595"/>
    </row>
    <row r="22" spans="1:18" ht="32.25" customHeight="1">
      <c r="A22" s="1658" t="s">
        <v>1372</v>
      </c>
      <c r="B22" s="1659"/>
      <c r="C22" s="1659"/>
      <c r="D22" s="1659"/>
      <c r="E22" s="1660"/>
      <c r="F22" s="3381" t="s">
        <v>444</v>
      </c>
      <c r="G22" s="3382"/>
      <c r="H22" s="3394" t="s">
        <v>639</v>
      </c>
      <c r="I22" s="3395"/>
      <c r="J22" s="1688" t="s">
        <v>1371</v>
      </c>
      <c r="K22" s="1689"/>
      <c r="L22" s="595"/>
      <c r="M22" s="595"/>
      <c r="N22" s="595"/>
      <c r="O22" s="595"/>
      <c r="P22" s="595"/>
      <c r="Q22" s="595"/>
      <c r="R22" s="595"/>
    </row>
    <row r="23" spans="1:18" ht="32.25" customHeight="1">
      <c r="A23" s="1658" t="s">
        <v>1373</v>
      </c>
      <c r="B23" s="1659"/>
      <c r="C23" s="1659"/>
      <c r="D23" s="1659"/>
      <c r="E23" s="1660"/>
      <c r="F23" s="3381" t="s">
        <v>444</v>
      </c>
      <c r="G23" s="3382"/>
      <c r="H23" s="3394" t="s">
        <v>1374</v>
      </c>
      <c r="I23" s="3395"/>
      <c r="J23" s="1688" t="s">
        <v>1375</v>
      </c>
      <c r="K23" s="1689"/>
      <c r="L23" s="595"/>
      <c r="M23" s="595"/>
      <c r="N23" s="595"/>
      <c r="O23" s="595"/>
      <c r="P23" s="595"/>
      <c r="Q23" s="595"/>
      <c r="R23" s="595"/>
    </row>
    <row r="24" spans="1:18" ht="48" customHeight="1">
      <c r="A24" s="1658" t="s">
        <v>1376</v>
      </c>
      <c r="B24" s="1659"/>
      <c r="C24" s="1659"/>
      <c r="D24" s="1659"/>
      <c r="E24" s="1660"/>
      <c r="F24" s="3381" t="s">
        <v>444</v>
      </c>
      <c r="G24" s="3382"/>
      <c r="H24" s="3394" t="s">
        <v>1377</v>
      </c>
      <c r="I24" s="3395"/>
      <c r="J24" s="1688" t="s">
        <v>1378</v>
      </c>
      <c r="K24" s="1689"/>
      <c r="L24" s="595"/>
      <c r="M24" s="595"/>
      <c r="N24" s="595"/>
      <c r="O24" s="595"/>
      <c r="P24" s="595"/>
      <c r="Q24" s="595"/>
      <c r="R24" s="595"/>
    </row>
    <row r="25" spans="1:18" ht="46.5" customHeight="1">
      <c r="A25" s="1658" t="s">
        <v>1379</v>
      </c>
      <c r="B25" s="1659"/>
      <c r="C25" s="1659"/>
      <c r="D25" s="1659"/>
      <c r="E25" s="1660"/>
      <c r="F25" s="3381" t="s">
        <v>444</v>
      </c>
      <c r="G25" s="3382"/>
      <c r="H25" s="3394" t="s">
        <v>1380</v>
      </c>
      <c r="I25" s="3395"/>
      <c r="J25" s="1688" t="s">
        <v>1381</v>
      </c>
      <c r="K25" s="1689"/>
      <c r="L25" s="595"/>
      <c r="M25" s="595"/>
      <c r="N25" s="595"/>
      <c r="O25" s="595"/>
      <c r="P25" s="595"/>
      <c r="Q25" s="595"/>
      <c r="R25" s="595"/>
    </row>
    <row r="26" spans="1:18" ht="31.5" customHeight="1">
      <c r="A26" s="1658" t="s">
        <v>1382</v>
      </c>
      <c r="B26" s="1659"/>
      <c r="C26" s="1659"/>
      <c r="D26" s="1659"/>
      <c r="E26" s="1660"/>
      <c r="F26" s="3381" t="s">
        <v>444</v>
      </c>
      <c r="G26" s="3382"/>
      <c r="H26" s="3394" t="s">
        <v>1383</v>
      </c>
      <c r="I26" s="3395"/>
      <c r="J26" s="1688" t="s">
        <v>1384</v>
      </c>
      <c r="K26" s="1689"/>
      <c r="L26" s="595"/>
      <c r="M26" s="595"/>
      <c r="N26" s="595"/>
      <c r="O26" s="595"/>
      <c r="P26" s="595"/>
      <c r="Q26" s="595"/>
      <c r="R26" s="595"/>
    </row>
    <row r="27" spans="1:18" ht="46.5" customHeight="1">
      <c r="A27" s="1658" t="s">
        <v>1385</v>
      </c>
      <c r="B27" s="1659"/>
      <c r="C27" s="1659"/>
      <c r="D27" s="1659"/>
      <c r="E27" s="1660"/>
      <c r="F27" s="3381" t="s">
        <v>444</v>
      </c>
      <c r="G27" s="3382"/>
      <c r="H27" s="3394" t="s">
        <v>1386</v>
      </c>
      <c r="I27" s="3395"/>
      <c r="J27" s="1688" t="s">
        <v>1387</v>
      </c>
      <c r="K27" s="1689"/>
      <c r="L27" s="595"/>
      <c r="M27" s="595"/>
      <c r="N27" s="595"/>
      <c r="O27" s="595"/>
      <c r="P27" s="595"/>
      <c r="Q27" s="595"/>
      <c r="R27" s="595"/>
    </row>
    <row r="28" spans="1:18" ht="62.25" customHeight="1">
      <c r="A28" s="1658" t="s">
        <v>1388</v>
      </c>
      <c r="B28" s="1659"/>
      <c r="C28" s="1659"/>
      <c r="D28" s="1659"/>
      <c r="E28" s="1660"/>
      <c r="F28" s="3381" t="s">
        <v>444</v>
      </c>
      <c r="G28" s="3382"/>
      <c r="H28" s="3394" t="s">
        <v>1157</v>
      </c>
      <c r="I28" s="3395"/>
      <c r="J28" s="1688" t="s">
        <v>1389</v>
      </c>
      <c r="K28" s="1689"/>
      <c r="L28" s="595"/>
      <c r="M28" s="595"/>
      <c r="N28" s="595"/>
      <c r="O28" s="595"/>
      <c r="P28" s="595"/>
      <c r="Q28" s="595"/>
      <c r="R28" s="595"/>
    </row>
    <row r="29" spans="1:18" ht="20.25" customHeight="1">
      <c r="A29" s="1658" t="s">
        <v>1390</v>
      </c>
      <c r="B29" s="1659"/>
      <c r="C29" s="1659"/>
      <c r="D29" s="1659"/>
      <c r="E29" s="1660"/>
      <c r="F29" s="3381" t="s">
        <v>444</v>
      </c>
      <c r="G29" s="3382"/>
      <c r="H29" s="3394" t="s">
        <v>1391</v>
      </c>
      <c r="I29" s="3395"/>
      <c r="J29" s="1688" t="s">
        <v>1392</v>
      </c>
      <c r="K29" s="1689"/>
      <c r="L29" s="595"/>
      <c r="M29" s="595"/>
      <c r="N29" s="595"/>
      <c r="O29" s="595"/>
      <c r="P29" s="595"/>
      <c r="Q29" s="595"/>
      <c r="R29" s="595"/>
    </row>
    <row r="30" spans="1:18" ht="31.5" customHeight="1">
      <c r="A30" s="1658" t="s">
        <v>1393</v>
      </c>
      <c r="B30" s="1659"/>
      <c r="C30" s="1659"/>
      <c r="D30" s="1659"/>
      <c r="E30" s="1660"/>
      <c r="F30" s="3381" t="s">
        <v>444</v>
      </c>
      <c r="G30" s="3382"/>
      <c r="H30" s="3394" t="s">
        <v>1394</v>
      </c>
      <c r="I30" s="3395"/>
      <c r="J30" s="1688" t="s">
        <v>1395</v>
      </c>
      <c r="K30" s="1689"/>
      <c r="L30" s="595"/>
      <c r="M30" s="595"/>
      <c r="N30" s="595"/>
      <c r="O30" s="595"/>
      <c r="P30" s="595"/>
      <c r="Q30" s="595"/>
      <c r="R30" s="595"/>
    </row>
    <row r="31" spans="1:18" ht="32.25" customHeight="1">
      <c r="A31" s="1658" t="s">
        <v>1396</v>
      </c>
      <c r="B31" s="1659"/>
      <c r="C31" s="1659"/>
      <c r="D31" s="1659"/>
      <c r="E31" s="1660"/>
      <c r="F31" s="3381" t="s">
        <v>444</v>
      </c>
      <c r="G31" s="3382"/>
      <c r="H31" s="3394" t="s">
        <v>1397</v>
      </c>
      <c r="I31" s="3395"/>
      <c r="J31" s="1688" t="s">
        <v>1398</v>
      </c>
      <c r="K31" s="1689"/>
      <c r="L31" s="595"/>
      <c r="M31" s="595"/>
      <c r="N31" s="595"/>
      <c r="O31" s="595"/>
      <c r="P31" s="595"/>
      <c r="Q31" s="595"/>
      <c r="R31" s="595"/>
    </row>
    <row r="32" spans="1:18" ht="31.5" customHeight="1">
      <c r="A32" s="1658" t="s">
        <v>1399</v>
      </c>
      <c r="B32" s="1659"/>
      <c r="C32" s="1659"/>
      <c r="D32" s="1659"/>
      <c r="E32" s="1660"/>
      <c r="F32" s="3381" t="s">
        <v>444</v>
      </c>
      <c r="G32" s="3382"/>
      <c r="H32" s="3394" t="s">
        <v>700</v>
      </c>
      <c r="I32" s="3395"/>
      <c r="J32" s="1688" t="s">
        <v>1375</v>
      </c>
      <c r="K32" s="1689"/>
      <c r="L32" s="595"/>
      <c r="M32" s="595"/>
      <c r="N32" s="595"/>
      <c r="O32" s="595"/>
      <c r="P32" s="595"/>
      <c r="Q32" s="595"/>
      <c r="R32" s="595"/>
    </row>
    <row r="33" spans="1:18" ht="63" customHeight="1">
      <c r="A33" s="1658" t="s">
        <v>1400</v>
      </c>
      <c r="B33" s="1659"/>
      <c r="C33" s="1659"/>
      <c r="D33" s="1659"/>
      <c r="E33" s="1660"/>
      <c r="F33" s="3381" t="s">
        <v>444</v>
      </c>
      <c r="G33" s="3382"/>
      <c r="H33" s="3394" t="s">
        <v>1157</v>
      </c>
      <c r="I33" s="3395"/>
      <c r="J33" s="1688" t="s">
        <v>1401</v>
      </c>
      <c r="K33" s="1689"/>
      <c r="L33" s="595"/>
      <c r="M33" s="595"/>
      <c r="N33" s="595"/>
      <c r="O33" s="595"/>
      <c r="P33" s="595"/>
      <c r="Q33" s="595"/>
      <c r="R33" s="595"/>
    </row>
    <row r="34" spans="1:18" ht="64.5" customHeight="1" thickBot="1">
      <c r="A34" s="1680" t="s">
        <v>1402</v>
      </c>
      <c r="B34" s="1681"/>
      <c r="C34" s="6435"/>
      <c r="D34" s="6435"/>
      <c r="E34" s="6436"/>
      <c r="F34" s="6430" t="s">
        <v>444</v>
      </c>
      <c r="G34" s="6431"/>
      <c r="H34" s="6432" t="s">
        <v>1157</v>
      </c>
      <c r="I34" s="6433"/>
      <c r="J34" s="4005" t="s">
        <v>1401</v>
      </c>
      <c r="K34" s="6434"/>
      <c r="L34" s="595"/>
      <c r="M34" s="595"/>
      <c r="N34" s="595"/>
      <c r="O34" s="595"/>
      <c r="P34" s="595"/>
      <c r="Q34" s="595"/>
      <c r="R34" s="595"/>
    </row>
    <row r="35" spans="1:18" ht="18.75" customHeight="1">
      <c r="A35" s="2760" t="s">
        <v>230</v>
      </c>
      <c r="B35" s="5703"/>
      <c r="C35" s="5719" t="s">
        <v>653</v>
      </c>
      <c r="D35" s="5686"/>
      <c r="E35" s="5686"/>
      <c r="F35" s="5686"/>
      <c r="G35" s="5686"/>
      <c r="H35" s="5686"/>
      <c r="I35" s="5686"/>
      <c r="J35" s="5686"/>
      <c r="K35" s="5687"/>
      <c r="L35" s="595"/>
      <c r="M35" s="595"/>
      <c r="N35" s="595"/>
      <c r="O35" s="595"/>
      <c r="P35" s="595"/>
      <c r="Q35" s="595"/>
      <c r="R35" s="595"/>
    </row>
    <row r="36" spans="1:18" ht="18.75" customHeight="1" thickBot="1">
      <c r="A36" s="3398"/>
      <c r="B36" s="2356"/>
      <c r="C36" s="5622" t="s">
        <v>1159</v>
      </c>
      <c r="D36" s="5623"/>
      <c r="E36" s="5623"/>
      <c r="F36" s="5623"/>
      <c r="G36" s="5623"/>
      <c r="H36" s="5623"/>
      <c r="I36" s="5623"/>
      <c r="J36" s="5623"/>
      <c r="K36" s="5624"/>
      <c r="L36" s="595"/>
      <c r="M36" s="595"/>
      <c r="N36" s="595"/>
      <c r="O36" s="595"/>
      <c r="P36" s="595"/>
      <c r="Q36" s="595"/>
      <c r="R36" s="595"/>
    </row>
    <row r="37" spans="1:18" ht="245.25" customHeight="1" thickBot="1">
      <c r="A37" s="2083" t="s">
        <v>234</v>
      </c>
      <c r="B37" s="5702"/>
      <c r="C37" s="5714" t="s">
        <v>5237</v>
      </c>
      <c r="D37" s="5115"/>
      <c r="E37" s="5115"/>
      <c r="F37" s="5115"/>
      <c r="G37" s="5115"/>
      <c r="H37" s="5115"/>
      <c r="I37" s="5115"/>
      <c r="J37" s="5115"/>
      <c r="K37" s="5715"/>
      <c r="L37" s="595"/>
      <c r="M37" s="595"/>
      <c r="N37" s="595"/>
      <c r="O37" s="595"/>
      <c r="P37" s="595"/>
      <c r="Q37" s="595"/>
      <c r="R37" s="595"/>
    </row>
    <row r="38" spans="1:18" ht="22.5" customHeight="1">
      <c r="A38" s="2760" t="s">
        <v>235</v>
      </c>
      <c r="B38" s="5703"/>
      <c r="C38" s="5708" t="s">
        <v>1403</v>
      </c>
      <c r="D38" s="5709"/>
      <c r="E38" s="5709"/>
      <c r="F38" s="5709"/>
      <c r="G38" s="5709"/>
      <c r="H38" s="5709"/>
      <c r="I38" s="5709"/>
      <c r="J38" s="5709"/>
      <c r="K38" s="5710"/>
      <c r="L38" s="595"/>
      <c r="M38" s="595"/>
      <c r="N38" s="595"/>
      <c r="O38" s="595"/>
      <c r="P38" s="595"/>
      <c r="Q38" s="595"/>
      <c r="R38" s="595"/>
    </row>
    <row r="39" spans="1:18" ht="31.5" customHeight="1">
      <c r="A39" s="3398"/>
      <c r="B39" s="2356"/>
      <c r="C39" s="5629" t="s">
        <v>1404</v>
      </c>
      <c r="D39" s="5630"/>
      <c r="E39" s="5630"/>
      <c r="F39" s="5630"/>
      <c r="G39" s="5630"/>
      <c r="H39" s="5630"/>
      <c r="I39" s="5630"/>
      <c r="J39" s="5630"/>
      <c r="K39" s="5631"/>
      <c r="L39" s="595"/>
      <c r="M39" s="595"/>
      <c r="N39" s="595"/>
      <c r="O39" s="595"/>
      <c r="P39" s="595"/>
      <c r="Q39" s="595"/>
      <c r="R39" s="595"/>
    </row>
    <row r="40" spans="1:18" ht="19.5" customHeight="1">
      <c r="A40" s="3398"/>
      <c r="B40" s="2356"/>
      <c r="C40" s="5629" t="s">
        <v>1405</v>
      </c>
      <c r="D40" s="5630"/>
      <c r="E40" s="5630"/>
      <c r="F40" s="5630"/>
      <c r="G40" s="5630"/>
      <c r="H40" s="5630"/>
      <c r="I40" s="5630"/>
      <c r="J40" s="5630"/>
      <c r="K40" s="5631"/>
      <c r="L40" s="595"/>
      <c r="M40" s="595"/>
      <c r="N40" s="595"/>
      <c r="O40" s="595"/>
      <c r="P40" s="595"/>
      <c r="Q40" s="595"/>
      <c r="R40" s="595"/>
    </row>
    <row r="41" spans="1:18" ht="22.5" customHeight="1">
      <c r="A41" s="3398"/>
      <c r="B41" s="2356"/>
      <c r="C41" s="5629" t="s">
        <v>1406</v>
      </c>
      <c r="D41" s="5630"/>
      <c r="E41" s="5630"/>
      <c r="F41" s="5630"/>
      <c r="G41" s="5630"/>
      <c r="H41" s="5630"/>
      <c r="I41" s="5630"/>
      <c r="J41" s="5630"/>
      <c r="K41" s="5631"/>
      <c r="L41" s="595"/>
      <c r="M41" s="595"/>
      <c r="N41" s="595"/>
      <c r="O41" s="595"/>
      <c r="P41" s="595"/>
      <c r="Q41" s="595"/>
      <c r="R41" s="595"/>
    </row>
    <row r="42" spans="1:18" ht="24.75" customHeight="1" thickBot="1">
      <c r="A42" s="2753"/>
      <c r="B42" s="2754"/>
      <c r="C42" s="5699" t="s">
        <v>1407</v>
      </c>
      <c r="D42" s="5700"/>
      <c r="E42" s="5700"/>
      <c r="F42" s="5700"/>
      <c r="G42" s="5700"/>
      <c r="H42" s="5700"/>
      <c r="I42" s="5700"/>
      <c r="J42" s="5700"/>
      <c r="K42" s="5701"/>
      <c r="L42" s="595"/>
      <c r="M42" s="595"/>
      <c r="N42" s="595"/>
      <c r="O42" s="595"/>
      <c r="P42" s="595"/>
      <c r="Q42" s="595"/>
      <c r="R42" s="595"/>
    </row>
    <row r="43" spans="1:18" ht="18.75" customHeight="1">
      <c r="A43" s="2157" t="s">
        <v>241</v>
      </c>
      <c r="B43" s="6477"/>
      <c r="C43" s="6478" t="s">
        <v>3420</v>
      </c>
      <c r="D43" s="6479"/>
      <c r="E43" s="6479"/>
      <c r="F43" s="6479"/>
      <c r="G43" s="6479"/>
      <c r="H43" s="6479"/>
      <c r="I43" s="6479"/>
      <c r="J43" s="6479"/>
      <c r="K43" s="6480"/>
    </row>
    <row r="44" spans="1:18" ht="30.75" customHeight="1">
      <c r="A44" s="2159"/>
      <c r="B44" s="6352"/>
      <c r="C44" s="6487" t="s">
        <v>4341</v>
      </c>
      <c r="D44" s="3370"/>
      <c r="E44" s="3370"/>
      <c r="F44" s="3370"/>
      <c r="G44" s="3370"/>
      <c r="H44" s="3370"/>
      <c r="I44" s="3370"/>
      <c r="J44" s="3370"/>
      <c r="K44" s="6488"/>
      <c r="L44" s="595"/>
      <c r="M44" s="595"/>
      <c r="N44" s="595"/>
      <c r="O44" s="595"/>
      <c r="P44" s="595"/>
      <c r="Q44" s="595"/>
      <c r="R44" s="595"/>
    </row>
    <row r="45" spans="1:18" ht="31.5" customHeight="1">
      <c r="A45" s="2159"/>
      <c r="B45" s="6352"/>
      <c r="C45" s="6492" t="s">
        <v>4340</v>
      </c>
      <c r="D45" s="6493"/>
      <c r="E45" s="6493"/>
      <c r="F45" s="6493"/>
      <c r="G45" s="6493"/>
      <c r="H45" s="6493"/>
      <c r="I45" s="6493"/>
      <c r="J45" s="6493"/>
      <c r="K45" s="6494"/>
    </row>
    <row r="46" spans="1:18" ht="32.25" customHeight="1">
      <c r="A46" s="2159"/>
      <c r="B46" s="6352"/>
      <c r="C46" s="6484" t="s">
        <v>3421</v>
      </c>
      <c r="D46" s="6485"/>
      <c r="E46" s="6485"/>
      <c r="F46" s="6485"/>
      <c r="G46" s="6485"/>
      <c r="H46" s="6485"/>
      <c r="I46" s="6485"/>
      <c r="J46" s="6485"/>
      <c r="K46" s="6486"/>
    </row>
    <row r="47" spans="1:18" ht="19.5" customHeight="1">
      <c r="A47" s="2159"/>
      <c r="B47" s="2160"/>
      <c r="C47" s="6481" t="s">
        <v>3422</v>
      </c>
      <c r="D47" s="6482"/>
      <c r="E47" s="6482"/>
      <c r="F47" s="6482"/>
      <c r="G47" s="6482"/>
      <c r="H47" s="6482"/>
      <c r="I47" s="6482"/>
      <c r="J47" s="6482"/>
      <c r="K47" s="6483"/>
      <c r="L47" s="595"/>
      <c r="M47" s="595"/>
      <c r="N47" s="595"/>
      <c r="O47" s="595"/>
      <c r="P47" s="595"/>
      <c r="Q47" s="595"/>
      <c r="R47" s="595"/>
    </row>
    <row r="48" spans="1:18" ht="33" customHeight="1" thickBot="1">
      <c r="A48" s="2161"/>
      <c r="B48" s="2162"/>
      <c r="C48" s="1658" t="s">
        <v>3423</v>
      </c>
      <c r="D48" s="1659"/>
      <c r="E48" s="1659"/>
      <c r="F48" s="1659"/>
      <c r="G48" s="1659"/>
      <c r="H48" s="1659"/>
      <c r="I48" s="1659"/>
      <c r="J48" s="1659"/>
      <c r="K48" s="1664"/>
      <c r="L48" s="595"/>
      <c r="M48" s="595"/>
      <c r="N48" s="595"/>
      <c r="O48" s="595"/>
      <c r="P48" s="595"/>
      <c r="Q48" s="595"/>
      <c r="R48" s="595"/>
    </row>
    <row r="49" spans="1:18" ht="15.75" customHeight="1" thickBot="1">
      <c r="A49" s="2102" t="s">
        <v>251</v>
      </c>
      <c r="B49" s="2103"/>
      <c r="C49" s="2103"/>
      <c r="D49" s="2103"/>
      <c r="E49" s="2103"/>
      <c r="F49" s="2103"/>
      <c r="G49" s="2103"/>
      <c r="H49" s="2103"/>
      <c r="I49" s="2103"/>
      <c r="J49" s="2103"/>
      <c r="K49" s="2104"/>
      <c r="L49" s="595"/>
      <c r="M49" s="595"/>
      <c r="N49" s="595"/>
      <c r="O49" s="595"/>
      <c r="P49" s="595"/>
      <c r="Q49" s="595"/>
      <c r="R49" s="595"/>
    </row>
    <row r="50" spans="1:18" ht="15" customHeight="1">
      <c r="A50" s="6338" t="s">
        <v>252</v>
      </c>
      <c r="B50" s="6339"/>
      <c r="C50" s="6339"/>
      <c r="D50" s="6339"/>
      <c r="E50" s="6340"/>
      <c r="F50" s="6329">
        <v>30</v>
      </c>
      <c r="G50" s="2078"/>
      <c r="H50" s="2078"/>
      <c r="I50" s="2078"/>
      <c r="J50" s="2078"/>
      <c r="K50" s="2079"/>
      <c r="L50" s="596" t="s">
        <v>253</v>
      </c>
      <c r="M50" s="595"/>
      <c r="N50" s="595"/>
      <c r="O50" s="595"/>
      <c r="P50" s="595"/>
      <c r="Q50" s="595"/>
      <c r="R50" s="595"/>
    </row>
    <row r="51" spans="1:18" ht="15" customHeight="1">
      <c r="A51" s="5079" t="s">
        <v>254</v>
      </c>
      <c r="B51" s="5080"/>
      <c r="C51" s="5080"/>
      <c r="D51" s="5080"/>
      <c r="E51" s="6341"/>
      <c r="F51" s="6470">
        <v>20</v>
      </c>
      <c r="G51" s="6471"/>
      <c r="H51" s="6471"/>
      <c r="I51" s="6471"/>
      <c r="J51" s="6471"/>
      <c r="K51" s="6472"/>
      <c r="L51" s="596" t="s">
        <v>255</v>
      </c>
      <c r="M51" s="595"/>
      <c r="N51" s="595"/>
      <c r="O51" s="595"/>
      <c r="P51" s="595"/>
      <c r="Q51" s="595"/>
      <c r="R51" s="595"/>
    </row>
    <row r="52" spans="1:18" ht="15.75" customHeight="1" thickBot="1">
      <c r="A52" s="5901" t="s">
        <v>256</v>
      </c>
      <c r="B52" s="5902"/>
      <c r="C52" s="5902"/>
      <c r="D52" s="5902"/>
      <c r="E52" s="5903"/>
      <c r="F52" s="6473" t="s">
        <v>257</v>
      </c>
      <c r="G52" s="2064"/>
      <c r="H52" s="2064"/>
      <c r="I52" s="2064"/>
      <c r="J52" s="2064"/>
      <c r="K52" s="2065"/>
      <c r="L52" s="595"/>
      <c r="M52" s="595"/>
      <c r="N52" s="595"/>
      <c r="O52" s="595"/>
      <c r="P52" s="595"/>
      <c r="Q52" s="595"/>
      <c r="R52" s="595"/>
    </row>
    <row r="53" spans="1:18" ht="34.5" customHeight="1" thickBot="1">
      <c r="A53" s="6474" t="s">
        <v>1408</v>
      </c>
      <c r="B53" s="6475"/>
      <c r="C53" s="6475"/>
      <c r="D53" s="6475"/>
      <c r="E53" s="6476"/>
      <c r="F53" s="6489" t="s">
        <v>5155</v>
      </c>
      <c r="G53" s="6490"/>
      <c r="H53" s="6490"/>
      <c r="I53" s="6490"/>
      <c r="J53" s="6490"/>
      <c r="K53" s="6491"/>
      <c r="L53" s="595"/>
      <c r="M53" s="595"/>
      <c r="N53" s="595"/>
      <c r="O53" s="595"/>
      <c r="P53" s="595"/>
      <c r="Q53" s="595"/>
      <c r="R53" s="595"/>
    </row>
  </sheetData>
  <mergeCells count="134">
    <mergeCell ref="F50:K50"/>
    <mergeCell ref="F51:K51"/>
    <mergeCell ref="F52:K52"/>
    <mergeCell ref="C37:K37"/>
    <mergeCell ref="C38:K38"/>
    <mergeCell ref="C39:K39"/>
    <mergeCell ref="A53:E53"/>
    <mergeCell ref="A43:B48"/>
    <mergeCell ref="C43:K43"/>
    <mergeCell ref="C47:K47"/>
    <mergeCell ref="C46:K46"/>
    <mergeCell ref="A49:K49"/>
    <mergeCell ref="C48:K48"/>
    <mergeCell ref="C44:K44"/>
    <mergeCell ref="F53:K53"/>
    <mergeCell ref="C45:K45"/>
    <mergeCell ref="C42:K42"/>
    <mergeCell ref="C41:K41"/>
    <mergeCell ref="A37:B37"/>
    <mergeCell ref="A38:B42"/>
    <mergeCell ref="C40:K40"/>
    <mergeCell ref="A50:E50"/>
    <mergeCell ref="A51:E51"/>
    <mergeCell ref="A52:E52"/>
    <mergeCell ref="J31:K31"/>
    <mergeCell ref="F28:G28"/>
    <mergeCell ref="H28:I28"/>
    <mergeCell ref="J28:K28"/>
    <mergeCell ref="F29:G29"/>
    <mergeCell ref="H29:I29"/>
    <mergeCell ref="F23:G23"/>
    <mergeCell ref="H23:I23"/>
    <mergeCell ref="J23:K23"/>
    <mergeCell ref="F25:G25"/>
    <mergeCell ref="H25:I25"/>
    <mergeCell ref="F27:G27"/>
    <mergeCell ref="H27:I27"/>
    <mergeCell ref="J27:K27"/>
    <mergeCell ref="F26:G26"/>
    <mergeCell ref="H26:I26"/>
    <mergeCell ref="J26:K26"/>
    <mergeCell ref="L18:R18"/>
    <mergeCell ref="D12:K12"/>
    <mergeCell ref="D13:K13"/>
    <mergeCell ref="L17:R17"/>
    <mergeCell ref="D18:K18"/>
    <mergeCell ref="D14:K14"/>
    <mergeCell ref="D15:K15"/>
    <mergeCell ref="D16:K16"/>
    <mergeCell ref="A27:E27"/>
    <mergeCell ref="J19:K19"/>
    <mergeCell ref="F19:G19"/>
    <mergeCell ref="A21:E21"/>
    <mergeCell ref="A22:E22"/>
    <mergeCell ref="A26:E26"/>
    <mergeCell ref="A24:E24"/>
    <mergeCell ref="F21:G21"/>
    <mergeCell ref="H21:I21"/>
    <mergeCell ref="J21:K21"/>
    <mergeCell ref="F22:G22"/>
    <mergeCell ref="H22:I22"/>
    <mergeCell ref="J22:K22"/>
    <mergeCell ref="J25:K25"/>
    <mergeCell ref="F24:G24"/>
    <mergeCell ref="H24:I24"/>
    <mergeCell ref="L19:R19"/>
    <mergeCell ref="A6:C6"/>
    <mergeCell ref="A3:C3"/>
    <mergeCell ref="A4:C4"/>
    <mergeCell ref="A5:C5"/>
    <mergeCell ref="F4:H4"/>
    <mergeCell ref="I4:K4"/>
    <mergeCell ref="D4:E4"/>
    <mergeCell ref="D3:E3"/>
    <mergeCell ref="F3:H3"/>
    <mergeCell ref="I3:K3"/>
    <mergeCell ref="A8:K8"/>
    <mergeCell ref="F5:H5"/>
    <mergeCell ref="D7:K7"/>
    <mergeCell ref="I5:K5"/>
    <mergeCell ref="D5:E5"/>
    <mergeCell ref="A7:C7"/>
    <mergeCell ref="L5:Q6"/>
    <mergeCell ref="D9:K9"/>
    <mergeCell ref="A17:C17"/>
    <mergeCell ref="D17:K17"/>
    <mergeCell ref="A9:C11"/>
    <mergeCell ref="D10:K10"/>
    <mergeCell ref="D11:K11"/>
    <mergeCell ref="A32:E32"/>
    <mergeCell ref="A31:E31"/>
    <mergeCell ref="A2:C2"/>
    <mergeCell ref="A1:C1"/>
    <mergeCell ref="F1:H1"/>
    <mergeCell ref="F2:H2"/>
    <mergeCell ref="D1:E1"/>
    <mergeCell ref="D2:E2"/>
    <mergeCell ref="I1:K1"/>
    <mergeCell ref="I2:K2"/>
    <mergeCell ref="D6:K6"/>
    <mergeCell ref="A12:C14"/>
    <mergeCell ref="A15:C16"/>
    <mergeCell ref="J24:K24"/>
    <mergeCell ref="J20:K20"/>
    <mergeCell ref="H30:I30"/>
    <mergeCell ref="J30:K30"/>
    <mergeCell ref="F32:G32"/>
    <mergeCell ref="H32:I32"/>
    <mergeCell ref="J32:K32"/>
    <mergeCell ref="J29:K29"/>
    <mergeCell ref="F30:G30"/>
    <mergeCell ref="F31:G31"/>
    <mergeCell ref="H31:I31"/>
    <mergeCell ref="A19:E19"/>
    <mergeCell ref="H19:I19"/>
    <mergeCell ref="A25:E25"/>
    <mergeCell ref="A23:E23"/>
    <mergeCell ref="A30:E30"/>
    <mergeCell ref="A29:E29"/>
    <mergeCell ref="A28:E28"/>
    <mergeCell ref="A20:E20"/>
    <mergeCell ref="F20:G20"/>
    <mergeCell ref="H20:I20"/>
    <mergeCell ref="C35:K35"/>
    <mergeCell ref="C36:K36"/>
    <mergeCell ref="J33:K33"/>
    <mergeCell ref="F33:G33"/>
    <mergeCell ref="H33:I33"/>
    <mergeCell ref="F34:G34"/>
    <mergeCell ref="A33:E33"/>
    <mergeCell ref="H34:I34"/>
    <mergeCell ref="J34:K34"/>
    <mergeCell ref="A35:B36"/>
    <mergeCell ref="A34:E34"/>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3"/>
  <sheetViews>
    <sheetView showGridLines="0" topLeftCell="A34" zoomScaleNormal="100" workbookViewId="0">
      <selection activeCell="A37" sqref="A37:XFD37"/>
    </sheetView>
  </sheetViews>
  <sheetFormatPr defaultColWidth="8.85546875" defaultRowHeight="14.25" customHeight="1"/>
  <cols>
    <col min="1" max="1" width="9.140625" style="175" customWidth="1"/>
    <col min="2" max="2" width="12.7109375" style="175" customWidth="1"/>
    <col min="3" max="4" width="9.140625" style="175" customWidth="1"/>
    <col min="5" max="5" width="19.5703125" style="175" customWidth="1"/>
    <col min="6" max="7" width="9.140625" style="175" customWidth="1"/>
    <col min="8" max="9" width="8.85546875" style="175" customWidth="1"/>
    <col min="10" max="10" width="7.42578125" style="175" customWidth="1"/>
    <col min="11" max="11" width="7.28515625" style="180" customWidth="1"/>
    <col min="12" max="12" width="9.140625" style="597" customWidth="1"/>
    <col min="13" max="13" width="48" style="597" customWidth="1"/>
    <col min="14" max="14" width="7.140625" style="597" hidden="1" customWidth="1"/>
    <col min="15" max="16" width="9.140625" style="597" hidden="1" customWidth="1"/>
    <col min="17" max="17" width="13.85546875" style="597" hidden="1" customWidth="1"/>
    <col min="18" max="18" width="9.140625" style="597" hidden="1" customWidth="1"/>
    <col min="19" max="21" width="8.85546875" style="175" customWidth="1"/>
    <col min="22" max="256" width="8.85546875" style="34" customWidth="1"/>
  </cols>
  <sheetData>
    <row r="1" spans="1:18" ht="60" customHeight="1">
      <c r="A1" s="2102" t="s">
        <v>161</v>
      </c>
      <c r="B1" s="2103"/>
      <c r="C1" s="2104"/>
      <c r="D1" s="4538" t="s">
        <v>162</v>
      </c>
      <c r="E1" s="4539"/>
      <c r="F1" s="2086" t="s">
        <v>163</v>
      </c>
      <c r="G1" s="2087"/>
      <c r="H1" s="2088"/>
      <c r="I1" s="4540" t="s">
        <v>1409</v>
      </c>
      <c r="J1" s="4541"/>
      <c r="K1" s="4542"/>
      <c r="L1" s="595"/>
      <c r="M1" s="595"/>
      <c r="N1" s="595"/>
      <c r="O1" s="595"/>
      <c r="P1" s="595"/>
      <c r="Q1" s="595"/>
      <c r="R1" s="595"/>
    </row>
    <row r="2" spans="1:18" ht="15.75" customHeight="1">
      <c r="A2" s="2086" t="s">
        <v>165</v>
      </c>
      <c r="B2" s="2087"/>
      <c r="C2" s="2088"/>
      <c r="D2" s="4538" t="s">
        <v>499</v>
      </c>
      <c r="E2" s="4539"/>
      <c r="F2" s="2086" t="s">
        <v>167</v>
      </c>
      <c r="G2" s="2087"/>
      <c r="H2" s="2088"/>
      <c r="I2" s="4538" t="s">
        <v>1257</v>
      </c>
      <c r="J2" s="4543"/>
      <c r="K2" s="4539"/>
      <c r="L2" s="595"/>
      <c r="M2" s="595"/>
      <c r="N2" s="595"/>
      <c r="O2" s="595"/>
      <c r="P2" s="595"/>
      <c r="Q2" s="595"/>
      <c r="R2" s="595"/>
    </row>
    <row r="3" spans="1:18" ht="15.75" customHeight="1">
      <c r="A3" s="2086" t="s">
        <v>169</v>
      </c>
      <c r="B3" s="2087"/>
      <c r="C3" s="2088"/>
      <c r="D3" s="4548" t="s">
        <v>93</v>
      </c>
      <c r="E3" s="4550"/>
      <c r="F3" s="2086" t="s">
        <v>170</v>
      </c>
      <c r="G3" s="2087"/>
      <c r="H3" s="2088"/>
      <c r="I3" s="4553">
        <v>2</v>
      </c>
      <c r="J3" s="4549"/>
      <c r="K3" s="4550"/>
      <c r="L3" s="595"/>
      <c r="M3" s="595"/>
      <c r="N3" s="595"/>
      <c r="O3" s="595"/>
      <c r="P3" s="595"/>
      <c r="Q3" s="595"/>
      <c r="R3" s="595"/>
    </row>
    <row r="4" spans="1:18" ht="15.75" customHeight="1" thickBot="1">
      <c r="A4" s="2086" t="s">
        <v>171</v>
      </c>
      <c r="B4" s="2087"/>
      <c r="C4" s="2088"/>
      <c r="D4" s="4551" t="s">
        <v>524</v>
      </c>
      <c r="E4" s="4552"/>
      <c r="F4" s="2086" t="s">
        <v>173</v>
      </c>
      <c r="G4" s="2087"/>
      <c r="H4" s="2088"/>
      <c r="I4" s="4548" t="s">
        <v>362</v>
      </c>
      <c r="J4" s="4549"/>
      <c r="K4" s="4550"/>
      <c r="L4" s="596" t="s">
        <v>174</v>
      </c>
      <c r="M4" s="595"/>
      <c r="N4" s="595"/>
      <c r="O4" s="595"/>
      <c r="P4" s="595"/>
      <c r="Q4" s="595"/>
      <c r="R4" s="595"/>
    </row>
    <row r="5" spans="1:18" ht="15" customHeight="1" thickBot="1">
      <c r="A5" s="2086" t="s">
        <v>175</v>
      </c>
      <c r="B5" s="2087"/>
      <c r="C5" s="2088"/>
      <c r="D5" s="6528" t="s">
        <v>176</v>
      </c>
      <c r="E5" s="6530"/>
      <c r="F5" s="6522" t="s">
        <v>177</v>
      </c>
      <c r="G5" s="6523"/>
      <c r="H5" s="6524"/>
      <c r="I5" s="6528" t="s">
        <v>178</v>
      </c>
      <c r="J5" s="6529"/>
      <c r="K5" s="6530"/>
      <c r="L5" s="2112" t="s">
        <v>179</v>
      </c>
      <c r="M5" s="2113"/>
      <c r="N5" s="2113"/>
      <c r="O5" s="2113"/>
      <c r="P5" s="2113"/>
      <c r="Q5" s="2113"/>
      <c r="R5" s="595"/>
    </row>
    <row r="6" spans="1:18" ht="19.5" customHeight="1" thickBot="1">
      <c r="A6" s="6454" t="s">
        <v>180</v>
      </c>
      <c r="B6" s="6455"/>
      <c r="C6" s="6456"/>
      <c r="D6" s="6519" t="s">
        <v>160</v>
      </c>
      <c r="E6" s="6520"/>
      <c r="F6" s="6520"/>
      <c r="G6" s="6520"/>
      <c r="H6" s="6520"/>
      <c r="I6" s="6520"/>
      <c r="J6" s="6520"/>
      <c r="K6" s="6521"/>
      <c r="L6" s="2113"/>
      <c r="M6" s="2113"/>
      <c r="N6" s="2113"/>
      <c r="O6" s="2113"/>
      <c r="P6" s="2113"/>
      <c r="Q6" s="2113"/>
      <c r="R6" s="595"/>
    </row>
    <row r="7" spans="1:18" ht="62.25" customHeight="1" thickBot="1">
      <c r="A7" s="3481" t="s">
        <v>181</v>
      </c>
      <c r="B7" s="3482"/>
      <c r="C7" s="6460"/>
      <c r="D7" s="6525" t="s">
        <v>1411</v>
      </c>
      <c r="E7" s="6526"/>
      <c r="F7" s="6526"/>
      <c r="G7" s="6526"/>
      <c r="H7" s="6526"/>
      <c r="I7" s="6526"/>
      <c r="J7" s="6526"/>
      <c r="K7" s="6527"/>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8" customHeight="1">
      <c r="A9" s="6506" t="s">
        <v>183</v>
      </c>
      <c r="B9" s="6507"/>
      <c r="C9" s="6447"/>
      <c r="D9" s="6542" t="s">
        <v>4344</v>
      </c>
      <c r="E9" s="6543"/>
      <c r="F9" s="6543"/>
      <c r="G9" s="6543"/>
      <c r="H9" s="6543"/>
      <c r="I9" s="6543"/>
      <c r="J9" s="6543"/>
      <c r="K9" s="6544"/>
      <c r="L9" s="595"/>
      <c r="M9" s="595"/>
      <c r="N9" s="595"/>
      <c r="O9" s="595"/>
      <c r="P9" s="595"/>
      <c r="Q9" s="595"/>
      <c r="R9" s="595"/>
    </row>
    <row r="10" spans="1:18" ht="33.75" customHeight="1">
      <c r="A10" s="6508"/>
      <c r="B10" s="2179"/>
      <c r="C10" s="2179"/>
      <c r="D10" s="6492" t="s">
        <v>4345</v>
      </c>
      <c r="E10" s="6493"/>
      <c r="F10" s="6493"/>
      <c r="G10" s="6493"/>
      <c r="H10" s="6493"/>
      <c r="I10" s="6493"/>
      <c r="J10" s="6493"/>
      <c r="K10" s="6494"/>
      <c r="L10" s="595"/>
      <c r="M10" s="595"/>
      <c r="N10" s="595"/>
      <c r="O10" s="595"/>
      <c r="P10" s="595"/>
      <c r="Q10" s="595"/>
      <c r="R10" s="595"/>
    </row>
    <row r="11" spans="1:18" ht="35.25" customHeight="1" thickBot="1">
      <c r="A11" s="6509"/>
      <c r="B11" s="6510"/>
      <c r="C11" s="6449"/>
      <c r="D11" s="6531" t="s">
        <v>4346</v>
      </c>
      <c r="E11" s="6532"/>
      <c r="F11" s="6532"/>
      <c r="G11" s="6532"/>
      <c r="H11" s="6532"/>
      <c r="I11" s="6532"/>
      <c r="J11" s="6532"/>
      <c r="K11" s="6533"/>
      <c r="L11" s="595"/>
      <c r="M11" s="595"/>
      <c r="N11" s="595"/>
      <c r="O11" s="595"/>
      <c r="P11" s="595"/>
      <c r="Q11" s="595"/>
      <c r="R11" s="595"/>
    </row>
    <row r="12" spans="1:18" ht="32.25" customHeight="1">
      <c r="A12" s="5661" t="s">
        <v>590</v>
      </c>
      <c r="B12" s="6447"/>
      <c r="C12" s="6448"/>
      <c r="D12" s="5685" t="s">
        <v>4347</v>
      </c>
      <c r="E12" s="5686"/>
      <c r="F12" s="5686"/>
      <c r="G12" s="5686"/>
      <c r="H12" s="5686"/>
      <c r="I12" s="5686"/>
      <c r="J12" s="5686"/>
      <c r="K12" s="5687"/>
      <c r="L12" s="595"/>
      <c r="M12" s="595"/>
      <c r="N12" s="595"/>
      <c r="O12" s="595"/>
      <c r="P12" s="595"/>
      <c r="Q12" s="595"/>
      <c r="R12" s="595"/>
    </row>
    <row r="13" spans="1:18" ht="32.25" customHeight="1">
      <c r="A13" s="2305"/>
      <c r="B13" s="2179"/>
      <c r="C13" s="2180"/>
      <c r="D13" s="5688" t="s">
        <v>4348</v>
      </c>
      <c r="E13" s="5623"/>
      <c r="F13" s="5623"/>
      <c r="G13" s="5623"/>
      <c r="H13" s="5623"/>
      <c r="I13" s="5623"/>
      <c r="J13" s="5623"/>
      <c r="K13" s="5624"/>
      <c r="L13" s="595"/>
      <c r="M13" s="595"/>
      <c r="N13" s="595"/>
      <c r="O13" s="595"/>
      <c r="P13" s="595"/>
      <c r="Q13" s="595"/>
      <c r="R13" s="595"/>
    </row>
    <row r="14" spans="1:18" ht="33.75" customHeight="1" thickBot="1">
      <c r="A14" s="6534"/>
      <c r="B14" s="6449"/>
      <c r="C14" s="6450"/>
      <c r="D14" s="5689" t="s">
        <v>4349</v>
      </c>
      <c r="E14" s="5690"/>
      <c r="F14" s="5690"/>
      <c r="G14" s="5690"/>
      <c r="H14" s="5690"/>
      <c r="I14" s="5690"/>
      <c r="J14" s="5690"/>
      <c r="K14" s="5691"/>
      <c r="L14" s="595"/>
      <c r="M14" s="595"/>
      <c r="N14" s="595"/>
      <c r="O14" s="595"/>
      <c r="P14" s="595"/>
      <c r="Q14" s="595"/>
      <c r="R14" s="595"/>
    </row>
    <row r="15" spans="1:18" ht="48" customHeight="1">
      <c r="A15" s="2178" t="s">
        <v>527</v>
      </c>
      <c r="B15" s="2179"/>
      <c r="C15" s="2180"/>
      <c r="D15" s="6467" t="s">
        <v>4350</v>
      </c>
      <c r="E15" s="2756"/>
      <c r="F15" s="2756"/>
      <c r="G15" s="2756"/>
      <c r="H15" s="2756"/>
      <c r="I15" s="2756"/>
      <c r="J15" s="2756"/>
      <c r="K15" s="5088"/>
      <c r="L15" s="595"/>
      <c r="M15" s="595"/>
      <c r="N15" s="595"/>
      <c r="O15" s="595"/>
      <c r="P15" s="595"/>
      <c r="Q15" s="595"/>
      <c r="R15" s="595"/>
    </row>
    <row r="16" spans="1:18" ht="61.5" customHeight="1" thickBot="1">
      <c r="A16" s="6451"/>
      <c r="B16" s="6452"/>
      <c r="C16" s="6453"/>
      <c r="D16" s="6535" t="s">
        <v>4351</v>
      </c>
      <c r="E16" s="1681"/>
      <c r="F16" s="1681"/>
      <c r="G16" s="1681"/>
      <c r="H16" s="1681"/>
      <c r="I16" s="1681"/>
      <c r="J16" s="1681"/>
      <c r="K16" s="1698"/>
      <c r="L16" s="595"/>
      <c r="M16" s="595"/>
      <c r="N16" s="595"/>
      <c r="O16" s="595"/>
      <c r="P16" s="595"/>
      <c r="Q16" s="595"/>
      <c r="R16" s="595"/>
    </row>
    <row r="17" spans="1:18" ht="91.5" customHeight="1" thickBot="1">
      <c r="A17" s="2083" t="s">
        <v>185</v>
      </c>
      <c r="B17" s="2084"/>
      <c r="C17" s="6475"/>
      <c r="D17" s="5432" t="s">
        <v>1368</v>
      </c>
      <c r="E17" s="6428"/>
      <c r="F17" s="6428"/>
      <c r="G17" s="6428"/>
      <c r="H17" s="6428"/>
      <c r="I17" s="6428"/>
      <c r="J17" s="6428"/>
      <c r="K17" s="6429"/>
      <c r="L17" s="2112" t="s">
        <v>187</v>
      </c>
      <c r="M17" s="2113"/>
      <c r="N17" s="2113"/>
      <c r="O17" s="2113"/>
      <c r="P17" s="2113"/>
      <c r="Q17" s="2113"/>
      <c r="R17" s="2113"/>
    </row>
    <row r="18" spans="1:18" ht="19.149999999999999" customHeight="1" thickBot="1">
      <c r="A18" s="1" t="s">
        <v>188</v>
      </c>
      <c r="B18" s="2"/>
      <c r="C18" s="314"/>
      <c r="D18" s="6337" t="s">
        <v>189</v>
      </c>
      <c r="E18" s="2099"/>
      <c r="F18" s="2099"/>
      <c r="G18" s="2099"/>
      <c r="H18" s="2099"/>
      <c r="I18" s="2099"/>
      <c r="J18" s="2099"/>
      <c r="K18" s="2100"/>
      <c r="L18" s="2123" t="s">
        <v>190</v>
      </c>
      <c r="M18" s="2124"/>
      <c r="N18" s="2124"/>
      <c r="O18" s="2124"/>
      <c r="P18" s="2124"/>
      <c r="Q18" s="2124"/>
      <c r="R18" s="2124"/>
    </row>
    <row r="19" spans="1:18" ht="50.45" customHeight="1" thickBot="1">
      <c r="A19" s="3376" t="s">
        <v>191</v>
      </c>
      <c r="B19" s="3377"/>
      <c r="C19" s="3377"/>
      <c r="D19" s="3377"/>
      <c r="E19" s="6536"/>
      <c r="F19" s="6539" t="s">
        <v>192</v>
      </c>
      <c r="G19" s="6540"/>
      <c r="H19" s="6537" t="s">
        <v>193</v>
      </c>
      <c r="I19" s="6541"/>
      <c r="J19" s="6537" t="s">
        <v>194</v>
      </c>
      <c r="K19" s="6538"/>
      <c r="L19" s="2112" t="s">
        <v>195</v>
      </c>
      <c r="M19" s="2113"/>
      <c r="N19" s="2113"/>
      <c r="O19" s="2113"/>
      <c r="P19" s="2113"/>
      <c r="Q19" s="2113"/>
      <c r="R19" s="2113"/>
    </row>
    <row r="20" spans="1:18" ht="45" customHeight="1">
      <c r="A20" s="6516" t="s">
        <v>1412</v>
      </c>
      <c r="B20" s="6517"/>
      <c r="C20" s="6517"/>
      <c r="D20" s="6517"/>
      <c r="E20" s="3393"/>
      <c r="F20" s="6511" t="s">
        <v>444</v>
      </c>
      <c r="G20" s="6512"/>
      <c r="H20" s="1774" t="s">
        <v>1413</v>
      </c>
      <c r="I20" s="1775"/>
      <c r="J20" s="1774" t="s">
        <v>4353</v>
      </c>
      <c r="K20" s="6548"/>
      <c r="L20" s="595"/>
      <c r="M20" s="595"/>
      <c r="N20" s="595"/>
      <c r="O20" s="595"/>
      <c r="P20" s="595"/>
      <c r="Q20" s="595"/>
      <c r="R20" s="595"/>
    </row>
    <row r="21" spans="1:18" ht="31.5" customHeight="1">
      <c r="A21" s="6502" t="s">
        <v>1414</v>
      </c>
      <c r="B21" s="6503"/>
      <c r="C21" s="6503"/>
      <c r="D21" s="6503"/>
      <c r="E21" s="3384"/>
      <c r="F21" s="3381" t="s">
        <v>444</v>
      </c>
      <c r="G21" s="3382"/>
      <c r="H21" s="3394" t="s">
        <v>4354</v>
      </c>
      <c r="I21" s="3395"/>
      <c r="J21" s="3394" t="s">
        <v>4352</v>
      </c>
      <c r="K21" s="6499"/>
      <c r="L21" s="595"/>
      <c r="M21" s="595"/>
      <c r="N21" s="595"/>
      <c r="O21" s="595"/>
      <c r="P21" s="595"/>
      <c r="Q21" s="595"/>
      <c r="R21" s="595"/>
    </row>
    <row r="22" spans="1:18" ht="48" customHeight="1">
      <c r="A22" s="6502" t="s">
        <v>1415</v>
      </c>
      <c r="B22" s="6503"/>
      <c r="C22" s="6503"/>
      <c r="D22" s="6503"/>
      <c r="E22" s="3384"/>
      <c r="F22" s="3381" t="s">
        <v>444</v>
      </c>
      <c r="G22" s="3382"/>
      <c r="H22" s="3394" t="s">
        <v>427</v>
      </c>
      <c r="I22" s="3395"/>
      <c r="J22" s="3394" t="s">
        <v>1416</v>
      </c>
      <c r="K22" s="6499"/>
      <c r="L22" s="595"/>
      <c r="M22" s="595"/>
      <c r="N22" s="595"/>
      <c r="O22" s="595"/>
      <c r="P22" s="595"/>
      <c r="Q22" s="595"/>
      <c r="R22" s="595"/>
    </row>
    <row r="23" spans="1:18" ht="31.5" customHeight="1">
      <c r="A23" s="6502" t="s">
        <v>1417</v>
      </c>
      <c r="B23" s="6503"/>
      <c r="C23" s="6503"/>
      <c r="D23" s="6503"/>
      <c r="E23" s="3384"/>
      <c r="F23" s="3381" t="s">
        <v>444</v>
      </c>
      <c r="G23" s="3382"/>
      <c r="H23" s="3394" t="s">
        <v>1418</v>
      </c>
      <c r="I23" s="3395"/>
      <c r="J23" s="3394" t="s">
        <v>1419</v>
      </c>
      <c r="K23" s="6499"/>
      <c r="L23" s="595"/>
      <c r="M23" s="595"/>
      <c r="N23" s="595"/>
      <c r="O23" s="595"/>
      <c r="P23" s="595"/>
      <c r="Q23" s="595"/>
      <c r="R23" s="595"/>
    </row>
    <row r="24" spans="1:18" ht="33.75" customHeight="1">
      <c r="A24" s="6502" t="s">
        <v>1420</v>
      </c>
      <c r="B24" s="6503"/>
      <c r="C24" s="6503"/>
      <c r="D24" s="6503"/>
      <c r="E24" s="3384"/>
      <c r="F24" s="3381" t="s">
        <v>444</v>
      </c>
      <c r="G24" s="3382"/>
      <c r="H24" s="3394" t="s">
        <v>1421</v>
      </c>
      <c r="I24" s="3395"/>
      <c r="J24" s="3394" t="s">
        <v>1422</v>
      </c>
      <c r="K24" s="6499"/>
      <c r="L24" s="595"/>
      <c r="M24" s="595"/>
      <c r="N24" s="595"/>
      <c r="O24" s="595"/>
      <c r="P24" s="595"/>
      <c r="Q24" s="595"/>
      <c r="R24" s="595"/>
    </row>
    <row r="25" spans="1:18" ht="32.25" customHeight="1">
      <c r="A25" s="6502" t="s">
        <v>1423</v>
      </c>
      <c r="B25" s="6503"/>
      <c r="C25" s="6503"/>
      <c r="D25" s="6503"/>
      <c r="E25" s="3384"/>
      <c r="F25" s="3381" t="s">
        <v>444</v>
      </c>
      <c r="G25" s="3382"/>
      <c r="H25" s="3394" t="s">
        <v>775</v>
      </c>
      <c r="I25" s="3395"/>
      <c r="J25" s="3394" t="s">
        <v>1422</v>
      </c>
      <c r="K25" s="6499"/>
      <c r="L25" s="595"/>
      <c r="M25" s="595"/>
      <c r="N25" s="595"/>
      <c r="O25" s="595"/>
      <c r="P25" s="595"/>
      <c r="Q25" s="595"/>
      <c r="R25" s="595"/>
    </row>
    <row r="26" spans="1:18" ht="18.75" customHeight="1">
      <c r="A26" s="6513" t="s">
        <v>1424</v>
      </c>
      <c r="B26" s="6514"/>
      <c r="C26" s="6514"/>
      <c r="D26" s="6514"/>
      <c r="E26" s="6515"/>
      <c r="F26" s="3381" t="s">
        <v>444</v>
      </c>
      <c r="G26" s="3382"/>
      <c r="H26" s="3394" t="s">
        <v>427</v>
      </c>
      <c r="I26" s="3395"/>
      <c r="J26" s="3394" t="s">
        <v>1416</v>
      </c>
      <c r="K26" s="6499"/>
      <c r="L26" s="595"/>
      <c r="M26" s="595"/>
      <c r="N26" s="595"/>
      <c r="O26" s="595"/>
      <c r="P26" s="595"/>
      <c r="Q26" s="595"/>
      <c r="R26" s="595"/>
    </row>
    <row r="27" spans="1:18" ht="47.25" customHeight="1">
      <c r="A27" s="6502" t="s">
        <v>1425</v>
      </c>
      <c r="B27" s="6503"/>
      <c r="C27" s="6503"/>
      <c r="D27" s="6503"/>
      <c r="E27" s="3384"/>
      <c r="F27" s="3381" t="s">
        <v>444</v>
      </c>
      <c r="G27" s="3382"/>
      <c r="H27" s="3394" t="s">
        <v>1426</v>
      </c>
      <c r="I27" s="3395"/>
      <c r="J27" s="3394" t="s">
        <v>4355</v>
      </c>
      <c r="K27" s="6499"/>
      <c r="L27" s="595"/>
      <c r="M27" s="595"/>
      <c r="N27" s="595"/>
      <c r="O27" s="595"/>
      <c r="P27" s="595"/>
      <c r="Q27" s="595"/>
      <c r="R27" s="595"/>
    </row>
    <row r="28" spans="1:18" ht="48" customHeight="1">
      <c r="A28" s="6502" t="s">
        <v>1427</v>
      </c>
      <c r="B28" s="6503"/>
      <c r="C28" s="6503"/>
      <c r="D28" s="6503"/>
      <c r="E28" s="3384"/>
      <c r="F28" s="3381" t="s">
        <v>444</v>
      </c>
      <c r="G28" s="3382"/>
      <c r="H28" s="3394" t="s">
        <v>455</v>
      </c>
      <c r="I28" s="3395"/>
      <c r="J28" s="3394" t="s">
        <v>1428</v>
      </c>
      <c r="K28" s="6499"/>
      <c r="L28" s="595"/>
      <c r="M28" s="595"/>
      <c r="N28" s="595"/>
      <c r="O28" s="595"/>
      <c r="P28" s="595"/>
      <c r="Q28" s="595"/>
      <c r="R28" s="595"/>
    </row>
    <row r="29" spans="1:18" ht="61.5" customHeight="1">
      <c r="A29" s="6502" t="s">
        <v>1429</v>
      </c>
      <c r="B29" s="6503"/>
      <c r="C29" s="6503"/>
      <c r="D29" s="6503"/>
      <c r="E29" s="3384"/>
      <c r="F29" s="3381" t="s">
        <v>444</v>
      </c>
      <c r="G29" s="3382"/>
      <c r="H29" s="3394" t="s">
        <v>1430</v>
      </c>
      <c r="I29" s="3395"/>
      <c r="J29" s="3394" t="s">
        <v>1431</v>
      </c>
      <c r="K29" s="6499"/>
      <c r="L29" s="595"/>
      <c r="M29" s="595"/>
      <c r="N29" s="595"/>
      <c r="O29" s="595"/>
      <c r="P29" s="595"/>
      <c r="Q29" s="595"/>
      <c r="R29" s="595"/>
    </row>
    <row r="30" spans="1:18" ht="33" customHeight="1">
      <c r="A30" s="6502" t="s">
        <v>1432</v>
      </c>
      <c r="B30" s="6503"/>
      <c r="C30" s="6503"/>
      <c r="D30" s="6503"/>
      <c r="E30" s="3384"/>
      <c r="F30" s="3381" t="s">
        <v>444</v>
      </c>
      <c r="G30" s="3382"/>
      <c r="H30" s="3394" t="s">
        <v>1433</v>
      </c>
      <c r="I30" s="3395"/>
      <c r="J30" s="3394" t="s">
        <v>1434</v>
      </c>
      <c r="K30" s="6499"/>
      <c r="L30" s="595"/>
      <c r="M30" s="595"/>
      <c r="N30" s="595"/>
      <c r="O30" s="595"/>
      <c r="P30" s="595"/>
      <c r="Q30" s="595"/>
      <c r="R30" s="595"/>
    </row>
    <row r="31" spans="1:18" ht="45" customHeight="1">
      <c r="A31" s="6502" t="s">
        <v>1435</v>
      </c>
      <c r="B31" s="6503"/>
      <c r="C31" s="6503"/>
      <c r="D31" s="6503"/>
      <c r="E31" s="3384"/>
      <c r="F31" s="3381" t="s">
        <v>444</v>
      </c>
      <c r="G31" s="3382"/>
      <c r="H31" s="3394" t="s">
        <v>1436</v>
      </c>
      <c r="I31" s="3395"/>
      <c r="J31" s="3394" t="s">
        <v>1437</v>
      </c>
      <c r="K31" s="6499"/>
      <c r="L31" s="595"/>
      <c r="M31" s="595"/>
      <c r="N31" s="595"/>
      <c r="O31" s="595"/>
      <c r="P31" s="595"/>
      <c r="Q31" s="595"/>
      <c r="R31" s="595"/>
    </row>
    <row r="32" spans="1:18" ht="32.25" customHeight="1">
      <c r="A32" s="6502" t="s">
        <v>1438</v>
      </c>
      <c r="B32" s="6503"/>
      <c r="C32" s="6503"/>
      <c r="D32" s="6503"/>
      <c r="E32" s="3384"/>
      <c r="F32" s="3381" t="s">
        <v>444</v>
      </c>
      <c r="G32" s="3382"/>
      <c r="H32" s="3394" t="s">
        <v>1439</v>
      </c>
      <c r="I32" s="3395"/>
      <c r="J32" s="3394" t="s">
        <v>1440</v>
      </c>
      <c r="K32" s="6499"/>
      <c r="L32" s="595"/>
      <c r="M32" s="595"/>
      <c r="N32" s="595"/>
      <c r="O32" s="595"/>
      <c r="P32" s="595"/>
      <c r="Q32" s="595"/>
      <c r="R32" s="595"/>
    </row>
    <row r="33" spans="1:18" ht="33" customHeight="1">
      <c r="A33" s="6502" t="s">
        <v>1441</v>
      </c>
      <c r="B33" s="6503"/>
      <c r="C33" s="6503"/>
      <c r="D33" s="6503"/>
      <c r="E33" s="3384"/>
      <c r="F33" s="3381" t="s">
        <v>444</v>
      </c>
      <c r="G33" s="3382"/>
      <c r="H33" s="3394" t="s">
        <v>1442</v>
      </c>
      <c r="I33" s="3395"/>
      <c r="J33" s="3394" t="s">
        <v>1443</v>
      </c>
      <c r="K33" s="6499"/>
      <c r="L33" s="595"/>
      <c r="M33" s="595"/>
      <c r="N33" s="595"/>
      <c r="O33" s="595"/>
      <c r="P33" s="595"/>
      <c r="Q33" s="595"/>
      <c r="R33" s="595"/>
    </row>
    <row r="34" spans="1:18" ht="47.25" customHeight="1" thickBot="1">
      <c r="A34" s="6545" t="s">
        <v>1444</v>
      </c>
      <c r="B34" s="6546"/>
      <c r="C34" s="6546"/>
      <c r="D34" s="6546"/>
      <c r="E34" s="6547"/>
      <c r="F34" s="6549" t="s">
        <v>444</v>
      </c>
      <c r="G34" s="6550"/>
      <c r="H34" s="6432" t="s">
        <v>407</v>
      </c>
      <c r="I34" s="6433"/>
      <c r="J34" s="6432" t="s">
        <v>1422</v>
      </c>
      <c r="K34" s="6551"/>
      <c r="L34" s="595"/>
      <c r="M34" s="595"/>
      <c r="N34" s="595"/>
      <c r="O34" s="595"/>
      <c r="P34" s="595"/>
      <c r="Q34" s="595"/>
      <c r="R34" s="595"/>
    </row>
    <row r="35" spans="1:18" ht="19.5" customHeight="1">
      <c r="A35" s="4386" t="s">
        <v>230</v>
      </c>
      <c r="B35" s="6504"/>
      <c r="C35" s="5719" t="s">
        <v>653</v>
      </c>
      <c r="D35" s="5686"/>
      <c r="E35" s="5686"/>
      <c r="F35" s="5686"/>
      <c r="G35" s="5686"/>
      <c r="H35" s="5686"/>
      <c r="I35" s="5686"/>
      <c r="J35" s="5686"/>
      <c r="K35" s="5687"/>
      <c r="L35" s="595"/>
      <c r="M35" s="595"/>
      <c r="N35" s="595"/>
      <c r="O35" s="595"/>
      <c r="P35" s="595"/>
      <c r="Q35" s="595"/>
      <c r="R35" s="595"/>
    </row>
    <row r="36" spans="1:18" ht="19.5" customHeight="1" thickBot="1">
      <c r="A36" s="2797"/>
      <c r="B36" s="6505"/>
      <c r="C36" s="5711" t="s">
        <v>1445</v>
      </c>
      <c r="D36" s="5712"/>
      <c r="E36" s="5712"/>
      <c r="F36" s="5712"/>
      <c r="G36" s="5712"/>
      <c r="H36" s="5712"/>
      <c r="I36" s="5712"/>
      <c r="J36" s="5712"/>
      <c r="K36" s="5713"/>
      <c r="L36" s="595"/>
      <c r="M36" s="595"/>
      <c r="N36" s="595"/>
      <c r="O36" s="595"/>
      <c r="P36" s="595"/>
      <c r="Q36" s="595"/>
      <c r="R36" s="595"/>
    </row>
    <row r="37" spans="1:18" ht="228.75" customHeight="1" thickBot="1">
      <c r="A37" s="5200" t="s">
        <v>234</v>
      </c>
      <c r="B37" s="2754"/>
      <c r="C37" s="5714" t="s">
        <v>5238</v>
      </c>
      <c r="D37" s="5115"/>
      <c r="E37" s="5115"/>
      <c r="F37" s="5115"/>
      <c r="G37" s="5115"/>
      <c r="H37" s="5115"/>
      <c r="I37" s="5115"/>
      <c r="J37" s="5115"/>
      <c r="K37" s="5715"/>
      <c r="L37" s="595"/>
      <c r="M37" s="595"/>
      <c r="N37" s="595"/>
      <c r="O37" s="595"/>
      <c r="P37" s="595"/>
      <c r="Q37" s="595"/>
      <c r="R37" s="595"/>
    </row>
    <row r="38" spans="1:18" ht="21" customHeight="1">
      <c r="A38" s="2760" t="s">
        <v>235</v>
      </c>
      <c r="B38" s="5703"/>
      <c r="C38" s="5708" t="s">
        <v>1446</v>
      </c>
      <c r="D38" s="5709"/>
      <c r="E38" s="5709"/>
      <c r="F38" s="5709"/>
      <c r="G38" s="5709"/>
      <c r="H38" s="5709"/>
      <c r="I38" s="5709"/>
      <c r="J38" s="5709"/>
      <c r="K38" s="5710"/>
      <c r="L38" s="595"/>
      <c r="M38" s="595"/>
      <c r="N38" s="595"/>
      <c r="O38" s="595"/>
      <c r="P38" s="595"/>
      <c r="Q38" s="595"/>
      <c r="R38" s="595"/>
    </row>
    <row r="39" spans="1:18" ht="21" customHeight="1">
      <c r="A39" s="3398"/>
      <c r="B39" s="2356"/>
      <c r="C39" s="5629" t="s">
        <v>1447</v>
      </c>
      <c r="D39" s="5630"/>
      <c r="E39" s="5630"/>
      <c r="F39" s="5630"/>
      <c r="G39" s="5630"/>
      <c r="H39" s="5630"/>
      <c r="I39" s="5630"/>
      <c r="J39" s="5630"/>
      <c r="K39" s="5631"/>
      <c r="L39" s="595"/>
      <c r="M39" s="595"/>
      <c r="N39" s="595"/>
      <c r="O39" s="595"/>
      <c r="P39" s="595"/>
      <c r="Q39" s="595"/>
      <c r="R39" s="595"/>
    </row>
    <row r="40" spans="1:18" ht="21" customHeight="1">
      <c r="A40" s="3398"/>
      <c r="B40" s="2356"/>
      <c r="C40" s="5629" t="s">
        <v>1448</v>
      </c>
      <c r="D40" s="5630"/>
      <c r="E40" s="5630"/>
      <c r="F40" s="5630"/>
      <c r="G40" s="5630"/>
      <c r="H40" s="5630"/>
      <c r="I40" s="5630"/>
      <c r="J40" s="5630"/>
      <c r="K40" s="5631"/>
      <c r="L40" s="595"/>
      <c r="M40" s="595"/>
      <c r="N40" s="595"/>
      <c r="O40" s="595"/>
      <c r="P40" s="595"/>
      <c r="Q40" s="595"/>
      <c r="R40" s="595"/>
    </row>
    <row r="41" spans="1:18" ht="21" customHeight="1">
      <c r="A41" s="3398"/>
      <c r="B41" s="2356"/>
      <c r="C41" s="5629" t="s">
        <v>1449</v>
      </c>
      <c r="D41" s="5630"/>
      <c r="E41" s="5630"/>
      <c r="F41" s="5630"/>
      <c r="G41" s="5630"/>
      <c r="H41" s="5630"/>
      <c r="I41" s="5630"/>
      <c r="J41" s="5630"/>
      <c r="K41" s="5631"/>
      <c r="L41" s="595"/>
      <c r="M41" s="595"/>
      <c r="N41" s="595"/>
      <c r="O41" s="595"/>
      <c r="P41" s="595"/>
      <c r="Q41" s="595"/>
      <c r="R41" s="595"/>
    </row>
    <row r="42" spans="1:18" ht="21" customHeight="1" thickBot="1">
      <c r="A42" s="2753"/>
      <c r="B42" s="2754"/>
      <c r="C42" s="5699" t="s">
        <v>1450</v>
      </c>
      <c r="D42" s="5700"/>
      <c r="E42" s="5700"/>
      <c r="F42" s="5700"/>
      <c r="G42" s="5700"/>
      <c r="H42" s="5700"/>
      <c r="I42" s="5700"/>
      <c r="J42" s="5700"/>
      <c r="K42" s="5701"/>
      <c r="L42" s="595"/>
      <c r="M42" s="595"/>
      <c r="N42" s="595"/>
      <c r="O42" s="595"/>
      <c r="P42" s="595"/>
      <c r="Q42" s="595"/>
      <c r="R42" s="595"/>
    </row>
    <row r="43" spans="1:18" ht="30" customHeight="1">
      <c r="A43" s="2760" t="s">
        <v>241</v>
      </c>
      <c r="B43" s="6500"/>
      <c r="C43" s="6518" t="s">
        <v>3332</v>
      </c>
      <c r="D43" s="2756"/>
      <c r="E43" s="2756"/>
      <c r="F43" s="2756"/>
      <c r="G43" s="2756"/>
      <c r="H43" s="2756"/>
      <c r="I43" s="2756"/>
      <c r="J43" s="2756"/>
      <c r="K43" s="5088"/>
      <c r="L43" s="595"/>
      <c r="M43" s="595"/>
      <c r="N43" s="595"/>
      <c r="O43" s="595"/>
      <c r="P43" s="595"/>
      <c r="Q43" s="595"/>
      <c r="R43" s="595"/>
    </row>
    <row r="44" spans="1:18" ht="19.5" customHeight="1">
      <c r="A44" s="3398"/>
      <c r="B44" s="2262"/>
      <c r="C44" s="1658" t="s">
        <v>3427</v>
      </c>
      <c r="D44" s="1659"/>
      <c r="E44" s="1659"/>
      <c r="F44" s="1659"/>
      <c r="G44" s="1659"/>
      <c r="H44" s="1659"/>
      <c r="I44" s="1659"/>
      <c r="J44" s="1659"/>
      <c r="K44" s="1664"/>
      <c r="L44" s="595"/>
      <c r="M44" s="595"/>
      <c r="N44" s="595"/>
      <c r="O44" s="595"/>
      <c r="P44" s="595"/>
      <c r="Q44" s="595"/>
      <c r="R44" s="595"/>
    </row>
    <row r="45" spans="1:18" ht="19.5" customHeight="1">
      <c r="A45" s="3398"/>
      <c r="B45" s="2262"/>
      <c r="C45" s="1658" t="s">
        <v>3426</v>
      </c>
      <c r="D45" s="1659"/>
      <c r="E45" s="1659"/>
      <c r="F45" s="1659"/>
      <c r="G45" s="1659"/>
      <c r="H45" s="1659"/>
      <c r="I45" s="1659"/>
      <c r="J45" s="1659"/>
      <c r="K45" s="1664"/>
      <c r="L45" s="595"/>
      <c r="M45" s="595"/>
      <c r="N45" s="595"/>
      <c r="O45" s="595"/>
      <c r="P45" s="595"/>
      <c r="Q45" s="595"/>
      <c r="R45" s="595"/>
    </row>
    <row r="46" spans="1:18" ht="18" customHeight="1">
      <c r="A46" s="3398"/>
      <c r="B46" s="2262"/>
      <c r="C46" s="1658" t="s">
        <v>3424</v>
      </c>
      <c r="D46" s="1659"/>
      <c r="E46" s="1659"/>
      <c r="F46" s="1659"/>
      <c r="G46" s="1659"/>
      <c r="H46" s="1659"/>
      <c r="I46" s="1659"/>
      <c r="J46" s="1659"/>
      <c r="K46" s="1664"/>
      <c r="L46" s="595"/>
      <c r="M46" s="595"/>
      <c r="N46" s="595"/>
      <c r="O46" s="595"/>
      <c r="P46" s="595"/>
      <c r="Q46" s="595"/>
      <c r="R46" s="595"/>
    </row>
    <row r="47" spans="1:18" ht="19.5" customHeight="1">
      <c r="A47" s="3398"/>
      <c r="B47" s="2262"/>
      <c r="C47" s="1658" t="s">
        <v>1451</v>
      </c>
      <c r="D47" s="1659"/>
      <c r="E47" s="1659"/>
      <c r="F47" s="1659"/>
      <c r="G47" s="1659"/>
      <c r="H47" s="1659"/>
      <c r="I47" s="1659"/>
      <c r="J47" s="1659"/>
      <c r="K47" s="1664"/>
      <c r="L47" s="595"/>
      <c r="M47" s="595"/>
      <c r="N47" s="595"/>
      <c r="O47" s="595"/>
      <c r="P47" s="595"/>
      <c r="Q47" s="595"/>
      <c r="R47" s="595"/>
    </row>
    <row r="48" spans="1:18" ht="19.5" customHeight="1">
      <c r="A48" s="2753"/>
      <c r="B48" s="6501"/>
      <c r="C48" s="1680" t="s">
        <v>3425</v>
      </c>
      <c r="D48" s="1681"/>
      <c r="E48" s="1681"/>
      <c r="F48" s="1681"/>
      <c r="G48" s="1681"/>
      <c r="H48" s="1681"/>
      <c r="I48" s="1681"/>
      <c r="J48" s="1681"/>
      <c r="K48" s="1698"/>
      <c r="L48" s="595"/>
      <c r="M48" s="595"/>
      <c r="N48" s="595"/>
      <c r="O48" s="595"/>
      <c r="P48" s="595"/>
      <c r="Q48" s="595"/>
      <c r="R48" s="595"/>
    </row>
    <row r="49" spans="1:18" ht="15.75" customHeight="1">
      <c r="A49" s="2102" t="s">
        <v>251</v>
      </c>
      <c r="B49" s="2103"/>
      <c r="C49" s="2103"/>
      <c r="D49" s="2103"/>
      <c r="E49" s="2103"/>
      <c r="F49" s="2103"/>
      <c r="G49" s="2103"/>
      <c r="H49" s="2103"/>
      <c r="I49" s="2103"/>
      <c r="J49" s="2103"/>
      <c r="K49" s="2104"/>
      <c r="L49" s="595"/>
      <c r="M49" s="595"/>
      <c r="N49" s="595"/>
      <c r="O49" s="595"/>
      <c r="P49" s="595"/>
      <c r="Q49" s="595"/>
      <c r="R49" s="595"/>
    </row>
    <row r="50" spans="1:18" ht="15" customHeight="1">
      <c r="A50" s="6338" t="s">
        <v>252</v>
      </c>
      <c r="B50" s="6339"/>
      <c r="C50" s="6339"/>
      <c r="D50" s="6339"/>
      <c r="E50" s="6340"/>
      <c r="F50" s="6329">
        <v>30</v>
      </c>
      <c r="G50" s="2078"/>
      <c r="H50" s="2078"/>
      <c r="I50" s="2078"/>
      <c r="J50" s="2078"/>
      <c r="K50" s="2079"/>
      <c r="L50" s="596" t="s">
        <v>253</v>
      </c>
      <c r="M50" s="595"/>
      <c r="N50" s="595"/>
      <c r="O50" s="595"/>
      <c r="P50" s="595"/>
      <c r="Q50" s="595"/>
      <c r="R50" s="595"/>
    </row>
    <row r="51" spans="1:18" ht="15" customHeight="1">
      <c r="A51" s="5079" t="s">
        <v>254</v>
      </c>
      <c r="B51" s="5080"/>
      <c r="C51" s="5080"/>
      <c r="D51" s="5080"/>
      <c r="E51" s="6341"/>
      <c r="F51" s="6470">
        <v>20</v>
      </c>
      <c r="G51" s="6471"/>
      <c r="H51" s="6471"/>
      <c r="I51" s="6471"/>
      <c r="J51" s="6471"/>
      <c r="K51" s="6472"/>
      <c r="L51" s="596" t="s">
        <v>255</v>
      </c>
      <c r="M51" s="595"/>
      <c r="N51" s="595"/>
      <c r="O51" s="595"/>
      <c r="P51" s="595"/>
      <c r="Q51" s="595"/>
      <c r="R51" s="595"/>
    </row>
    <row r="52" spans="1:18" ht="15.75" customHeight="1" thickBot="1">
      <c r="A52" s="6233" t="s">
        <v>256</v>
      </c>
      <c r="B52" s="6234"/>
      <c r="C52" s="6234"/>
      <c r="D52" s="6234"/>
      <c r="E52" s="6235"/>
      <c r="F52" s="6495" t="s">
        <v>257</v>
      </c>
      <c r="G52" s="2064"/>
      <c r="H52" s="2064"/>
      <c r="I52" s="2064"/>
      <c r="J52" s="2064"/>
      <c r="K52" s="2065"/>
      <c r="L52" s="595"/>
      <c r="M52" s="595"/>
      <c r="N52" s="595"/>
      <c r="O52" s="595"/>
      <c r="P52" s="595"/>
      <c r="Q52" s="595"/>
      <c r="R52" s="595"/>
    </row>
    <row r="53" spans="1:18" ht="36.75" customHeight="1" thickBot="1">
      <c r="A53" s="6496" t="s">
        <v>3093</v>
      </c>
      <c r="B53" s="6497"/>
      <c r="C53" s="6497"/>
      <c r="D53" s="6497"/>
      <c r="E53" s="6498"/>
      <c r="F53" s="5432" t="s">
        <v>5164</v>
      </c>
      <c r="G53" s="6428"/>
      <c r="H53" s="6428"/>
      <c r="I53" s="6428"/>
      <c r="J53" s="6428"/>
      <c r="K53" s="6429"/>
      <c r="L53" s="595"/>
      <c r="M53" s="595"/>
      <c r="N53" s="595"/>
      <c r="O53" s="595"/>
      <c r="P53" s="595"/>
      <c r="Q53" s="595"/>
      <c r="R53" s="595"/>
    </row>
  </sheetData>
  <mergeCells count="134">
    <mergeCell ref="A30:E30"/>
    <mergeCell ref="H24:I24"/>
    <mergeCell ref="A34:E34"/>
    <mergeCell ref="H20:I20"/>
    <mergeCell ref="J20:K20"/>
    <mergeCell ref="F21:G21"/>
    <mergeCell ref="F22:G22"/>
    <mergeCell ref="A27:E27"/>
    <mergeCell ref="H31:I31"/>
    <mergeCell ref="F34:G34"/>
    <mergeCell ref="H34:I34"/>
    <mergeCell ref="J27:K27"/>
    <mergeCell ref="J28:K28"/>
    <mergeCell ref="J29:K29"/>
    <mergeCell ref="F30:G30"/>
    <mergeCell ref="H30:I30"/>
    <mergeCell ref="J30:K30"/>
    <mergeCell ref="F28:G28"/>
    <mergeCell ref="J33:K33"/>
    <mergeCell ref="J34:K34"/>
    <mergeCell ref="J31:K31"/>
    <mergeCell ref="F26:G26"/>
    <mergeCell ref="H26:I26"/>
    <mergeCell ref="J26:K26"/>
    <mergeCell ref="L5:Q6"/>
    <mergeCell ref="A2:C2"/>
    <mergeCell ref="L19:R19"/>
    <mergeCell ref="D3:E3"/>
    <mergeCell ref="F3:H3"/>
    <mergeCell ref="D10:K10"/>
    <mergeCell ref="D11:K11"/>
    <mergeCell ref="L18:R18"/>
    <mergeCell ref="D12:K12"/>
    <mergeCell ref="D13:K13"/>
    <mergeCell ref="L17:R17"/>
    <mergeCell ref="D18:K18"/>
    <mergeCell ref="D14:K14"/>
    <mergeCell ref="D15:K15"/>
    <mergeCell ref="A12:C14"/>
    <mergeCell ref="A15:C16"/>
    <mergeCell ref="D16:K16"/>
    <mergeCell ref="A19:E19"/>
    <mergeCell ref="J19:K19"/>
    <mergeCell ref="F19:G19"/>
    <mergeCell ref="H19:I19"/>
    <mergeCell ref="D9:K9"/>
    <mergeCell ref="A17:C17"/>
    <mergeCell ref="D17:K17"/>
    <mergeCell ref="A1:C1"/>
    <mergeCell ref="F1:H1"/>
    <mergeCell ref="F2:H2"/>
    <mergeCell ref="D1:E1"/>
    <mergeCell ref="D2:E2"/>
    <mergeCell ref="A20:E20"/>
    <mergeCell ref="C43:K43"/>
    <mergeCell ref="I1:K1"/>
    <mergeCell ref="I2:K2"/>
    <mergeCell ref="D6:K6"/>
    <mergeCell ref="I3:K3"/>
    <mergeCell ref="A8:K8"/>
    <mergeCell ref="F5:H5"/>
    <mergeCell ref="D7:K7"/>
    <mergeCell ref="I5:K5"/>
    <mergeCell ref="D5:E5"/>
    <mergeCell ref="A7:C7"/>
    <mergeCell ref="A6:C6"/>
    <mergeCell ref="A3:C3"/>
    <mergeCell ref="A4:C4"/>
    <mergeCell ref="A5:C5"/>
    <mergeCell ref="F4:H4"/>
    <mergeCell ref="I4:K4"/>
    <mergeCell ref="D4:E4"/>
    <mergeCell ref="H28:I28"/>
    <mergeCell ref="A29:E29"/>
    <mergeCell ref="F27:G27"/>
    <mergeCell ref="H27:I27"/>
    <mergeCell ref="A28:E28"/>
    <mergeCell ref="F29:G29"/>
    <mergeCell ref="H29:I29"/>
    <mergeCell ref="A26:E26"/>
    <mergeCell ref="A25:E25"/>
    <mergeCell ref="A9:C11"/>
    <mergeCell ref="H21:I21"/>
    <mergeCell ref="F23:G23"/>
    <mergeCell ref="H22:I22"/>
    <mergeCell ref="J23:K23"/>
    <mergeCell ref="F25:G25"/>
    <mergeCell ref="H25:I25"/>
    <mergeCell ref="J25:K25"/>
    <mergeCell ref="A22:E22"/>
    <mergeCell ref="H23:I23"/>
    <mergeCell ref="F20:G20"/>
    <mergeCell ref="A21:E21"/>
    <mergeCell ref="A23:E23"/>
    <mergeCell ref="J22:K22"/>
    <mergeCell ref="J21:K21"/>
    <mergeCell ref="F24:G24"/>
    <mergeCell ref="J24:K24"/>
    <mergeCell ref="A24:E24"/>
    <mergeCell ref="J32:K32"/>
    <mergeCell ref="F32:G32"/>
    <mergeCell ref="H32:I32"/>
    <mergeCell ref="C48:K48"/>
    <mergeCell ref="C46:K46"/>
    <mergeCell ref="C45:K45"/>
    <mergeCell ref="C44:K44"/>
    <mergeCell ref="A43:B48"/>
    <mergeCell ref="F31:G31"/>
    <mergeCell ref="A32:E32"/>
    <mergeCell ref="A31:E31"/>
    <mergeCell ref="F33:G33"/>
    <mergeCell ref="H33:I33"/>
    <mergeCell ref="C36:K36"/>
    <mergeCell ref="C42:K42"/>
    <mergeCell ref="C41:K41"/>
    <mergeCell ref="A37:B37"/>
    <mergeCell ref="A38:B42"/>
    <mergeCell ref="C40:K40"/>
    <mergeCell ref="C39:K39"/>
    <mergeCell ref="A35:B36"/>
    <mergeCell ref="A33:E33"/>
    <mergeCell ref="C35:K35"/>
    <mergeCell ref="F53:K53"/>
    <mergeCell ref="F50:K50"/>
    <mergeCell ref="F51:K51"/>
    <mergeCell ref="F52:K52"/>
    <mergeCell ref="C37:K37"/>
    <mergeCell ref="C38:K38"/>
    <mergeCell ref="C47:K47"/>
    <mergeCell ref="A53:E53"/>
    <mergeCell ref="A49:K49"/>
    <mergeCell ref="A50:E50"/>
    <mergeCell ref="A51:E51"/>
    <mergeCell ref="A52:E52"/>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62"/>
  <sheetViews>
    <sheetView showGridLines="0" topLeftCell="A34" zoomScaleNormal="100" workbookViewId="0">
      <selection activeCell="A42" sqref="A42:XFD42"/>
    </sheetView>
  </sheetViews>
  <sheetFormatPr defaultColWidth="8.85546875" defaultRowHeight="14.25" customHeight="1"/>
  <cols>
    <col min="1" max="3" width="9.140625" style="175" customWidth="1"/>
    <col min="4" max="4" width="14.7109375" style="175" customWidth="1"/>
    <col min="5" max="5" width="14" style="175" customWidth="1"/>
    <col min="6" max="7" width="9.140625" style="175" customWidth="1"/>
    <col min="8" max="8" width="9"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35" customWidth="1"/>
  </cols>
  <sheetData>
    <row r="1" spans="1:18" ht="60" customHeight="1">
      <c r="A1" s="2102" t="s">
        <v>161</v>
      </c>
      <c r="B1" s="2103"/>
      <c r="C1" s="2104"/>
      <c r="D1" s="2095" t="s">
        <v>162</v>
      </c>
      <c r="E1" s="2097"/>
      <c r="F1" s="2086" t="s">
        <v>163</v>
      </c>
      <c r="G1" s="2087"/>
      <c r="H1" s="2088"/>
      <c r="I1" s="2092" t="s">
        <v>3107</v>
      </c>
      <c r="J1" s="2093"/>
      <c r="K1" s="2094"/>
      <c r="L1" s="595"/>
      <c r="M1" s="595"/>
      <c r="N1" s="595"/>
      <c r="O1" s="595"/>
      <c r="P1" s="595"/>
      <c r="Q1" s="595"/>
      <c r="R1" s="595"/>
    </row>
    <row r="2" spans="1:18" ht="15.75" customHeight="1">
      <c r="A2" s="2086" t="s">
        <v>165</v>
      </c>
      <c r="B2" s="2087"/>
      <c r="C2" s="2088"/>
      <c r="D2" s="2095" t="s">
        <v>499</v>
      </c>
      <c r="E2" s="2097"/>
      <c r="F2" s="2086" t="s">
        <v>167</v>
      </c>
      <c r="G2" s="2087"/>
      <c r="H2" s="2088"/>
      <c r="I2" s="2095" t="s">
        <v>259</v>
      </c>
      <c r="J2" s="2096"/>
      <c r="K2" s="2097"/>
      <c r="L2" s="595"/>
      <c r="M2" s="595"/>
      <c r="N2" s="595"/>
      <c r="O2" s="595"/>
      <c r="P2" s="595"/>
      <c r="Q2" s="595"/>
      <c r="R2" s="595"/>
    </row>
    <row r="3" spans="1:18" ht="15.75" customHeight="1">
      <c r="A3" s="2086" t="s">
        <v>169</v>
      </c>
      <c r="B3" s="2087"/>
      <c r="C3" s="2088"/>
      <c r="D3" s="1711" t="s">
        <v>93</v>
      </c>
      <c r="E3" s="1713"/>
      <c r="F3" s="2086" t="s">
        <v>170</v>
      </c>
      <c r="G3" s="2087"/>
      <c r="H3" s="2088"/>
      <c r="I3" s="2101">
        <v>2</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19.5" customHeight="1">
      <c r="A6" s="6454" t="s">
        <v>180</v>
      </c>
      <c r="B6" s="6455"/>
      <c r="C6" s="6589"/>
      <c r="D6" s="6337" t="s">
        <v>4356</v>
      </c>
      <c r="E6" s="2099"/>
      <c r="F6" s="2099"/>
      <c r="G6" s="2099"/>
      <c r="H6" s="2099"/>
      <c r="I6" s="2099"/>
      <c r="J6" s="2099"/>
      <c r="K6" s="2100"/>
      <c r="L6" s="2113"/>
      <c r="M6" s="2113"/>
      <c r="N6" s="2113"/>
      <c r="O6" s="2113"/>
      <c r="P6" s="2113"/>
      <c r="Q6" s="2113"/>
      <c r="R6" s="595"/>
    </row>
    <row r="7" spans="1:18" ht="78" customHeight="1" thickBot="1">
      <c r="A7" s="5132" t="s">
        <v>181</v>
      </c>
      <c r="B7" s="5133"/>
      <c r="C7" s="5134"/>
      <c r="D7" s="5135" t="s">
        <v>1452</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8.75" customHeight="1">
      <c r="A9" s="6587" t="s">
        <v>183</v>
      </c>
      <c r="B9" s="2107"/>
      <c r="C9" s="4564"/>
      <c r="D9" s="6601" t="s">
        <v>4357</v>
      </c>
      <c r="E9" s="1733"/>
      <c r="F9" s="1733"/>
      <c r="G9" s="1733"/>
      <c r="H9" s="1733"/>
      <c r="I9" s="1733"/>
      <c r="J9" s="1733"/>
      <c r="K9" s="1734"/>
      <c r="L9" s="595"/>
      <c r="M9" s="595"/>
      <c r="N9" s="595"/>
      <c r="O9" s="595"/>
      <c r="P9" s="595"/>
      <c r="Q9" s="595"/>
      <c r="R9" s="595"/>
    </row>
    <row r="10" spans="1:18" ht="48" customHeight="1">
      <c r="A10" s="4034"/>
      <c r="B10" s="4035"/>
      <c r="C10" s="6588"/>
      <c r="D10" s="6535" t="s">
        <v>4359</v>
      </c>
      <c r="E10" s="1681"/>
      <c r="F10" s="1681"/>
      <c r="G10" s="1681"/>
      <c r="H10" s="1681"/>
      <c r="I10" s="1681"/>
      <c r="J10" s="1681"/>
      <c r="K10" s="1698"/>
      <c r="L10" s="595"/>
      <c r="M10" s="595"/>
      <c r="N10" s="595"/>
      <c r="O10" s="595"/>
      <c r="P10" s="595"/>
      <c r="Q10" s="595"/>
      <c r="R10" s="595"/>
    </row>
    <row r="11" spans="1:18" ht="33" customHeight="1">
      <c r="A11" s="6595" t="s">
        <v>590</v>
      </c>
      <c r="B11" s="6596"/>
      <c r="C11" s="6597"/>
      <c r="D11" s="6599" t="s">
        <v>4358</v>
      </c>
      <c r="E11" s="1733"/>
      <c r="F11" s="1733"/>
      <c r="G11" s="1733"/>
      <c r="H11" s="1733"/>
      <c r="I11" s="1733"/>
      <c r="J11" s="1733"/>
      <c r="K11" s="1734"/>
      <c r="L11" s="595"/>
      <c r="M11" s="595"/>
      <c r="N11" s="595"/>
      <c r="O11" s="595"/>
      <c r="P11" s="595"/>
      <c r="Q11" s="595"/>
      <c r="R11" s="595"/>
    </row>
    <row r="12" spans="1:18" ht="63.75" customHeight="1">
      <c r="A12" s="3480"/>
      <c r="B12" s="2179"/>
      <c r="C12" s="3438"/>
      <c r="D12" s="5688" t="s">
        <v>4360</v>
      </c>
      <c r="E12" s="1659"/>
      <c r="F12" s="1659"/>
      <c r="G12" s="1659"/>
      <c r="H12" s="1659"/>
      <c r="I12" s="1659"/>
      <c r="J12" s="1659"/>
      <c r="K12" s="1664"/>
      <c r="L12" s="595"/>
      <c r="M12" s="595"/>
      <c r="N12" s="595"/>
      <c r="O12" s="595"/>
      <c r="P12" s="595"/>
      <c r="Q12" s="595"/>
      <c r="R12" s="595"/>
    </row>
    <row r="13" spans="1:18" ht="51" customHeight="1">
      <c r="A13" s="4034"/>
      <c r="B13" s="4035"/>
      <c r="C13" s="6588"/>
      <c r="D13" s="6535" t="s">
        <v>4624</v>
      </c>
      <c r="E13" s="1681"/>
      <c r="F13" s="1681"/>
      <c r="G13" s="1681"/>
      <c r="H13" s="1681"/>
      <c r="I13" s="1681"/>
      <c r="J13" s="1681"/>
      <c r="K13" s="1698"/>
      <c r="L13" s="595"/>
      <c r="M13" s="595"/>
      <c r="N13" s="595"/>
      <c r="O13" s="595"/>
      <c r="P13" s="595"/>
      <c r="Q13" s="595"/>
      <c r="R13" s="595"/>
    </row>
    <row r="14" spans="1:18" ht="51.75" customHeight="1">
      <c r="A14" s="6595" t="s">
        <v>184</v>
      </c>
      <c r="B14" s="6596"/>
      <c r="C14" s="6597"/>
      <c r="D14" s="6600" t="s">
        <v>4361</v>
      </c>
      <c r="E14" s="1736"/>
      <c r="F14" s="1736"/>
      <c r="G14" s="1736"/>
      <c r="H14" s="1736"/>
      <c r="I14" s="1736"/>
      <c r="J14" s="1736"/>
      <c r="K14" s="1737"/>
      <c r="L14" s="595"/>
      <c r="M14" s="595"/>
      <c r="N14" s="595"/>
      <c r="O14" s="595"/>
      <c r="P14" s="595"/>
      <c r="Q14" s="595"/>
      <c r="R14" s="595"/>
    </row>
    <row r="15" spans="1:18" ht="51" customHeight="1">
      <c r="A15" s="4034"/>
      <c r="B15" s="4035"/>
      <c r="C15" s="6588"/>
      <c r="D15" s="6535" t="s">
        <v>4623</v>
      </c>
      <c r="E15" s="1681"/>
      <c r="F15" s="1681"/>
      <c r="G15" s="1681"/>
      <c r="H15" s="1681"/>
      <c r="I15" s="1681"/>
      <c r="J15" s="1681"/>
      <c r="K15" s="1698"/>
      <c r="L15" s="595"/>
      <c r="M15" s="595"/>
      <c r="N15" s="595"/>
      <c r="O15" s="595"/>
      <c r="P15" s="595"/>
      <c r="Q15" s="595"/>
      <c r="R15" s="595"/>
    </row>
    <row r="16" spans="1:18" ht="78" customHeight="1">
      <c r="A16" s="6591" t="s">
        <v>185</v>
      </c>
      <c r="B16" s="6592"/>
      <c r="C16" s="6593"/>
      <c r="D16" s="6590" t="s">
        <v>1453</v>
      </c>
      <c r="E16" s="2099"/>
      <c r="F16" s="2099"/>
      <c r="G16" s="2099"/>
      <c r="H16" s="2099"/>
      <c r="I16" s="2099"/>
      <c r="J16" s="2099"/>
      <c r="K16" s="2100"/>
      <c r="L16" s="2112" t="s">
        <v>187</v>
      </c>
      <c r="M16" s="2113"/>
      <c r="N16" s="2113"/>
      <c r="O16" s="2113"/>
      <c r="P16" s="2113"/>
      <c r="Q16" s="2113"/>
      <c r="R16" s="2113"/>
    </row>
    <row r="17" spans="1:18" ht="19.149999999999999" customHeight="1">
      <c r="A17" s="1" t="s">
        <v>188</v>
      </c>
      <c r="B17" s="2"/>
      <c r="C17" s="315"/>
      <c r="D17" s="6590" t="s">
        <v>189</v>
      </c>
      <c r="E17" s="2099"/>
      <c r="F17" s="2099"/>
      <c r="G17" s="2099"/>
      <c r="H17" s="2099"/>
      <c r="I17" s="2099"/>
      <c r="J17" s="2099"/>
      <c r="K17" s="2100"/>
      <c r="L17" s="2123" t="s">
        <v>190</v>
      </c>
      <c r="M17" s="2124"/>
      <c r="N17" s="2124"/>
      <c r="O17" s="2124"/>
      <c r="P17" s="2124"/>
      <c r="Q17" s="2124"/>
      <c r="R17" s="2124"/>
    </row>
    <row r="18" spans="1:18" ht="50.45" customHeight="1" thickBot="1">
      <c r="A18" s="3376" t="s">
        <v>191</v>
      </c>
      <c r="B18" s="3377"/>
      <c r="C18" s="3377"/>
      <c r="D18" s="3377"/>
      <c r="E18" s="6598"/>
      <c r="F18" s="6582" t="s">
        <v>192</v>
      </c>
      <c r="G18" s="6594"/>
      <c r="H18" s="6582" t="s">
        <v>193</v>
      </c>
      <c r="I18" s="6594"/>
      <c r="J18" s="6582" t="s">
        <v>194</v>
      </c>
      <c r="K18" s="6583"/>
      <c r="L18" s="2112" t="s">
        <v>1454</v>
      </c>
      <c r="M18" s="2113"/>
      <c r="N18" s="2113"/>
      <c r="O18" s="2113"/>
      <c r="P18" s="2113"/>
      <c r="Q18" s="2113"/>
      <c r="R18" s="2113"/>
    </row>
    <row r="19" spans="1:18" s="82" customFormat="1" ht="77.25" customHeight="1">
      <c r="A19" s="6602" t="s">
        <v>1455</v>
      </c>
      <c r="B19" s="6603"/>
      <c r="C19" s="6603"/>
      <c r="D19" s="6603"/>
      <c r="E19" s="5151"/>
      <c r="F19" s="6606" t="s">
        <v>444</v>
      </c>
      <c r="G19" s="5153"/>
      <c r="H19" s="6604" t="s">
        <v>683</v>
      </c>
      <c r="I19" s="5155"/>
      <c r="J19" s="6604" t="s">
        <v>3217</v>
      </c>
      <c r="K19" s="6605"/>
      <c r="L19" s="625"/>
      <c r="M19" s="625"/>
      <c r="N19" s="625"/>
      <c r="O19" s="625"/>
      <c r="P19" s="625"/>
      <c r="Q19" s="625"/>
      <c r="R19" s="625"/>
    </row>
    <row r="20" spans="1:18" s="82" customFormat="1" ht="92.25" customHeight="1">
      <c r="A20" s="6602" t="s">
        <v>3094</v>
      </c>
      <c r="B20" s="6603"/>
      <c r="C20" s="6603"/>
      <c r="D20" s="6603"/>
      <c r="E20" s="5151"/>
      <c r="F20" s="6606" t="s">
        <v>444</v>
      </c>
      <c r="G20" s="5153"/>
      <c r="H20" s="6607" t="s">
        <v>1489</v>
      </c>
      <c r="I20" s="6607"/>
      <c r="J20" s="6604" t="s">
        <v>3116</v>
      </c>
      <c r="K20" s="6605"/>
      <c r="L20" s="625"/>
      <c r="M20" s="625"/>
      <c r="N20" s="625"/>
      <c r="O20" s="625"/>
      <c r="P20" s="625"/>
      <c r="Q20" s="625"/>
      <c r="R20" s="625"/>
    </row>
    <row r="21" spans="1:18" s="82" customFormat="1" ht="91.5" customHeight="1">
      <c r="A21" s="6602" t="s">
        <v>3095</v>
      </c>
      <c r="B21" s="6603"/>
      <c r="C21" s="6603"/>
      <c r="D21" s="6603"/>
      <c r="E21" s="5151"/>
      <c r="F21" s="6606" t="s">
        <v>444</v>
      </c>
      <c r="G21" s="5153"/>
      <c r="H21" s="4881" t="s">
        <v>1489</v>
      </c>
      <c r="I21" s="4881"/>
      <c r="J21" s="6604" t="s">
        <v>3116</v>
      </c>
      <c r="K21" s="6605"/>
      <c r="L21" s="625"/>
      <c r="M21" s="625"/>
      <c r="N21" s="625"/>
      <c r="O21" s="625"/>
      <c r="P21" s="625"/>
      <c r="Q21" s="625"/>
      <c r="R21" s="625"/>
    </row>
    <row r="22" spans="1:18" s="82" customFormat="1" ht="46.5" customHeight="1">
      <c r="A22" s="6602" t="s">
        <v>3096</v>
      </c>
      <c r="B22" s="6603"/>
      <c r="C22" s="6603"/>
      <c r="D22" s="6603"/>
      <c r="E22" s="5151"/>
      <c r="F22" s="6606" t="s">
        <v>444</v>
      </c>
      <c r="G22" s="5153"/>
      <c r="H22" s="4881" t="s">
        <v>1489</v>
      </c>
      <c r="I22" s="4881"/>
      <c r="J22" s="6604" t="s">
        <v>3117</v>
      </c>
      <c r="K22" s="6605"/>
      <c r="L22" s="625"/>
      <c r="M22" s="625"/>
      <c r="N22" s="625"/>
      <c r="O22" s="625"/>
      <c r="P22" s="625"/>
      <c r="Q22" s="625"/>
      <c r="R22" s="625"/>
    </row>
    <row r="23" spans="1:18" s="82" customFormat="1" ht="48" customHeight="1">
      <c r="A23" s="6602" t="s">
        <v>3097</v>
      </c>
      <c r="B23" s="6603"/>
      <c r="C23" s="6603"/>
      <c r="D23" s="6603"/>
      <c r="E23" s="5151"/>
      <c r="F23" s="6606" t="s">
        <v>444</v>
      </c>
      <c r="G23" s="5153"/>
      <c r="H23" s="6604" t="s">
        <v>1489</v>
      </c>
      <c r="I23" s="5155"/>
      <c r="J23" s="6604" t="s">
        <v>3116</v>
      </c>
      <c r="K23" s="6605"/>
      <c r="L23" s="625"/>
      <c r="M23" s="625"/>
      <c r="N23" s="625"/>
      <c r="O23" s="625"/>
      <c r="P23" s="625"/>
      <c r="Q23" s="625"/>
      <c r="R23" s="625"/>
    </row>
    <row r="24" spans="1:18" s="82" customFormat="1" ht="48" customHeight="1">
      <c r="A24" s="6602" t="s">
        <v>3098</v>
      </c>
      <c r="B24" s="6603"/>
      <c r="C24" s="6603"/>
      <c r="D24" s="6603"/>
      <c r="E24" s="5151"/>
      <c r="F24" s="6606" t="s">
        <v>444</v>
      </c>
      <c r="G24" s="5153"/>
      <c r="H24" s="6604" t="s">
        <v>1489</v>
      </c>
      <c r="I24" s="5155"/>
      <c r="J24" s="6604" t="s">
        <v>3116</v>
      </c>
      <c r="K24" s="6605"/>
      <c r="L24" s="625"/>
      <c r="M24" s="625"/>
      <c r="N24" s="625"/>
      <c r="O24" s="625"/>
      <c r="P24" s="625"/>
      <c r="Q24" s="625"/>
      <c r="R24" s="625"/>
    </row>
    <row r="25" spans="1:18" s="82" customFormat="1" ht="47.25" customHeight="1">
      <c r="A25" s="6602" t="s">
        <v>3099</v>
      </c>
      <c r="B25" s="6603"/>
      <c r="C25" s="6603"/>
      <c r="D25" s="6603"/>
      <c r="E25" s="5151"/>
      <c r="F25" s="6606" t="s">
        <v>444</v>
      </c>
      <c r="G25" s="5153"/>
      <c r="H25" s="6604" t="s">
        <v>1489</v>
      </c>
      <c r="I25" s="5155"/>
      <c r="J25" s="6604" t="s">
        <v>3116</v>
      </c>
      <c r="K25" s="6605"/>
      <c r="L25" s="625"/>
      <c r="M25" s="625"/>
      <c r="N25" s="625"/>
      <c r="O25" s="625"/>
      <c r="P25" s="625"/>
      <c r="Q25" s="625"/>
      <c r="R25" s="625"/>
    </row>
    <row r="26" spans="1:18" s="82" customFormat="1" ht="48" customHeight="1">
      <c r="A26" s="6602" t="s">
        <v>3100</v>
      </c>
      <c r="B26" s="6603"/>
      <c r="C26" s="6603"/>
      <c r="D26" s="6603"/>
      <c r="E26" s="5151"/>
      <c r="F26" s="6606" t="s">
        <v>444</v>
      </c>
      <c r="G26" s="5153"/>
      <c r="H26" s="6604" t="s">
        <v>1489</v>
      </c>
      <c r="I26" s="5155"/>
      <c r="J26" s="6604" t="s">
        <v>3116</v>
      </c>
      <c r="K26" s="6605"/>
      <c r="L26" s="625"/>
      <c r="M26" s="625"/>
      <c r="N26" s="625"/>
      <c r="O26" s="625"/>
      <c r="P26" s="625"/>
      <c r="Q26" s="625"/>
      <c r="R26" s="625"/>
    </row>
    <row r="27" spans="1:18" s="82" customFormat="1" ht="48" customHeight="1">
      <c r="A27" s="6602" t="s">
        <v>3101</v>
      </c>
      <c r="B27" s="6603"/>
      <c r="C27" s="6603"/>
      <c r="D27" s="6603"/>
      <c r="E27" s="5151"/>
      <c r="F27" s="6606" t="s">
        <v>444</v>
      </c>
      <c r="G27" s="5153"/>
      <c r="H27" s="6604" t="s">
        <v>1489</v>
      </c>
      <c r="I27" s="5155"/>
      <c r="J27" s="6604" t="s">
        <v>3118</v>
      </c>
      <c r="K27" s="6605"/>
      <c r="L27" s="625"/>
      <c r="M27" s="625"/>
      <c r="N27" s="625"/>
      <c r="O27" s="625"/>
      <c r="P27" s="625"/>
      <c r="Q27" s="625"/>
      <c r="R27" s="625"/>
    </row>
    <row r="28" spans="1:18" s="82" customFormat="1" ht="48" customHeight="1">
      <c r="A28" s="6602" t="s">
        <v>3102</v>
      </c>
      <c r="B28" s="6603"/>
      <c r="C28" s="6603"/>
      <c r="D28" s="6603"/>
      <c r="E28" s="5151"/>
      <c r="F28" s="6606" t="s">
        <v>444</v>
      </c>
      <c r="G28" s="5153"/>
      <c r="H28" s="6604" t="s">
        <v>1489</v>
      </c>
      <c r="I28" s="5155"/>
      <c r="J28" s="6604" t="s">
        <v>3116</v>
      </c>
      <c r="K28" s="6605"/>
      <c r="L28" s="625"/>
      <c r="M28" s="625"/>
      <c r="N28" s="625"/>
      <c r="O28" s="625"/>
      <c r="P28" s="625"/>
      <c r="Q28" s="625"/>
      <c r="R28" s="625"/>
    </row>
    <row r="29" spans="1:18" s="82" customFormat="1" ht="61.5" customHeight="1">
      <c r="A29" s="6602" t="s">
        <v>3103</v>
      </c>
      <c r="B29" s="6603"/>
      <c r="C29" s="6603"/>
      <c r="D29" s="6603"/>
      <c r="E29" s="5151"/>
      <c r="F29" s="6606" t="s">
        <v>444</v>
      </c>
      <c r="G29" s="5153"/>
      <c r="H29" s="6604" t="s">
        <v>1489</v>
      </c>
      <c r="I29" s="5155"/>
      <c r="J29" s="6604" t="s">
        <v>3116</v>
      </c>
      <c r="K29" s="6605"/>
      <c r="L29" s="625"/>
      <c r="M29" s="625"/>
      <c r="N29" s="625"/>
      <c r="O29" s="625"/>
      <c r="P29" s="625"/>
      <c r="Q29" s="625"/>
      <c r="R29" s="625"/>
    </row>
    <row r="30" spans="1:18" s="82" customFormat="1" ht="63" customHeight="1">
      <c r="A30" s="6602" t="s">
        <v>3104</v>
      </c>
      <c r="B30" s="6603"/>
      <c r="C30" s="6603"/>
      <c r="D30" s="6603"/>
      <c r="E30" s="5151"/>
      <c r="F30" s="6606" t="s">
        <v>444</v>
      </c>
      <c r="G30" s="5153"/>
      <c r="H30" s="6604" t="s">
        <v>1489</v>
      </c>
      <c r="I30" s="5155"/>
      <c r="J30" s="6604" t="s">
        <v>3116</v>
      </c>
      <c r="K30" s="6605"/>
      <c r="L30" s="625"/>
      <c r="M30" s="625"/>
      <c r="N30" s="625"/>
      <c r="O30" s="625"/>
      <c r="P30" s="625"/>
      <c r="Q30" s="625"/>
      <c r="R30" s="625"/>
    </row>
    <row r="31" spans="1:18" s="82" customFormat="1" ht="48" customHeight="1">
      <c r="A31" s="6602" t="s">
        <v>3105</v>
      </c>
      <c r="B31" s="6603"/>
      <c r="C31" s="6603"/>
      <c r="D31" s="6603"/>
      <c r="E31" s="5151"/>
      <c r="F31" s="6606" t="s">
        <v>444</v>
      </c>
      <c r="G31" s="5153"/>
      <c r="H31" s="6604" t="s">
        <v>1489</v>
      </c>
      <c r="I31" s="5155"/>
      <c r="J31" s="6604" t="s">
        <v>3116</v>
      </c>
      <c r="K31" s="6605"/>
      <c r="L31" s="625"/>
      <c r="M31" s="625"/>
      <c r="N31" s="625"/>
      <c r="O31" s="625"/>
      <c r="P31" s="625"/>
      <c r="Q31" s="625"/>
      <c r="R31" s="625"/>
    </row>
    <row r="32" spans="1:18" s="82" customFormat="1" ht="62.25" customHeight="1">
      <c r="A32" s="6602" t="s">
        <v>3106</v>
      </c>
      <c r="B32" s="6603"/>
      <c r="C32" s="6603"/>
      <c r="D32" s="6603"/>
      <c r="E32" s="5151"/>
      <c r="F32" s="6606" t="s">
        <v>444</v>
      </c>
      <c r="G32" s="5153"/>
      <c r="H32" s="6604" t="s">
        <v>1457</v>
      </c>
      <c r="I32" s="5155"/>
      <c r="J32" s="6604" t="s">
        <v>3218</v>
      </c>
      <c r="K32" s="6605"/>
      <c r="L32" s="625"/>
      <c r="M32" s="625"/>
      <c r="N32" s="625"/>
      <c r="O32" s="625"/>
      <c r="P32" s="625"/>
      <c r="Q32" s="625"/>
      <c r="R32" s="625"/>
    </row>
    <row r="33" spans="1:18" s="82" customFormat="1" ht="63.75" customHeight="1" thickBot="1">
      <c r="A33" s="6608" t="s">
        <v>1456</v>
      </c>
      <c r="B33" s="6609"/>
      <c r="C33" s="6609"/>
      <c r="D33" s="6609"/>
      <c r="E33" s="6610"/>
      <c r="F33" s="6606" t="s">
        <v>444</v>
      </c>
      <c r="G33" s="5153"/>
      <c r="H33" s="6611" t="s">
        <v>1457</v>
      </c>
      <c r="I33" s="6611"/>
      <c r="J33" s="6611" t="s">
        <v>3218</v>
      </c>
      <c r="K33" s="6612"/>
      <c r="L33" s="625"/>
      <c r="M33" s="625"/>
      <c r="N33" s="625"/>
      <c r="O33" s="625"/>
      <c r="P33" s="625"/>
      <c r="Q33" s="625"/>
      <c r="R33" s="625"/>
    </row>
    <row r="34" spans="1:18" ht="18" customHeight="1">
      <c r="A34" s="2760" t="s">
        <v>230</v>
      </c>
      <c r="B34" s="5703"/>
      <c r="C34" s="5719" t="s">
        <v>653</v>
      </c>
      <c r="D34" s="5686"/>
      <c r="E34" s="5686"/>
      <c r="F34" s="5686"/>
      <c r="G34" s="5686"/>
      <c r="H34" s="5686"/>
      <c r="I34" s="5686"/>
      <c r="J34" s="5686"/>
      <c r="K34" s="5687"/>
      <c r="L34" s="595"/>
      <c r="M34" s="595"/>
      <c r="N34" s="595"/>
      <c r="O34" s="595"/>
      <c r="P34" s="595"/>
      <c r="Q34" s="595"/>
      <c r="R34" s="595"/>
    </row>
    <row r="35" spans="1:18" ht="18" customHeight="1">
      <c r="A35" s="3398"/>
      <c r="B35" s="2356"/>
      <c r="C35" s="5622" t="s">
        <v>1458</v>
      </c>
      <c r="D35" s="5623"/>
      <c r="E35" s="5623"/>
      <c r="F35" s="5623"/>
      <c r="G35" s="5623"/>
      <c r="H35" s="5623"/>
      <c r="I35" s="5623"/>
      <c r="J35" s="5623"/>
      <c r="K35" s="5624"/>
      <c r="L35" s="595"/>
      <c r="M35" s="595"/>
      <c r="N35" s="595"/>
      <c r="O35" s="595"/>
      <c r="P35" s="595"/>
      <c r="Q35" s="595"/>
      <c r="R35" s="595"/>
    </row>
    <row r="36" spans="1:18" ht="18" customHeight="1">
      <c r="A36" s="3398"/>
      <c r="B36" s="2356"/>
      <c r="C36" s="5622" t="s">
        <v>1459</v>
      </c>
      <c r="D36" s="5623"/>
      <c r="E36" s="5623"/>
      <c r="F36" s="5623"/>
      <c r="G36" s="5623"/>
      <c r="H36" s="5623"/>
      <c r="I36" s="5623"/>
      <c r="J36" s="5623"/>
      <c r="K36" s="5624"/>
      <c r="L36" s="595"/>
      <c r="M36" s="595"/>
      <c r="N36" s="595"/>
      <c r="O36" s="595"/>
      <c r="P36" s="595"/>
      <c r="Q36" s="595"/>
      <c r="R36" s="595"/>
    </row>
    <row r="37" spans="1:18" ht="18" customHeight="1">
      <c r="A37" s="3398"/>
      <c r="B37" s="2356"/>
      <c r="C37" s="5622" t="s">
        <v>1460</v>
      </c>
      <c r="D37" s="5623"/>
      <c r="E37" s="5623"/>
      <c r="F37" s="5623"/>
      <c r="G37" s="5623"/>
      <c r="H37" s="5623"/>
      <c r="I37" s="5623"/>
      <c r="J37" s="5623"/>
      <c r="K37" s="5624"/>
      <c r="L37" s="595"/>
      <c r="M37" s="595"/>
      <c r="N37" s="595"/>
      <c r="O37" s="595"/>
      <c r="P37" s="595"/>
      <c r="Q37" s="595"/>
      <c r="R37" s="595"/>
    </row>
    <row r="38" spans="1:18" ht="18" customHeight="1">
      <c r="A38" s="3398"/>
      <c r="B38" s="2356"/>
      <c r="C38" s="5622" t="s">
        <v>1461</v>
      </c>
      <c r="D38" s="5623"/>
      <c r="E38" s="5623"/>
      <c r="F38" s="5623"/>
      <c r="G38" s="5623"/>
      <c r="H38" s="5623"/>
      <c r="I38" s="5623"/>
      <c r="J38" s="5623"/>
      <c r="K38" s="5624"/>
      <c r="L38" s="595"/>
      <c r="M38" s="595"/>
      <c r="N38" s="595"/>
      <c r="O38" s="595"/>
      <c r="P38" s="595"/>
      <c r="Q38" s="595"/>
      <c r="R38" s="595"/>
    </row>
    <row r="39" spans="1:18" ht="18" customHeight="1">
      <c r="A39" s="3398"/>
      <c r="B39" s="2356"/>
      <c r="C39" s="5622" t="s">
        <v>1462</v>
      </c>
      <c r="D39" s="5623"/>
      <c r="E39" s="5623"/>
      <c r="F39" s="5623"/>
      <c r="G39" s="5623"/>
      <c r="H39" s="5623"/>
      <c r="I39" s="5623"/>
      <c r="J39" s="5623"/>
      <c r="K39" s="5624"/>
      <c r="L39" s="595"/>
      <c r="M39" s="595"/>
      <c r="N39" s="617"/>
      <c r="O39" s="595"/>
      <c r="P39" s="595"/>
      <c r="Q39" s="595"/>
      <c r="R39" s="595"/>
    </row>
    <row r="40" spans="1:18" ht="18" customHeight="1">
      <c r="A40" s="3398"/>
      <c r="B40" s="2356"/>
      <c r="C40" s="5622" t="s">
        <v>1463</v>
      </c>
      <c r="D40" s="5623"/>
      <c r="E40" s="5623"/>
      <c r="F40" s="5623"/>
      <c r="G40" s="5623"/>
      <c r="H40" s="5623"/>
      <c r="I40" s="5623"/>
      <c r="J40" s="5623"/>
      <c r="K40" s="5624"/>
      <c r="L40" s="595"/>
      <c r="M40" s="595"/>
      <c r="N40" s="595"/>
      <c r="O40" s="595"/>
      <c r="P40" s="595"/>
      <c r="Q40" s="595"/>
      <c r="R40" s="595"/>
    </row>
    <row r="41" spans="1:18" ht="18" customHeight="1">
      <c r="A41" s="2753"/>
      <c r="B41" s="2754"/>
      <c r="C41" s="5711" t="s">
        <v>1464</v>
      </c>
      <c r="D41" s="5712"/>
      <c r="E41" s="5712"/>
      <c r="F41" s="5712"/>
      <c r="G41" s="5712"/>
      <c r="H41" s="5712"/>
      <c r="I41" s="5712"/>
      <c r="J41" s="5712"/>
      <c r="K41" s="5713"/>
      <c r="L41" s="595"/>
      <c r="M41" s="595"/>
      <c r="N41" s="595"/>
      <c r="O41" s="595"/>
      <c r="P41" s="595"/>
      <c r="Q41" s="595"/>
      <c r="R41" s="595"/>
    </row>
    <row r="42" spans="1:18" ht="236.25" customHeight="1" thickBot="1">
      <c r="A42" s="2083" t="s">
        <v>234</v>
      </c>
      <c r="B42" s="5702"/>
      <c r="C42" s="5714" t="s">
        <v>5239</v>
      </c>
      <c r="D42" s="5115"/>
      <c r="E42" s="5115"/>
      <c r="F42" s="5115"/>
      <c r="G42" s="5115"/>
      <c r="H42" s="5115"/>
      <c r="I42" s="5115"/>
      <c r="J42" s="5115"/>
      <c r="K42" s="5715"/>
      <c r="L42" s="595"/>
      <c r="M42" s="595"/>
      <c r="N42" s="595"/>
      <c r="O42" s="595"/>
      <c r="P42" s="595"/>
      <c r="Q42" s="595"/>
      <c r="R42" s="595"/>
    </row>
    <row r="43" spans="1:18" ht="21.75" customHeight="1">
      <c r="A43" s="2760" t="s">
        <v>235</v>
      </c>
      <c r="B43" s="5703"/>
      <c r="C43" s="5708" t="s">
        <v>1465</v>
      </c>
      <c r="D43" s="5709"/>
      <c r="E43" s="5709"/>
      <c r="F43" s="5709"/>
      <c r="G43" s="5709"/>
      <c r="H43" s="5709"/>
      <c r="I43" s="5709"/>
      <c r="J43" s="5709"/>
      <c r="K43" s="5710"/>
      <c r="L43" s="595"/>
      <c r="M43" s="595"/>
      <c r="N43" s="595"/>
      <c r="O43" s="595"/>
      <c r="P43" s="595"/>
      <c r="Q43" s="595"/>
      <c r="R43" s="595"/>
    </row>
    <row r="44" spans="1:18" ht="21.75" customHeight="1">
      <c r="A44" s="3398"/>
      <c r="B44" s="2356"/>
      <c r="C44" s="5629" t="s">
        <v>1466</v>
      </c>
      <c r="D44" s="5630"/>
      <c r="E44" s="5630"/>
      <c r="F44" s="5630"/>
      <c r="G44" s="5630"/>
      <c r="H44" s="5630"/>
      <c r="I44" s="5630"/>
      <c r="J44" s="5630"/>
      <c r="K44" s="5631"/>
      <c r="L44" s="595"/>
      <c r="M44" s="595"/>
      <c r="N44" s="595"/>
      <c r="O44" s="595"/>
      <c r="P44" s="595"/>
      <c r="Q44" s="595"/>
      <c r="R44" s="595"/>
    </row>
    <row r="45" spans="1:18" ht="21.75" customHeight="1">
      <c r="A45" s="3398"/>
      <c r="B45" s="2356"/>
      <c r="C45" s="5629" t="s">
        <v>1467</v>
      </c>
      <c r="D45" s="5630"/>
      <c r="E45" s="5630"/>
      <c r="F45" s="5630"/>
      <c r="G45" s="5630"/>
      <c r="H45" s="5630"/>
      <c r="I45" s="5630"/>
      <c r="J45" s="5630"/>
      <c r="K45" s="5631"/>
      <c r="L45" s="595"/>
      <c r="M45" s="595"/>
      <c r="N45" s="595"/>
      <c r="O45" s="595"/>
      <c r="P45" s="595"/>
      <c r="Q45" s="595"/>
      <c r="R45" s="595"/>
    </row>
    <row r="46" spans="1:18" ht="21.75" customHeight="1">
      <c r="A46" s="3398"/>
      <c r="B46" s="2356"/>
      <c r="C46" s="5629" t="s">
        <v>1468</v>
      </c>
      <c r="D46" s="5630"/>
      <c r="E46" s="5630"/>
      <c r="F46" s="5630"/>
      <c r="G46" s="5630"/>
      <c r="H46" s="5630"/>
      <c r="I46" s="5630"/>
      <c r="J46" s="5630"/>
      <c r="K46" s="5631"/>
      <c r="L46" s="595"/>
      <c r="M46" s="595"/>
      <c r="N46" s="595"/>
      <c r="O46" s="595"/>
      <c r="P46" s="595"/>
      <c r="Q46" s="595"/>
      <c r="R46" s="595"/>
    </row>
    <row r="47" spans="1:18" ht="34.5" customHeight="1" thickBot="1">
      <c r="A47" s="2753"/>
      <c r="B47" s="2754"/>
      <c r="C47" s="6584" t="s">
        <v>1469</v>
      </c>
      <c r="D47" s="6585"/>
      <c r="E47" s="6585"/>
      <c r="F47" s="6585"/>
      <c r="G47" s="6585"/>
      <c r="H47" s="6585"/>
      <c r="I47" s="6585"/>
      <c r="J47" s="6585"/>
      <c r="K47" s="6586"/>
      <c r="L47" s="595"/>
      <c r="M47" s="595"/>
      <c r="N47" s="595"/>
      <c r="O47" s="598"/>
      <c r="P47" s="595"/>
      <c r="Q47" s="595"/>
      <c r="R47" s="595"/>
    </row>
    <row r="48" spans="1:18" ht="20.25" customHeight="1">
      <c r="A48" s="6575" t="s">
        <v>241</v>
      </c>
      <c r="B48" s="6576"/>
      <c r="C48" s="6572" t="s">
        <v>4365</v>
      </c>
      <c r="D48" s="6573"/>
      <c r="E48" s="6573"/>
      <c r="F48" s="6573"/>
      <c r="G48" s="6573"/>
      <c r="H48" s="6573"/>
      <c r="I48" s="6573"/>
      <c r="J48" s="6573"/>
      <c r="K48" s="6574"/>
      <c r="L48" s="595"/>
      <c r="M48" s="595"/>
      <c r="N48" s="595"/>
      <c r="O48" s="595"/>
      <c r="P48" s="595"/>
      <c r="Q48" s="595"/>
      <c r="R48" s="595"/>
    </row>
    <row r="49" spans="1:18" ht="20.25" customHeight="1">
      <c r="A49" s="6577"/>
      <c r="B49" s="6578"/>
      <c r="C49" s="5622" t="s">
        <v>4366</v>
      </c>
      <c r="D49" s="5623"/>
      <c r="E49" s="5623"/>
      <c r="F49" s="5623"/>
      <c r="G49" s="5623"/>
      <c r="H49" s="5623"/>
      <c r="I49" s="5623"/>
      <c r="J49" s="5623"/>
      <c r="K49" s="5624"/>
      <c r="L49" s="595"/>
      <c r="M49" s="595"/>
      <c r="N49" s="595"/>
      <c r="O49" s="595"/>
      <c r="P49" s="595"/>
      <c r="Q49" s="595"/>
      <c r="R49" s="595"/>
    </row>
    <row r="50" spans="1:18" ht="18.75" customHeight="1">
      <c r="A50" s="6577"/>
      <c r="B50" s="6578"/>
      <c r="C50" s="5622" t="s">
        <v>4367</v>
      </c>
      <c r="D50" s="5623"/>
      <c r="E50" s="5623"/>
      <c r="F50" s="5623"/>
      <c r="G50" s="5623"/>
      <c r="H50" s="5623"/>
      <c r="I50" s="5623"/>
      <c r="J50" s="5623"/>
      <c r="K50" s="5624"/>
      <c r="L50" s="595"/>
      <c r="M50" s="595"/>
      <c r="N50" s="595"/>
      <c r="O50" s="595"/>
      <c r="P50" s="595"/>
      <c r="Q50" s="595"/>
      <c r="R50" s="595"/>
    </row>
    <row r="51" spans="1:18" ht="32.25" customHeight="1">
      <c r="A51" s="6577"/>
      <c r="B51" s="6578"/>
      <c r="C51" s="5622" t="s">
        <v>4362</v>
      </c>
      <c r="D51" s="5623"/>
      <c r="E51" s="5623"/>
      <c r="F51" s="5623"/>
      <c r="G51" s="5623"/>
      <c r="H51" s="5623"/>
      <c r="I51" s="5623"/>
      <c r="J51" s="5623"/>
      <c r="K51" s="5624"/>
      <c r="L51" s="595"/>
      <c r="M51" s="595"/>
      <c r="N51" s="595"/>
      <c r="O51" s="595"/>
      <c r="P51" s="595"/>
      <c r="Q51" s="595"/>
      <c r="R51" s="595"/>
    </row>
    <row r="52" spans="1:18" ht="19.5" customHeight="1">
      <c r="A52" s="6577"/>
      <c r="B52" s="6578"/>
      <c r="C52" s="5622" t="s">
        <v>3428</v>
      </c>
      <c r="D52" s="5623"/>
      <c r="E52" s="5623"/>
      <c r="F52" s="5623"/>
      <c r="G52" s="5623"/>
      <c r="H52" s="5623"/>
      <c r="I52" s="5623"/>
      <c r="J52" s="5623"/>
      <c r="K52" s="5624"/>
      <c r="L52" s="595"/>
      <c r="M52" s="595"/>
      <c r="N52" s="595"/>
      <c r="O52" s="595"/>
      <c r="P52" s="595"/>
      <c r="Q52" s="595"/>
      <c r="R52" s="595"/>
    </row>
    <row r="53" spans="1:18" ht="30.75" customHeight="1">
      <c r="A53" s="6577"/>
      <c r="B53" s="6578"/>
      <c r="C53" s="5622" t="s">
        <v>4363</v>
      </c>
      <c r="D53" s="5623"/>
      <c r="E53" s="5623"/>
      <c r="F53" s="5623"/>
      <c r="G53" s="5623"/>
      <c r="H53" s="5623"/>
      <c r="I53" s="5623"/>
      <c r="J53" s="5623"/>
      <c r="K53" s="5624"/>
      <c r="L53" s="595"/>
      <c r="M53" s="595"/>
      <c r="N53" s="595"/>
      <c r="O53" s="595"/>
      <c r="P53" s="595"/>
      <c r="Q53" s="595"/>
      <c r="R53" s="595"/>
    </row>
    <row r="54" spans="1:18" ht="19.5" customHeight="1">
      <c r="A54" s="6577"/>
      <c r="B54" s="6578"/>
      <c r="C54" s="5622" t="s">
        <v>4368</v>
      </c>
      <c r="D54" s="5623"/>
      <c r="E54" s="5623"/>
      <c r="F54" s="5623"/>
      <c r="G54" s="5623"/>
      <c r="H54" s="5623"/>
      <c r="I54" s="5623"/>
      <c r="J54" s="5623"/>
      <c r="K54" s="5624"/>
      <c r="L54" s="595"/>
      <c r="M54" s="595"/>
      <c r="N54" s="595"/>
      <c r="O54" s="595"/>
      <c r="P54" s="595"/>
      <c r="Q54" s="595"/>
      <c r="R54" s="595"/>
    </row>
    <row r="55" spans="1:18" ht="18" customHeight="1">
      <c r="A55" s="6577"/>
      <c r="B55" s="6578"/>
      <c r="C55" s="5622" t="s">
        <v>4364</v>
      </c>
      <c r="D55" s="5623"/>
      <c r="E55" s="5623"/>
      <c r="F55" s="5623"/>
      <c r="G55" s="5623"/>
      <c r="H55" s="5623"/>
      <c r="I55" s="5623"/>
      <c r="J55" s="5623"/>
      <c r="K55" s="5624"/>
      <c r="L55" s="595"/>
      <c r="M55" s="595"/>
      <c r="N55" s="595"/>
      <c r="O55" s="595"/>
      <c r="P55" s="595"/>
      <c r="Q55" s="595"/>
      <c r="R55" s="595"/>
    </row>
    <row r="56" spans="1:18" ht="17.25" customHeight="1" thickBot="1">
      <c r="A56" s="6579"/>
      <c r="B56" s="6580"/>
      <c r="C56" s="6581" t="s">
        <v>4369</v>
      </c>
      <c r="D56" s="5690"/>
      <c r="E56" s="5690"/>
      <c r="F56" s="5690"/>
      <c r="G56" s="5690"/>
      <c r="H56" s="5690"/>
      <c r="I56" s="5690"/>
      <c r="J56" s="5690"/>
      <c r="K56" s="5691"/>
      <c r="L56" s="595"/>
      <c r="M56" s="595"/>
      <c r="N56" s="595"/>
      <c r="O56" s="595"/>
      <c r="P56" s="595"/>
      <c r="Q56" s="595"/>
      <c r="R56" s="595"/>
    </row>
    <row r="57" spans="1:18" ht="15.75" customHeight="1" thickBot="1">
      <c r="A57" s="2102" t="s">
        <v>251</v>
      </c>
      <c r="B57" s="2103"/>
      <c r="C57" s="5395"/>
      <c r="D57" s="5395"/>
      <c r="E57" s="5395"/>
      <c r="F57" s="5395"/>
      <c r="G57" s="5395"/>
      <c r="H57" s="5395"/>
      <c r="I57" s="5395"/>
      <c r="J57" s="5395"/>
      <c r="K57" s="5396"/>
      <c r="L57" s="595"/>
      <c r="M57" s="595"/>
      <c r="N57" s="595"/>
      <c r="O57" s="595"/>
      <c r="P57" s="595"/>
      <c r="Q57" s="595"/>
      <c r="R57" s="595"/>
    </row>
    <row r="58" spans="1:18" ht="16.149999999999999" customHeight="1">
      <c r="A58" s="6552" t="s">
        <v>252</v>
      </c>
      <c r="B58" s="6553"/>
      <c r="C58" s="6553"/>
      <c r="D58" s="6553"/>
      <c r="E58" s="6554"/>
      <c r="F58" s="6555">
        <v>30</v>
      </c>
      <c r="G58" s="2078"/>
      <c r="H58" s="2078"/>
      <c r="I58" s="2078"/>
      <c r="J58" s="2078"/>
      <c r="K58" s="2079"/>
      <c r="L58" s="595"/>
      <c r="M58" s="595"/>
      <c r="N58" s="595"/>
      <c r="O58" s="595"/>
      <c r="P58" s="595"/>
      <c r="Q58" s="595"/>
      <c r="R58" s="595"/>
    </row>
    <row r="59" spans="1:18" ht="15.6" customHeight="1">
      <c r="A59" s="5079" t="s">
        <v>254</v>
      </c>
      <c r="B59" s="5080"/>
      <c r="C59" s="5080"/>
      <c r="D59" s="5080"/>
      <c r="E59" s="6341"/>
      <c r="F59" s="6556">
        <v>20</v>
      </c>
      <c r="G59" s="6471"/>
      <c r="H59" s="6471"/>
      <c r="I59" s="6471"/>
      <c r="J59" s="6471"/>
      <c r="K59" s="6472"/>
      <c r="L59" s="596" t="s">
        <v>253</v>
      </c>
      <c r="M59" s="595"/>
      <c r="N59" s="595"/>
      <c r="O59" s="595"/>
      <c r="P59" s="595"/>
      <c r="Q59" s="595"/>
      <c r="R59" s="595"/>
    </row>
    <row r="60" spans="1:18" ht="15" customHeight="1" thickBot="1">
      <c r="A60" s="5081" t="s">
        <v>256</v>
      </c>
      <c r="B60" s="5082"/>
      <c r="C60" s="5082"/>
      <c r="D60" s="5082"/>
      <c r="E60" s="6234"/>
      <c r="F60" s="6557" t="s">
        <v>257</v>
      </c>
      <c r="G60" s="6558"/>
      <c r="H60" s="6558"/>
      <c r="I60" s="6558"/>
      <c r="J60" s="6558"/>
      <c r="K60" s="6559"/>
      <c r="L60" s="596" t="s">
        <v>255</v>
      </c>
      <c r="M60" s="595"/>
      <c r="N60" s="595"/>
      <c r="O60" s="595"/>
      <c r="P60" s="595"/>
      <c r="Q60" s="595"/>
      <c r="R60" s="595"/>
    </row>
    <row r="61" spans="1:18" ht="33" customHeight="1" thickBot="1">
      <c r="A61" s="6563" t="s">
        <v>258</v>
      </c>
      <c r="B61" s="6564"/>
      <c r="C61" s="6564"/>
      <c r="D61" s="6564"/>
      <c r="E61" s="6565"/>
      <c r="F61" s="6560" t="s">
        <v>5165</v>
      </c>
      <c r="G61" s="6561"/>
      <c r="H61" s="6561"/>
      <c r="I61" s="6561"/>
      <c r="J61" s="6561"/>
      <c r="K61" s="6562"/>
      <c r="L61" s="595"/>
      <c r="M61" s="595"/>
      <c r="N61" s="595"/>
      <c r="O61" s="595"/>
      <c r="P61" s="595"/>
      <c r="Q61" s="595"/>
      <c r="R61" s="595"/>
    </row>
    <row r="62" spans="1:18" ht="35.25" customHeight="1" thickBot="1">
      <c r="A62" s="6566"/>
      <c r="B62" s="6567"/>
      <c r="C62" s="6567"/>
      <c r="D62" s="6567"/>
      <c r="E62" s="6568"/>
      <c r="F62" s="6569" t="s">
        <v>5166</v>
      </c>
      <c r="G62" s="6570"/>
      <c r="H62" s="6570"/>
      <c r="I62" s="6570"/>
      <c r="J62" s="6570"/>
      <c r="K62" s="6571"/>
      <c r="L62" s="595"/>
      <c r="M62" s="595"/>
      <c r="N62" s="595"/>
      <c r="O62" s="595"/>
      <c r="P62" s="595"/>
      <c r="Q62" s="595"/>
      <c r="R62" s="595"/>
    </row>
  </sheetData>
  <mergeCells count="143">
    <mergeCell ref="A31:E31"/>
    <mergeCell ref="H31:I31"/>
    <mergeCell ref="J31:K31"/>
    <mergeCell ref="A32:E32"/>
    <mergeCell ref="H32:I32"/>
    <mergeCell ref="J32:K32"/>
    <mergeCell ref="A33:E33"/>
    <mergeCell ref="H33:I33"/>
    <mergeCell ref="J33:K33"/>
    <mergeCell ref="F31:G31"/>
    <mergeCell ref="F32:G32"/>
    <mergeCell ref="F33:G33"/>
    <mergeCell ref="A28:E28"/>
    <mergeCell ref="H28:I28"/>
    <mergeCell ref="J28:K28"/>
    <mergeCell ref="A29:E29"/>
    <mergeCell ref="H29:I29"/>
    <mergeCell ref="J29:K29"/>
    <mergeCell ref="A30:E30"/>
    <mergeCell ref="H30:I30"/>
    <mergeCell ref="J30:K30"/>
    <mergeCell ref="F29:G29"/>
    <mergeCell ref="F30:G30"/>
    <mergeCell ref="F28:G28"/>
    <mergeCell ref="A25:E25"/>
    <mergeCell ref="H25:I25"/>
    <mergeCell ref="J25:K25"/>
    <mergeCell ref="A26:E26"/>
    <mergeCell ref="H26:I26"/>
    <mergeCell ref="J26:K26"/>
    <mergeCell ref="A27:E27"/>
    <mergeCell ref="H27:I27"/>
    <mergeCell ref="J27:K27"/>
    <mergeCell ref="F25:G25"/>
    <mergeCell ref="F26:G26"/>
    <mergeCell ref="F27:G27"/>
    <mergeCell ref="A19:E19"/>
    <mergeCell ref="F19:G19"/>
    <mergeCell ref="H19:I19"/>
    <mergeCell ref="J19:K19"/>
    <mergeCell ref="A20:E20"/>
    <mergeCell ref="H20:I20"/>
    <mergeCell ref="J20:K20"/>
    <mergeCell ref="A21:E21"/>
    <mergeCell ref="H21:I21"/>
    <mergeCell ref="J21:K21"/>
    <mergeCell ref="F20:G20"/>
    <mergeCell ref="F21:G21"/>
    <mergeCell ref="A22:E22"/>
    <mergeCell ref="H22:I22"/>
    <mergeCell ref="J22:K22"/>
    <mergeCell ref="A23:E23"/>
    <mergeCell ref="H23:I23"/>
    <mergeCell ref="J23:K23"/>
    <mergeCell ref="A24:E24"/>
    <mergeCell ref="H24:I24"/>
    <mergeCell ref="J24:K24"/>
    <mergeCell ref="F22:G22"/>
    <mergeCell ref="F23:G23"/>
    <mergeCell ref="F24:G24"/>
    <mergeCell ref="C45:K45"/>
    <mergeCell ref="C41:K41"/>
    <mergeCell ref="C40:K40"/>
    <mergeCell ref="C39:K39"/>
    <mergeCell ref="C38:K38"/>
    <mergeCell ref="C37:K37"/>
    <mergeCell ref="C35:K35"/>
    <mergeCell ref="C34:K34"/>
    <mergeCell ref="A43:B47"/>
    <mergeCell ref="C43:K43"/>
    <mergeCell ref="C44:K44"/>
    <mergeCell ref="A42:B42"/>
    <mergeCell ref="C42:K42"/>
    <mergeCell ref="L18:R18"/>
    <mergeCell ref="D16:K16"/>
    <mergeCell ref="A16:C16"/>
    <mergeCell ref="D17:K17"/>
    <mergeCell ref="F18:G18"/>
    <mergeCell ref="H18:I18"/>
    <mergeCell ref="D5:E5"/>
    <mergeCell ref="A11:C13"/>
    <mergeCell ref="A14:C15"/>
    <mergeCell ref="A18:E18"/>
    <mergeCell ref="D11:K11"/>
    <mergeCell ref="D14:K14"/>
    <mergeCell ref="A7:C7"/>
    <mergeCell ref="D9:K9"/>
    <mergeCell ref="L17:R17"/>
    <mergeCell ref="D12:K12"/>
    <mergeCell ref="D13:K13"/>
    <mergeCell ref="D15:K15"/>
    <mergeCell ref="L16:R16"/>
    <mergeCell ref="L5:Q6"/>
    <mergeCell ref="D3:E3"/>
    <mergeCell ref="F3:H3"/>
    <mergeCell ref="I3:K3"/>
    <mergeCell ref="A8:K8"/>
    <mergeCell ref="F5:H5"/>
    <mergeCell ref="D7:K7"/>
    <mergeCell ref="D10:K10"/>
    <mergeCell ref="A9:C10"/>
    <mergeCell ref="A6:C6"/>
    <mergeCell ref="A3:C3"/>
    <mergeCell ref="A4:C4"/>
    <mergeCell ref="A5:C5"/>
    <mergeCell ref="F4:H4"/>
    <mergeCell ref="I4:K4"/>
    <mergeCell ref="D4:E4"/>
    <mergeCell ref="I5:K5"/>
    <mergeCell ref="A2:C2"/>
    <mergeCell ref="A1:C1"/>
    <mergeCell ref="F1:H1"/>
    <mergeCell ref="F2:H2"/>
    <mergeCell ref="D1:E1"/>
    <mergeCell ref="D2:E2"/>
    <mergeCell ref="C48:K48"/>
    <mergeCell ref="A48:B56"/>
    <mergeCell ref="C50:K50"/>
    <mergeCell ref="C51:K51"/>
    <mergeCell ref="C56:K56"/>
    <mergeCell ref="C55:K55"/>
    <mergeCell ref="C54:K54"/>
    <mergeCell ref="C53:K53"/>
    <mergeCell ref="C52:K52"/>
    <mergeCell ref="C49:K49"/>
    <mergeCell ref="I1:K1"/>
    <mergeCell ref="I2:K2"/>
    <mergeCell ref="D6:K6"/>
    <mergeCell ref="J18:K18"/>
    <mergeCell ref="C36:K36"/>
    <mergeCell ref="A34:B41"/>
    <mergeCell ref="C47:K47"/>
    <mergeCell ref="C46:K46"/>
    <mergeCell ref="A58:E58"/>
    <mergeCell ref="A59:E59"/>
    <mergeCell ref="A60:E60"/>
    <mergeCell ref="F58:K58"/>
    <mergeCell ref="F59:K59"/>
    <mergeCell ref="F60:K60"/>
    <mergeCell ref="F61:K61"/>
    <mergeCell ref="A61:E62"/>
    <mergeCell ref="A57:K57"/>
    <mergeCell ref="F62:K62"/>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49"/>
  <sheetViews>
    <sheetView showGridLines="0" topLeftCell="A28" zoomScaleNormal="100" workbookViewId="0">
      <selection activeCell="A35" sqref="A35:XFD35"/>
    </sheetView>
  </sheetViews>
  <sheetFormatPr defaultColWidth="8.85546875" defaultRowHeight="14.25" customHeight="1"/>
  <cols>
    <col min="1" max="4" width="9.140625" style="184" customWidth="1"/>
    <col min="5" max="5" width="20.85546875" style="184" customWidth="1"/>
    <col min="6" max="7" width="9.140625" style="184" customWidth="1"/>
    <col min="8" max="9" width="8.85546875" style="184" customWidth="1"/>
    <col min="10" max="10" width="7.42578125" style="184" customWidth="1"/>
    <col min="11" max="11" width="7.28515625" style="184" customWidth="1"/>
    <col min="12" max="16" width="9.140625" style="592" customWidth="1"/>
    <col min="17" max="17" width="13.85546875" style="592" customWidth="1"/>
    <col min="18" max="18" width="9.140625" style="592" customWidth="1"/>
    <col min="19" max="21" width="8.85546875" style="184" customWidth="1"/>
    <col min="22" max="256" width="8.85546875" style="87" customWidth="1"/>
    <col min="257" max="16384" width="8.85546875" style="86"/>
  </cols>
  <sheetData>
    <row r="1" spans="1:18" ht="60" customHeight="1" thickBot="1">
      <c r="A1" s="1738" t="s">
        <v>161</v>
      </c>
      <c r="B1" s="1739"/>
      <c r="C1" s="1740"/>
      <c r="D1" s="1741" t="s">
        <v>162</v>
      </c>
      <c r="E1" s="1742"/>
      <c r="F1" s="1705" t="s">
        <v>163</v>
      </c>
      <c r="G1" s="1706"/>
      <c r="H1" s="1707"/>
      <c r="I1" s="1743" t="s">
        <v>2210</v>
      </c>
      <c r="J1" s="1744"/>
      <c r="K1" s="1745"/>
      <c r="L1" s="590"/>
      <c r="M1" s="590"/>
      <c r="N1" s="590"/>
      <c r="O1" s="590"/>
      <c r="P1" s="590"/>
      <c r="Q1" s="590"/>
      <c r="R1" s="590"/>
    </row>
    <row r="2" spans="1:18" ht="15.75" customHeight="1" thickBot="1">
      <c r="A2" s="1705" t="s">
        <v>165</v>
      </c>
      <c r="B2" s="1706"/>
      <c r="C2" s="1707"/>
      <c r="D2" s="1741" t="s">
        <v>166</v>
      </c>
      <c r="E2" s="1742"/>
      <c r="F2" s="1705" t="s">
        <v>167</v>
      </c>
      <c r="G2" s="1706"/>
      <c r="H2" s="1707"/>
      <c r="I2" s="1741" t="s">
        <v>168</v>
      </c>
      <c r="J2" s="1746"/>
      <c r="K2" s="1742"/>
      <c r="L2" s="590"/>
      <c r="M2" s="590"/>
      <c r="N2" s="590"/>
      <c r="O2" s="590"/>
      <c r="P2" s="590"/>
      <c r="Q2" s="590"/>
      <c r="R2" s="590"/>
    </row>
    <row r="3" spans="1:18" ht="15.75" customHeight="1" thickBot="1">
      <c r="A3" s="1705" t="s">
        <v>169</v>
      </c>
      <c r="B3" s="1706"/>
      <c r="C3" s="1707"/>
      <c r="D3" s="1752">
        <v>30</v>
      </c>
      <c r="E3" s="1700"/>
      <c r="F3" s="1705" t="s">
        <v>170</v>
      </c>
      <c r="G3" s="1706"/>
      <c r="H3" s="1707"/>
      <c r="I3" s="1753">
        <v>2</v>
      </c>
      <c r="J3" s="1704"/>
      <c r="K3" s="1700"/>
      <c r="L3" s="590"/>
      <c r="M3" s="590"/>
      <c r="N3" s="590"/>
      <c r="O3" s="590"/>
      <c r="P3" s="590"/>
      <c r="Q3" s="590"/>
      <c r="R3" s="590"/>
    </row>
    <row r="4" spans="1:18" ht="15.75" customHeight="1" thickBot="1">
      <c r="A4" s="1705" t="s">
        <v>171</v>
      </c>
      <c r="B4" s="1706"/>
      <c r="C4" s="1707"/>
      <c r="D4" s="1750" t="s">
        <v>172</v>
      </c>
      <c r="E4" s="1751"/>
      <c r="F4" s="1705" t="s">
        <v>173</v>
      </c>
      <c r="G4" s="1706"/>
      <c r="H4" s="1707"/>
      <c r="I4" s="1711" t="s">
        <v>362</v>
      </c>
      <c r="J4" s="1712"/>
      <c r="K4" s="1713"/>
      <c r="L4" s="591" t="s">
        <v>174</v>
      </c>
      <c r="M4" s="590"/>
      <c r="N4" s="590"/>
      <c r="O4" s="590"/>
      <c r="P4" s="590"/>
      <c r="Q4" s="590"/>
      <c r="R4" s="590"/>
    </row>
    <row r="5" spans="1:18" ht="15" customHeight="1" thickBot="1">
      <c r="A5" s="1705" t="s">
        <v>175</v>
      </c>
      <c r="B5" s="1706"/>
      <c r="C5" s="1707"/>
      <c r="D5" s="1699" t="s">
        <v>176</v>
      </c>
      <c r="E5" s="1700"/>
      <c r="F5" s="1705" t="s">
        <v>177</v>
      </c>
      <c r="G5" s="1706"/>
      <c r="H5" s="1707"/>
      <c r="I5" s="1699" t="s">
        <v>178</v>
      </c>
      <c r="J5" s="1704"/>
      <c r="K5" s="1700"/>
      <c r="L5" s="1690" t="s">
        <v>179</v>
      </c>
      <c r="M5" s="1691"/>
      <c r="N5" s="1691"/>
      <c r="O5" s="1691"/>
      <c r="P5" s="1691"/>
      <c r="Q5" s="1691"/>
      <c r="R5" s="590"/>
    </row>
    <row r="6" spans="1:18" ht="18.75" customHeight="1" thickBot="1">
      <c r="A6" s="1729" t="s">
        <v>180</v>
      </c>
      <c r="B6" s="1730"/>
      <c r="C6" s="1731"/>
      <c r="D6" s="1747" t="s">
        <v>160</v>
      </c>
      <c r="E6" s="1748"/>
      <c r="F6" s="1748"/>
      <c r="G6" s="1748"/>
      <c r="H6" s="1748"/>
      <c r="I6" s="1748"/>
      <c r="J6" s="1748"/>
      <c r="K6" s="1749"/>
      <c r="L6" s="1691"/>
      <c r="M6" s="1691"/>
      <c r="N6" s="1691"/>
      <c r="O6" s="1691"/>
      <c r="P6" s="1691"/>
      <c r="Q6" s="1691"/>
      <c r="R6" s="590"/>
    </row>
    <row r="7" spans="1:18" ht="21.75" customHeight="1" thickBot="1">
      <c r="A7" s="1760" t="s">
        <v>181</v>
      </c>
      <c r="B7" s="1761"/>
      <c r="C7" s="1762"/>
      <c r="D7" s="1754" t="s">
        <v>2480</v>
      </c>
      <c r="E7" s="1755"/>
      <c r="F7" s="1755"/>
      <c r="G7" s="1755"/>
      <c r="H7" s="1755"/>
      <c r="I7" s="1755"/>
      <c r="J7" s="1755"/>
      <c r="K7" s="1756"/>
      <c r="L7" s="590"/>
      <c r="M7" s="590"/>
      <c r="N7" s="590"/>
      <c r="O7" s="590"/>
      <c r="P7" s="590"/>
      <c r="Q7" s="590"/>
      <c r="R7" s="590"/>
    </row>
    <row r="8" spans="1:18" ht="37.5" customHeight="1" thickBot="1">
      <c r="A8" s="1551" t="s">
        <v>4045</v>
      </c>
      <c r="B8" s="1552"/>
      <c r="C8" s="1552"/>
      <c r="D8" s="1552"/>
      <c r="E8" s="1552"/>
      <c r="F8" s="1552"/>
      <c r="G8" s="1552"/>
      <c r="H8" s="1552"/>
      <c r="I8" s="1552"/>
      <c r="J8" s="1552"/>
      <c r="K8" s="1553"/>
      <c r="L8" s="590"/>
      <c r="M8" s="590"/>
      <c r="N8" s="590"/>
      <c r="O8" s="590"/>
      <c r="P8" s="590"/>
      <c r="Q8" s="590"/>
      <c r="R8" s="590"/>
    </row>
    <row r="9" spans="1:18" ht="45.75" customHeight="1" thickBot="1">
      <c r="A9" s="1714" t="s">
        <v>183</v>
      </c>
      <c r="B9" s="1715"/>
      <c r="C9" s="1716"/>
      <c r="D9" s="1763" t="s">
        <v>3802</v>
      </c>
      <c r="E9" s="1755"/>
      <c r="F9" s="1755"/>
      <c r="G9" s="1755"/>
      <c r="H9" s="1755"/>
      <c r="I9" s="1755"/>
      <c r="J9" s="1755"/>
      <c r="K9" s="1756"/>
      <c r="L9" s="590"/>
      <c r="M9" s="590"/>
      <c r="N9" s="590"/>
      <c r="O9" s="590"/>
      <c r="P9" s="590"/>
      <c r="Q9" s="590"/>
      <c r="R9" s="590"/>
    </row>
    <row r="10" spans="1:18" ht="94.5" customHeight="1">
      <c r="A10" s="1768" t="s">
        <v>590</v>
      </c>
      <c r="B10" s="1769"/>
      <c r="C10" s="1770"/>
      <c r="D10" s="1732" t="s">
        <v>3803</v>
      </c>
      <c r="E10" s="1733"/>
      <c r="F10" s="1733"/>
      <c r="G10" s="1733"/>
      <c r="H10" s="1733"/>
      <c r="I10" s="1733"/>
      <c r="J10" s="1733"/>
      <c r="K10" s="1734"/>
      <c r="L10" s="590"/>
      <c r="M10" s="590"/>
      <c r="N10" s="590"/>
      <c r="O10" s="590"/>
      <c r="P10" s="590"/>
      <c r="Q10" s="590"/>
      <c r="R10" s="590"/>
    </row>
    <row r="11" spans="1:18" ht="51.75" customHeight="1" thickBot="1">
      <c r="A11" s="1771"/>
      <c r="B11" s="1772"/>
      <c r="C11" s="1773"/>
      <c r="D11" s="1697" t="s">
        <v>3804</v>
      </c>
      <c r="E11" s="1681"/>
      <c r="F11" s="1681"/>
      <c r="G11" s="1681"/>
      <c r="H11" s="1681"/>
      <c r="I11" s="1681"/>
      <c r="J11" s="1681"/>
      <c r="K11" s="1698"/>
      <c r="L11" s="590"/>
      <c r="M11" s="590"/>
      <c r="N11" s="590"/>
      <c r="O11" s="590"/>
      <c r="P11" s="590"/>
      <c r="Q11" s="590"/>
      <c r="R11" s="590"/>
    </row>
    <row r="12" spans="1:18" ht="33" customHeight="1">
      <c r="A12" s="1768" t="s">
        <v>184</v>
      </c>
      <c r="B12" s="1769"/>
      <c r="C12" s="1770"/>
      <c r="D12" s="1735" t="s">
        <v>3805</v>
      </c>
      <c r="E12" s="1736"/>
      <c r="F12" s="1736"/>
      <c r="G12" s="1736"/>
      <c r="H12" s="1736"/>
      <c r="I12" s="1736"/>
      <c r="J12" s="1736"/>
      <c r="K12" s="1737"/>
      <c r="L12" s="590"/>
      <c r="M12" s="590"/>
      <c r="N12" s="590"/>
      <c r="O12" s="590"/>
      <c r="P12" s="590"/>
      <c r="Q12" s="590"/>
      <c r="R12" s="590"/>
    </row>
    <row r="13" spans="1:18" ht="31.5" customHeight="1" thickBot="1">
      <c r="A13" s="1771"/>
      <c r="B13" s="1772"/>
      <c r="C13" s="1773"/>
      <c r="D13" s="1697" t="s">
        <v>3801</v>
      </c>
      <c r="E13" s="1681"/>
      <c r="F13" s="1681"/>
      <c r="G13" s="1681"/>
      <c r="H13" s="1681"/>
      <c r="I13" s="1681"/>
      <c r="J13" s="1681"/>
      <c r="K13" s="1698"/>
      <c r="L13" s="590"/>
      <c r="M13" s="590"/>
      <c r="N13" s="590"/>
      <c r="O13" s="590"/>
      <c r="P13" s="590"/>
      <c r="Q13" s="590"/>
      <c r="R13" s="590"/>
    </row>
    <row r="14" spans="1:18" ht="78" customHeight="1" thickBot="1">
      <c r="A14" s="1765" t="s">
        <v>185</v>
      </c>
      <c r="B14" s="1766"/>
      <c r="C14" s="1767"/>
      <c r="D14" s="1764" t="s">
        <v>186</v>
      </c>
      <c r="E14" s="1748"/>
      <c r="F14" s="1748"/>
      <c r="G14" s="1748"/>
      <c r="H14" s="1748"/>
      <c r="I14" s="1748"/>
      <c r="J14" s="1748"/>
      <c r="K14" s="1749"/>
      <c r="L14" s="1690" t="s">
        <v>187</v>
      </c>
      <c r="M14" s="1691"/>
      <c r="N14" s="1691"/>
      <c r="O14" s="1691"/>
      <c r="P14" s="1691"/>
      <c r="Q14" s="1691"/>
      <c r="R14" s="1691"/>
    </row>
    <row r="15" spans="1:18" ht="19.149999999999999" customHeight="1" thickBot="1">
      <c r="A15" s="385" t="s">
        <v>188</v>
      </c>
      <c r="B15" s="386"/>
      <c r="C15" s="387"/>
      <c r="D15" s="1764" t="s">
        <v>189</v>
      </c>
      <c r="E15" s="1748"/>
      <c r="F15" s="1748"/>
      <c r="G15" s="1748"/>
      <c r="H15" s="1748"/>
      <c r="I15" s="1748"/>
      <c r="J15" s="1748"/>
      <c r="K15" s="1749"/>
      <c r="L15" s="1695" t="s">
        <v>190</v>
      </c>
      <c r="M15" s="1696"/>
      <c r="N15" s="1696"/>
      <c r="O15" s="1696"/>
      <c r="P15" s="1696"/>
      <c r="Q15" s="1696"/>
      <c r="R15" s="1696"/>
    </row>
    <row r="16" spans="1:18" ht="50.45" customHeight="1" thickBot="1">
      <c r="A16" s="1692" t="s">
        <v>191</v>
      </c>
      <c r="B16" s="1693"/>
      <c r="C16" s="1693"/>
      <c r="D16" s="1693"/>
      <c r="E16" s="1694"/>
      <c r="F16" s="1719" t="s">
        <v>192</v>
      </c>
      <c r="G16" s="1720"/>
      <c r="H16" s="1708" t="s">
        <v>193</v>
      </c>
      <c r="I16" s="1709"/>
      <c r="J16" s="1708" t="s">
        <v>194</v>
      </c>
      <c r="K16" s="1710"/>
      <c r="L16" s="1690" t="s">
        <v>195</v>
      </c>
      <c r="M16" s="1691"/>
      <c r="N16" s="1691"/>
      <c r="O16" s="1691"/>
      <c r="P16" s="1691"/>
      <c r="Q16" s="1691"/>
      <c r="R16" s="1691"/>
    </row>
    <row r="17" spans="1:18" ht="30.75" customHeight="1">
      <c r="A17" s="1777" t="s">
        <v>2481</v>
      </c>
      <c r="B17" s="1733"/>
      <c r="C17" s="1733"/>
      <c r="D17" s="1733"/>
      <c r="E17" s="1733"/>
      <c r="F17" s="1717" t="s">
        <v>197</v>
      </c>
      <c r="G17" s="1718"/>
      <c r="H17" s="1774" t="s">
        <v>198</v>
      </c>
      <c r="I17" s="1775"/>
      <c r="J17" s="1776" t="s">
        <v>199</v>
      </c>
      <c r="K17" s="1734"/>
      <c r="L17" s="590"/>
      <c r="M17" s="590"/>
      <c r="N17" s="590"/>
      <c r="O17" s="590"/>
      <c r="P17" s="590"/>
      <c r="Q17" s="590"/>
      <c r="R17" s="590"/>
    </row>
    <row r="18" spans="1:18" ht="33" customHeight="1">
      <c r="A18" s="1658" t="s">
        <v>2482</v>
      </c>
      <c r="B18" s="1659"/>
      <c r="C18" s="1659"/>
      <c r="D18" s="1659"/>
      <c r="E18" s="1660"/>
      <c r="F18" s="1661" t="s">
        <v>197</v>
      </c>
      <c r="G18" s="1662"/>
      <c r="H18" s="1663" t="s">
        <v>201</v>
      </c>
      <c r="I18" s="1660"/>
      <c r="J18" s="1663" t="s">
        <v>202</v>
      </c>
      <c r="K18" s="1664"/>
      <c r="L18" s="590"/>
      <c r="M18" s="590"/>
      <c r="N18" s="590"/>
      <c r="O18" s="590"/>
      <c r="P18" s="590"/>
      <c r="Q18" s="590"/>
      <c r="R18" s="590"/>
    </row>
    <row r="19" spans="1:18" ht="33" customHeight="1">
      <c r="A19" s="1658" t="s">
        <v>2483</v>
      </c>
      <c r="B19" s="1659"/>
      <c r="C19" s="1659"/>
      <c r="D19" s="1659"/>
      <c r="E19" s="1660"/>
      <c r="F19" s="1661" t="s">
        <v>197</v>
      </c>
      <c r="G19" s="1662"/>
      <c r="H19" s="1663" t="s">
        <v>204</v>
      </c>
      <c r="I19" s="1660"/>
      <c r="J19" s="1663" t="s">
        <v>205</v>
      </c>
      <c r="K19" s="1664"/>
      <c r="L19" s="590"/>
      <c r="M19" s="590"/>
      <c r="N19" s="590"/>
      <c r="O19" s="590"/>
      <c r="P19" s="590"/>
      <c r="Q19" s="590"/>
      <c r="R19" s="590"/>
    </row>
    <row r="20" spans="1:18" ht="47.25" customHeight="1">
      <c r="A20" s="1658" t="s">
        <v>2484</v>
      </c>
      <c r="B20" s="1659"/>
      <c r="C20" s="1659"/>
      <c r="D20" s="1659"/>
      <c r="E20" s="1660"/>
      <c r="F20" s="1661" t="s">
        <v>197</v>
      </c>
      <c r="G20" s="1662"/>
      <c r="H20" s="1663" t="s">
        <v>207</v>
      </c>
      <c r="I20" s="1660"/>
      <c r="J20" s="1688" t="s">
        <v>199</v>
      </c>
      <c r="K20" s="1689"/>
      <c r="L20" s="590"/>
      <c r="M20" s="590"/>
      <c r="N20" s="590"/>
      <c r="O20" s="590"/>
      <c r="P20" s="590"/>
      <c r="Q20" s="590"/>
      <c r="R20" s="590"/>
    </row>
    <row r="21" spans="1:18" ht="45.75" customHeight="1">
      <c r="A21" s="1658" t="s">
        <v>2485</v>
      </c>
      <c r="B21" s="1659"/>
      <c r="C21" s="1659"/>
      <c r="D21" s="1659"/>
      <c r="E21" s="1660"/>
      <c r="F21" s="1661" t="s">
        <v>197</v>
      </c>
      <c r="G21" s="1662"/>
      <c r="H21" s="1663" t="s">
        <v>209</v>
      </c>
      <c r="I21" s="1660"/>
      <c r="J21" s="1688" t="s">
        <v>210</v>
      </c>
      <c r="K21" s="1689"/>
      <c r="L21" s="590"/>
      <c r="M21" s="590"/>
      <c r="N21" s="590"/>
      <c r="O21" s="590"/>
      <c r="P21" s="590"/>
      <c r="Q21" s="590"/>
      <c r="R21" s="590"/>
    </row>
    <row r="22" spans="1:18" ht="31.5" customHeight="1">
      <c r="A22" s="1658" t="s">
        <v>2486</v>
      </c>
      <c r="B22" s="1659"/>
      <c r="C22" s="1659"/>
      <c r="D22" s="1659"/>
      <c r="E22" s="1660"/>
      <c r="F22" s="1661" t="s">
        <v>197</v>
      </c>
      <c r="G22" s="1662"/>
      <c r="H22" s="1663" t="s">
        <v>209</v>
      </c>
      <c r="I22" s="1660"/>
      <c r="J22" s="1688" t="s">
        <v>212</v>
      </c>
      <c r="K22" s="1689"/>
      <c r="L22" s="590"/>
      <c r="M22" s="590"/>
      <c r="N22" s="590"/>
      <c r="O22" s="590"/>
      <c r="P22" s="590"/>
      <c r="Q22" s="590"/>
      <c r="R22" s="590"/>
    </row>
    <row r="23" spans="1:18" ht="47.25" customHeight="1">
      <c r="A23" s="1658" t="s">
        <v>213</v>
      </c>
      <c r="B23" s="1659"/>
      <c r="C23" s="1659"/>
      <c r="D23" s="1659"/>
      <c r="E23" s="1660"/>
      <c r="F23" s="1661" t="s">
        <v>197</v>
      </c>
      <c r="G23" s="1662"/>
      <c r="H23" s="1663" t="s">
        <v>214</v>
      </c>
      <c r="I23" s="1660"/>
      <c r="J23" s="1688" t="s">
        <v>215</v>
      </c>
      <c r="K23" s="1689"/>
      <c r="L23" s="590"/>
      <c r="M23" s="590"/>
      <c r="N23" s="590"/>
      <c r="O23" s="590"/>
      <c r="P23" s="590"/>
      <c r="Q23" s="590"/>
      <c r="R23" s="590"/>
    </row>
    <row r="24" spans="1:18" ht="33" customHeight="1">
      <c r="A24" s="1658" t="s">
        <v>2487</v>
      </c>
      <c r="B24" s="1659"/>
      <c r="C24" s="1659"/>
      <c r="D24" s="1659"/>
      <c r="E24" s="1660"/>
      <c r="F24" s="1661" t="s">
        <v>197</v>
      </c>
      <c r="G24" s="1662"/>
      <c r="H24" s="1663" t="s">
        <v>217</v>
      </c>
      <c r="I24" s="1660"/>
      <c r="J24" s="1688" t="s">
        <v>218</v>
      </c>
      <c r="K24" s="1689"/>
      <c r="L24" s="590"/>
      <c r="M24" s="590"/>
      <c r="N24" s="590"/>
      <c r="O24" s="590"/>
      <c r="P24" s="590"/>
      <c r="Q24" s="590"/>
      <c r="R24" s="590"/>
    </row>
    <row r="25" spans="1:18" ht="33.75" customHeight="1">
      <c r="A25" s="1658" t="s">
        <v>2488</v>
      </c>
      <c r="B25" s="1659"/>
      <c r="C25" s="1659"/>
      <c r="D25" s="1659"/>
      <c r="E25" s="1660"/>
      <c r="F25" s="1661" t="s">
        <v>197</v>
      </c>
      <c r="G25" s="1662"/>
      <c r="H25" s="1663" t="s">
        <v>217</v>
      </c>
      <c r="I25" s="1660"/>
      <c r="J25" s="1688" t="s">
        <v>218</v>
      </c>
      <c r="K25" s="1689"/>
      <c r="L25" s="590"/>
      <c r="M25" s="590"/>
      <c r="N25" s="590"/>
      <c r="O25" s="590"/>
      <c r="P25" s="590"/>
      <c r="Q25" s="590"/>
      <c r="R25" s="590"/>
    </row>
    <row r="26" spans="1:18" ht="33.75" customHeight="1">
      <c r="A26" s="1658" t="s">
        <v>2489</v>
      </c>
      <c r="B26" s="1659"/>
      <c r="C26" s="1659"/>
      <c r="D26" s="1659"/>
      <c r="E26" s="1660"/>
      <c r="F26" s="1661" t="s">
        <v>197</v>
      </c>
      <c r="G26" s="1662"/>
      <c r="H26" s="1663" t="s">
        <v>221</v>
      </c>
      <c r="I26" s="1660"/>
      <c r="J26" s="1663" t="s">
        <v>222</v>
      </c>
      <c r="K26" s="1664"/>
      <c r="L26" s="590"/>
      <c r="M26" s="590"/>
      <c r="N26" s="590"/>
      <c r="O26" s="590"/>
      <c r="P26" s="590"/>
      <c r="Q26" s="590"/>
      <c r="R26" s="590"/>
    </row>
    <row r="27" spans="1:18" ht="32.25" customHeight="1">
      <c r="A27" s="1658" t="s">
        <v>2490</v>
      </c>
      <c r="B27" s="1659"/>
      <c r="C27" s="1659"/>
      <c r="D27" s="1659"/>
      <c r="E27" s="1660"/>
      <c r="F27" s="1661" t="s">
        <v>197</v>
      </c>
      <c r="G27" s="1662"/>
      <c r="H27" s="1663" t="s">
        <v>221</v>
      </c>
      <c r="I27" s="1660"/>
      <c r="J27" s="1663" t="s">
        <v>222</v>
      </c>
      <c r="K27" s="1664"/>
      <c r="L27" s="590"/>
      <c r="M27" s="590"/>
      <c r="N27" s="590"/>
      <c r="O27" s="590"/>
      <c r="P27" s="590"/>
      <c r="Q27" s="590"/>
      <c r="R27" s="590"/>
    </row>
    <row r="28" spans="1:18" ht="31.5" customHeight="1">
      <c r="A28" s="1658" t="s">
        <v>2491</v>
      </c>
      <c r="B28" s="1659"/>
      <c r="C28" s="1659"/>
      <c r="D28" s="1659"/>
      <c r="E28" s="1660"/>
      <c r="F28" s="1661" t="s">
        <v>197</v>
      </c>
      <c r="G28" s="1662"/>
      <c r="H28" s="1663" t="s">
        <v>221</v>
      </c>
      <c r="I28" s="1660"/>
      <c r="J28" s="1688" t="s">
        <v>222</v>
      </c>
      <c r="K28" s="1689"/>
      <c r="L28" s="590"/>
      <c r="M28" s="590"/>
      <c r="N28" s="590"/>
      <c r="O28" s="590"/>
      <c r="P28" s="590"/>
      <c r="Q28" s="590"/>
      <c r="R28" s="590"/>
    </row>
    <row r="29" spans="1:18" ht="46.5" customHeight="1">
      <c r="A29" s="1658" t="s">
        <v>2492</v>
      </c>
      <c r="B29" s="1659"/>
      <c r="C29" s="1659"/>
      <c r="D29" s="1659"/>
      <c r="E29" s="1660"/>
      <c r="F29" s="1661" t="s">
        <v>197</v>
      </c>
      <c r="G29" s="1662"/>
      <c r="H29" s="1663" t="s">
        <v>226</v>
      </c>
      <c r="I29" s="1660"/>
      <c r="J29" s="1663" t="s">
        <v>215</v>
      </c>
      <c r="K29" s="1664"/>
      <c r="L29" s="590"/>
      <c r="M29" s="590"/>
      <c r="N29" s="590"/>
      <c r="O29" s="590"/>
      <c r="P29" s="590"/>
      <c r="Q29" s="590"/>
      <c r="R29" s="590"/>
    </row>
    <row r="30" spans="1:18" ht="46.5" customHeight="1">
      <c r="A30" s="1658" t="s">
        <v>2493</v>
      </c>
      <c r="B30" s="1659"/>
      <c r="C30" s="1659"/>
      <c r="D30" s="1659"/>
      <c r="E30" s="1660"/>
      <c r="F30" s="1661" t="s">
        <v>197</v>
      </c>
      <c r="G30" s="1662"/>
      <c r="H30" s="1663" t="s">
        <v>226</v>
      </c>
      <c r="I30" s="1660"/>
      <c r="J30" s="1663" t="s">
        <v>215</v>
      </c>
      <c r="K30" s="1664"/>
      <c r="L30" s="590"/>
      <c r="M30" s="590"/>
      <c r="N30" s="590"/>
      <c r="O30" s="590"/>
      <c r="P30" s="590"/>
      <c r="Q30" s="590"/>
      <c r="R30" s="590"/>
    </row>
    <row r="31" spans="1:18" ht="32.25" customHeight="1" thickBot="1">
      <c r="A31" s="1680" t="s">
        <v>228</v>
      </c>
      <c r="B31" s="1681"/>
      <c r="C31" s="1682"/>
      <c r="D31" s="1682"/>
      <c r="E31" s="1683"/>
      <c r="F31" s="1684" t="s">
        <v>197</v>
      </c>
      <c r="G31" s="1685"/>
      <c r="H31" s="1686" t="s">
        <v>229</v>
      </c>
      <c r="I31" s="1683"/>
      <c r="J31" s="1686" t="s">
        <v>202</v>
      </c>
      <c r="K31" s="1687"/>
      <c r="L31" s="590"/>
      <c r="M31" s="590"/>
      <c r="N31" s="590"/>
      <c r="O31" s="590"/>
      <c r="P31" s="590"/>
      <c r="Q31" s="590"/>
      <c r="R31" s="590"/>
    </row>
    <row r="32" spans="1:18" ht="20.25" customHeight="1">
      <c r="A32" s="1665" t="s">
        <v>230</v>
      </c>
      <c r="B32" s="1666"/>
      <c r="C32" s="1671" t="s">
        <v>231</v>
      </c>
      <c r="D32" s="1672"/>
      <c r="E32" s="1672"/>
      <c r="F32" s="1672"/>
      <c r="G32" s="1672"/>
      <c r="H32" s="1672"/>
      <c r="I32" s="1672"/>
      <c r="J32" s="1672"/>
      <c r="K32" s="1673"/>
      <c r="L32" s="590"/>
      <c r="M32" s="590"/>
      <c r="N32" s="590"/>
      <c r="O32" s="590"/>
      <c r="P32" s="590"/>
      <c r="Q32" s="590"/>
      <c r="R32" s="590"/>
    </row>
    <row r="33" spans="1:18" ht="18" customHeight="1">
      <c r="A33" s="1667"/>
      <c r="B33" s="1668"/>
      <c r="C33" s="1674" t="s">
        <v>232</v>
      </c>
      <c r="D33" s="1675"/>
      <c r="E33" s="1675"/>
      <c r="F33" s="1675"/>
      <c r="G33" s="1675"/>
      <c r="H33" s="1675"/>
      <c r="I33" s="1675"/>
      <c r="J33" s="1675"/>
      <c r="K33" s="1676"/>
      <c r="L33" s="590"/>
      <c r="M33" s="590"/>
      <c r="N33" s="590"/>
      <c r="O33" s="590"/>
      <c r="P33" s="590"/>
      <c r="Q33" s="590"/>
      <c r="R33" s="590"/>
    </row>
    <row r="34" spans="1:18" ht="18.75" customHeight="1" thickBot="1">
      <c r="A34" s="1669"/>
      <c r="B34" s="1670"/>
      <c r="C34" s="1677" t="s">
        <v>233</v>
      </c>
      <c r="D34" s="1678"/>
      <c r="E34" s="1678"/>
      <c r="F34" s="1678"/>
      <c r="G34" s="1678"/>
      <c r="H34" s="1678"/>
      <c r="I34" s="1678"/>
      <c r="J34" s="1678"/>
      <c r="K34" s="1679"/>
      <c r="L34" s="590"/>
      <c r="M34" s="590"/>
      <c r="N34" s="590"/>
      <c r="O34" s="590"/>
      <c r="P34" s="590"/>
      <c r="Q34" s="590"/>
      <c r="R34" s="590"/>
    </row>
    <row r="35" spans="1:18" ht="251.25" customHeight="1" thickBot="1">
      <c r="A35" s="1721" t="s">
        <v>234</v>
      </c>
      <c r="B35" s="1722"/>
      <c r="C35" s="1723" t="s">
        <v>5193</v>
      </c>
      <c r="D35" s="1724"/>
      <c r="E35" s="1724"/>
      <c r="F35" s="1724"/>
      <c r="G35" s="1724"/>
      <c r="H35" s="1724"/>
      <c r="I35" s="1724"/>
      <c r="J35" s="1724"/>
      <c r="K35" s="1725"/>
      <c r="L35" s="590"/>
      <c r="M35" s="590"/>
      <c r="N35" s="590"/>
      <c r="O35" s="590"/>
      <c r="P35" s="590"/>
      <c r="Q35" s="590"/>
      <c r="R35" s="590"/>
    </row>
    <row r="36" spans="1:18" ht="21" customHeight="1">
      <c r="A36" s="1792" t="s">
        <v>235</v>
      </c>
      <c r="B36" s="1793"/>
      <c r="C36" s="1726" t="s">
        <v>2494</v>
      </c>
      <c r="D36" s="1727"/>
      <c r="E36" s="1727"/>
      <c r="F36" s="1727"/>
      <c r="G36" s="1727"/>
      <c r="H36" s="1727"/>
      <c r="I36" s="1727"/>
      <c r="J36" s="1727"/>
      <c r="K36" s="1728"/>
      <c r="L36" s="590"/>
      <c r="M36" s="590"/>
      <c r="N36" s="590"/>
      <c r="O36" s="590"/>
      <c r="P36" s="590"/>
      <c r="Q36" s="590"/>
      <c r="R36" s="590"/>
    </row>
    <row r="37" spans="1:18" ht="21" customHeight="1">
      <c r="A37" s="1794"/>
      <c r="B37" s="1795"/>
      <c r="C37" s="1701" t="s">
        <v>2495</v>
      </c>
      <c r="D37" s="1702"/>
      <c r="E37" s="1702"/>
      <c r="F37" s="1702"/>
      <c r="G37" s="1702"/>
      <c r="H37" s="1702"/>
      <c r="I37" s="1702"/>
      <c r="J37" s="1702"/>
      <c r="K37" s="1703"/>
      <c r="L37" s="590"/>
      <c r="M37" s="590"/>
      <c r="N37" s="590"/>
      <c r="O37" s="590"/>
      <c r="P37" s="590"/>
      <c r="Q37" s="590"/>
      <c r="R37" s="590"/>
    </row>
    <row r="38" spans="1:18" ht="21" customHeight="1">
      <c r="A38" s="1794"/>
      <c r="B38" s="1795"/>
      <c r="C38" s="1701" t="s">
        <v>2496</v>
      </c>
      <c r="D38" s="1702"/>
      <c r="E38" s="1702"/>
      <c r="F38" s="1702"/>
      <c r="G38" s="1702"/>
      <c r="H38" s="1702"/>
      <c r="I38" s="1702"/>
      <c r="J38" s="1702"/>
      <c r="K38" s="1703"/>
      <c r="L38" s="590"/>
      <c r="M38" s="590"/>
      <c r="N38" s="590"/>
      <c r="O38" s="590"/>
      <c r="P38" s="590"/>
      <c r="Q38" s="590"/>
      <c r="R38" s="590"/>
    </row>
    <row r="39" spans="1:18" ht="21" customHeight="1">
      <c r="A39" s="1794"/>
      <c r="B39" s="1795"/>
      <c r="C39" s="1701" t="s">
        <v>2840</v>
      </c>
      <c r="D39" s="1702"/>
      <c r="E39" s="1702"/>
      <c r="F39" s="1702"/>
      <c r="G39" s="1702"/>
      <c r="H39" s="1702"/>
      <c r="I39" s="1702"/>
      <c r="J39" s="1702"/>
      <c r="K39" s="1703"/>
      <c r="L39" s="590"/>
      <c r="M39" s="590"/>
      <c r="N39" s="590"/>
      <c r="O39" s="590"/>
      <c r="P39" s="590"/>
      <c r="Q39" s="590"/>
      <c r="R39" s="590"/>
    </row>
    <row r="40" spans="1:18" ht="21" customHeight="1" thickBot="1">
      <c r="A40" s="1796"/>
      <c r="B40" s="1797"/>
      <c r="C40" s="1757" t="s">
        <v>2497</v>
      </c>
      <c r="D40" s="1758"/>
      <c r="E40" s="1758"/>
      <c r="F40" s="1758"/>
      <c r="G40" s="1758"/>
      <c r="H40" s="1758"/>
      <c r="I40" s="1758"/>
      <c r="J40" s="1758"/>
      <c r="K40" s="1759"/>
      <c r="L40" s="590"/>
      <c r="M40" s="590"/>
      <c r="N40" s="590"/>
      <c r="O40" s="590"/>
      <c r="P40" s="590"/>
      <c r="Q40" s="590"/>
      <c r="R40" s="590"/>
    </row>
    <row r="41" spans="1:18" ht="21" customHeight="1">
      <c r="A41" s="1801" t="s">
        <v>241</v>
      </c>
      <c r="B41" s="1802"/>
      <c r="C41" s="1798" t="s">
        <v>5099</v>
      </c>
      <c r="D41" s="1799"/>
      <c r="E41" s="1799"/>
      <c r="F41" s="1799"/>
      <c r="G41" s="1799"/>
      <c r="H41" s="1799"/>
      <c r="I41" s="1799"/>
      <c r="J41" s="1799"/>
      <c r="K41" s="1799"/>
      <c r="L41" s="590"/>
      <c r="M41" s="590"/>
      <c r="N41" s="590"/>
      <c r="O41" s="590"/>
      <c r="P41" s="590"/>
      <c r="Q41" s="590"/>
      <c r="R41" s="590"/>
    </row>
    <row r="42" spans="1:18" ht="21" customHeight="1">
      <c r="A42" s="1803"/>
      <c r="B42" s="1804"/>
      <c r="C42" s="1800" t="s">
        <v>5100</v>
      </c>
      <c r="D42" s="1800"/>
      <c r="E42" s="1800"/>
      <c r="F42" s="1800"/>
      <c r="G42" s="1800"/>
      <c r="H42" s="1800"/>
      <c r="I42" s="1800"/>
      <c r="J42" s="1800"/>
      <c r="K42" s="1800"/>
      <c r="L42" s="590"/>
      <c r="M42" s="590"/>
      <c r="N42" s="590"/>
      <c r="O42" s="590"/>
      <c r="P42" s="590"/>
      <c r="Q42" s="590"/>
      <c r="R42" s="590"/>
    </row>
    <row r="43" spans="1:18" ht="19.5" customHeight="1">
      <c r="A43" s="1803"/>
      <c r="B43" s="1804"/>
      <c r="C43" s="1781" t="s">
        <v>5101</v>
      </c>
      <c r="D43" s="1781"/>
      <c r="E43" s="1781"/>
      <c r="F43" s="1781"/>
      <c r="G43" s="1781"/>
      <c r="H43" s="1781"/>
      <c r="I43" s="1781"/>
      <c r="J43" s="1781"/>
      <c r="K43" s="1781"/>
      <c r="L43" s="590"/>
      <c r="M43" s="590"/>
      <c r="N43" s="590"/>
      <c r="O43" s="590"/>
      <c r="P43" s="590"/>
      <c r="Q43" s="590"/>
      <c r="R43" s="590"/>
    </row>
    <row r="44" spans="1:18" ht="18.75" customHeight="1" thickBot="1">
      <c r="A44" s="1803"/>
      <c r="B44" s="1804"/>
      <c r="C44" s="1791" t="s">
        <v>5102</v>
      </c>
      <c r="D44" s="1791"/>
      <c r="E44" s="1791"/>
      <c r="F44" s="1791"/>
      <c r="G44" s="1791"/>
      <c r="H44" s="1791"/>
      <c r="I44" s="1791"/>
      <c r="J44" s="1791"/>
      <c r="K44" s="1791"/>
      <c r="L44" s="590"/>
      <c r="M44" s="590"/>
      <c r="N44" s="590"/>
      <c r="O44" s="590"/>
      <c r="P44" s="590"/>
      <c r="Q44" s="590"/>
      <c r="R44" s="590"/>
    </row>
    <row r="45" spans="1:18" ht="15.75" customHeight="1" thickBot="1">
      <c r="A45" s="1705" t="s">
        <v>251</v>
      </c>
      <c r="B45" s="1706"/>
      <c r="C45" s="1706"/>
      <c r="D45" s="1706"/>
      <c r="E45" s="1706"/>
      <c r="F45" s="1706"/>
      <c r="G45" s="1706"/>
      <c r="H45" s="1706"/>
      <c r="I45" s="1706"/>
      <c r="J45" s="1706"/>
      <c r="K45" s="1707"/>
      <c r="L45" s="590"/>
      <c r="M45" s="590"/>
      <c r="N45" s="590"/>
      <c r="O45" s="590"/>
      <c r="P45" s="590"/>
      <c r="Q45" s="590"/>
      <c r="R45" s="590"/>
    </row>
    <row r="46" spans="1:18" ht="15" customHeight="1">
      <c r="A46" s="90" t="s">
        <v>252</v>
      </c>
      <c r="B46" s="91"/>
      <c r="C46" s="91"/>
      <c r="D46" s="91"/>
      <c r="E46" s="389"/>
      <c r="F46" s="1782">
        <v>30</v>
      </c>
      <c r="G46" s="1783"/>
      <c r="H46" s="1783"/>
      <c r="I46" s="1783"/>
      <c r="J46" s="1783"/>
      <c r="K46" s="1784"/>
      <c r="L46" s="591" t="s">
        <v>253</v>
      </c>
      <c r="M46" s="590"/>
      <c r="N46" s="590"/>
      <c r="O46" s="590"/>
      <c r="P46" s="590"/>
      <c r="Q46" s="590"/>
      <c r="R46" s="590"/>
    </row>
    <row r="47" spans="1:18" ht="15" customHeight="1">
      <c r="A47" s="92" t="s">
        <v>254</v>
      </c>
      <c r="B47" s="93"/>
      <c r="C47" s="93"/>
      <c r="D47" s="93"/>
      <c r="E47" s="390"/>
      <c r="F47" s="1785">
        <v>20</v>
      </c>
      <c r="G47" s="1786"/>
      <c r="H47" s="1786"/>
      <c r="I47" s="1786"/>
      <c r="J47" s="1786"/>
      <c r="K47" s="1787"/>
      <c r="L47" s="591" t="s">
        <v>255</v>
      </c>
      <c r="M47" s="590"/>
      <c r="N47" s="590"/>
      <c r="O47" s="590"/>
      <c r="P47" s="590"/>
      <c r="Q47" s="590"/>
      <c r="R47" s="590"/>
    </row>
    <row r="48" spans="1:18" ht="15.75" customHeight="1" thickBot="1">
      <c r="A48" s="94" t="s">
        <v>256</v>
      </c>
      <c r="B48" s="95"/>
      <c r="C48" s="95"/>
      <c r="D48" s="95"/>
      <c r="E48" s="388"/>
      <c r="F48" s="1788" t="s">
        <v>257</v>
      </c>
      <c r="G48" s="1789"/>
      <c r="H48" s="1789"/>
      <c r="I48" s="1789"/>
      <c r="J48" s="1789"/>
      <c r="K48" s="1790"/>
      <c r="L48" s="590"/>
      <c r="M48" s="590"/>
      <c r="N48" s="590"/>
      <c r="O48" s="590"/>
      <c r="P48" s="590"/>
      <c r="Q48" s="590"/>
      <c r="R48" s="590"/>
    </row>
    <row r="49" spans="1:18" ht="31.5" customHeight="1" thickBot="1">
      <c r="A49" s="1721" t="s">
        <v>258</v>
      </c>
      <c r="B49" s="1722"/>
      <c r="C49" s="1722"/>
      <c r="D49" s="1722"/>
      <c r="E49" s="1766"/>
      <c r="F49" s="1778" t="s">
        <v>3343</v>
      </c>
      <c r="G49" s="1779"/>
      <c r="H49" s="1779"/>
      <c r="I49" s="1779"/>
      <c r="J49" s="1779"/>
      <c r="K49" s="1780"/>
      <c r="L49" s="590"/>
      <c r="M49" s="590"/>
      <c r="N49" s="590"/>
      <c r="O49" s="590"/>
      <c r="P49" s="590"/>
      <c r="Q49" s="590"/>
      <c r="R49" s="590"/>
    </row>
  </sheetData>
  <mergeCells count="127">
    <mergeCell ref="F49:K49"/>
    <mergeCell ref="A49:E49"/>
    <mergeCell ref="A45:K45"/>
    <mergeCell ref="C38:K38"/>
    <mergeCell ref="C43:K43"/>
    <mergeCell ref="F46:K46"/>
    <mergeCell ref="F47:K47"/>
    <mergeCell ref="F48:K48"/>
    <mergeCell ref="C44:K44"/>
    <mergeCell ref="A36:B40"/>
    <mergeCell ref="C41:K41"/>
    <mergeCell ref="C42:K42"/>
    <mergeCell ref="A41:B44"/>
    <mergeCell ref="A8:K8"/>
    <mergeCell ref="F5:H5"/>
    <mergeCell ref="D7:K7"/>
    <mergeCell ref="C39:K39"/>
    <mergeCell ref="C40:K40"/>
    <mergeCell ref="A7:C7"/>
    <mergeCell ref="D9:K9"/>
    <mergeCell ref="D14:K14"/>
    <mergeCell ref="A14:C14"/>
    <mergeCell ref="D15:K15"/>
    <mergeCell ref="A10:C11"/>
    <mergeCell ref="A12:C13"/>
    <mergeCell ref="H17:I17"/>
    <mergeCell ref="J17:K17"/>
    <mergeCell ref="A17:E17"/>
    <mergeCell ref="A18:E18"/>
    <mergeCell ref="F18:G18"/>
    <mergeCell ref="H18:I18"/>
    <mergeCell ref="J18:K18"/>
    <mergeCell ref="A19:E19"/>
    <mergeCell ref="A23:E23"/>
    <mergeCell ref="F23:G23"/>
    <mergeCell ref="H23:I23"/>
    <mergeCell ref="J23:K23"/>
    <mergeCell ref="A2:C2"/>
    <mergeCell ref="A1:C1"/>
    <mergeCell ref="F1:H1"/>
    <mergeCell ref="F2:H2"/>
    <mergeCell ref="D1:E1"/>
    <mergeCell ref="D2:E2"/>
    <mergeCell ref="I1:K1"/>
    <mergeCell ref="I2:K2"/>
    <mergeCell ref="D6:K6"/>
    <mergeCell ref="D4:E4"/>
    <mergeCell ref="D3:E3"/>
    <mergeCell ref="F3:H3"/>
    <mergeCell ref="I3:K3"/>
    <mergeCell ref="L15:R15"/>
    <mergeCell ref="D11:K11"/>
    <mergeCell ref="D13:K13"/>
    <mergeCell ref="L14:R14"/>
    <mergeCell ref="D5:E5"/>
    <mergeCell ref="C37:K37"/>
    <mergeCell ref="I5:K5"/>
    <mergeCell ref="L5:Q6"/>
    <mergeCell ref="A3:C3"/>
    <mergeCell ref="A4:C4"/>
    <mergeCell ref="A5:C5"/>
    <mergeCell ref="F4:H4"/>
    <mergeCell ref="H16:I16"/>
    <mergeCell ref="J16:K16"/>
    <mergeCell ref="I4:K4"/>
    <mergeCell ref="A9:C9"/>
    <mergeCell ref="F17:G17"/>
    <mergeCell ref="F16:G16"/>
    <mergeCell ref="A35:B35"/>
    <mergeCell ref="C35:K35"/>
    <mergeCell ref="C36:K36"/>
    <mergeCell ref="A6:C6"/>
    <mergeCell ref="D10:K10"/>
    <mergeCell ref="D12:K12"/>
    <mergeCell ref="L16:R16"/>
    <mergeCell ref="A16:E16"/>
    <mergeCell ref="F19:G19"/>
    <mergeCell ref="H19:I19"/>
    <mergeCell ref="J19:K19"/>
    <mergeCell ref="J21:K21"/>
    <mergeCell ref="A22:E22"/>
    <mergeCell ref="F22:G22"/>
    <mergeCell ref="H22:I22"/>
    <mergeCell ref="J22:K22"/>
    <mergeCell ref="A21:E21"/>
    <mergeCell ref="F21:G21"/>
    <mergeCell ref="H20:I20"/>
    <mergeCell ref="J20:K20"/>
    <mergeCell ref="A20:E20"/>
    <mergeCell ref="F20:G20"/>
    <mergeCell ref="H21:I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B34"/>
    <mergeCell ref="C32:K32"/>
    <mergeCell ref="C33:K33"/>
    <mergeCell ref="C34:K34"/>
    <mergeCell ref="A31:E31"/>
    <mergeCell ref="F31:G31"/>
    <mergeCell ref="H31:I31"/>
    <mergeCell ref="J31:K31"/>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5"/>
  <sheetViews>
    <sheetView showGridLines="0" topLeftCell="A52" workbookViewId="0">
      <selection activeCell="A57" sqref="A57:XFD57"/>
    </sheetView>
  </sheetViews>
  <sheetFormatPr defaultColWidth="8.85546875" defaultRowHeight="14.25" customHeight="1"/>
  <cols>
    <col min="1" max="2" width="9.140625" style="175" customWidth="1"/>
    <col min="3" max="3" width="13.7109375" style="175" customWidth="1"/>
    <col min="4" max="4" width="15.140625" style="175" customWidth="1"/>
    <col min="5" max="5" width="13.7109375" style="175" customWidth="1"/>
    <col min="6" max="6" width="11.42578125" style="175" customWidth="1"/>
    <col min="7" max="7" width="9.140625" style="175" customWidth="1"/>
    <col min="8" max="8" width="8"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36" customWidth="1"/>
  </cols>
  <sheetData>
    <row r="1" spans="1:18" ht="60" customHeight="1">
      <c r="A1" s="2102" t="s">
        <v>161</v>
      </c>
      <c r="B1" s="2103"/>
      <c r="C1" s="2104"/>
      <c r="D1" s="2095" t="s">
        <v>162</v>
      </c>
      <c r="E1" s="2097"/>
      <c r="F1" s="2086" t="s">
        <v>163</v>
      </c>
      <c r="G1" s="2087"/>
      <c r="H1" s="2088"/>
      <c r="I1" s="2092" t="s">
        <v>3108</v>
      </c>
      <c r="J1" s="2093"/>
      <c r="K1" s="2094"/>
      <c r="L1" s="595"/>
      <c r="M1" s="595"/>
      <c r="N1" s="595"/>
      <c r="O1" s="595"/>
      <c r="P1" s="595"/>
      <c r="Q1" s="595"/>
      <c r="R1" s="595"/>
    </row>
    <row r="2" spans="1:18" ht="15.75" customHeight="1">
      <c r="A2" s="2086" t="s">
        <v>165</v>
      </c>
      <c r="B2" s="2087"/>
      <c r="C2" s="2088"/>
      <c r="D2" s="2095" t="s">
        <v>499</v>
      </c>
      <c r="E2" s="2097"/>
      <c r="F2" s="2086" t="s">
        <v>167</v>
      </c>
      <c r="G2" s="2087"/>
      <c r="H2" s="2088"/>
      <c r="I2" s="2095" t="s">
        <v>293</v>
      </c>
      <c r="J2" s="2096"/>
      <c r="K2" s="2097"/>
      <c r="L2" s="595"/>
      <c r="M2" s="595"/>
      <c r="N2" s="595"/>
      <c r="O2" s="595"/>
      <c r="P2" s="595"/>
      <c r="Q2" s="595"/>
      <c r="R2" s="595"/>
    </row>
    <row r="3" spans="1:18" ht="15.75" customHeight="1">
      <c r="A3" s="2086" t="s">
        <v>169</v>
      </c>
      <c r="B3" s="2087"/>
      <c r="C3" s="2088"/>
      <c r="D3" s="1711" t="s">
        <v>616</v>
      </c>
      <c r="E3" s="1713"/>
      <c r="F3" s="2086" t="s">
        <v>170</v>
      </c>
      <c r="G3" s="2087"/>
      <c r="H3" s="2088"/>
      <c r="I3" s="2101">
        <v>3</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19.5" customHeight="1">
      <c r="A6" s="5136" t="s">
        <v>180</v>
      </c>
      <c r="B6" s="5137"/>
      <c r="C6" s="5138"/>
      <c r="D6" s="5105" t="s">
        <v>4396</v>
      </c>
      <c r="E6" s="2099"/>
      <c r="F6" s="2099"/>
      <c r="G6" s="2099"/>
      <c r="H6" s="2099"/>
      <c r="I6" s="2099"/>
      <c r="J6" s="2099"/>
      <c r="K6" s="2100"/>
      <c r="L6" s="2113"/>
      <c r="M6" s="2113"/>
      <c r="N6" s="2113"/>
      <c r="O6" s="2113"/>
      <c r="P6" s="2113"/>
      <c r="Q6" s="2113"/>
      <c r="R6" s="595"/>
    </row>
    <row r="7" spans="1:18" ht="92.25" customHeight="1" thickBot="1">
      <c r="A7" s="5132" t="s">
        <v>181</v>
      </c>
      <c r="B7" s="5133"/>
      <c r="C7" s="5134"/>
      <c r="D7" s="5135" t="s">
        <v>1470</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7.25" customHeight="1">
      <c r="A9" s="3435" t="s">
        <v>183</v>
      </c>
      <c r="B9" s="2107"/>
      <c r="C9" s="3436"/>
      <c r="D9" s="5280" t="s">
        <v>4627</v>
      </c>
      <c r="E9" s="6650"/>
      <c r="F9" s="6650"/>
      <c r="G9" s="6650"/>
      <c r="H9" s="6650"/>
      <c r="I9" s="6650"/>
      <c r="J9" s="6650"/>
      <c r="K9" s="6651"/>
      <c r="L9" s="595"/>
      <c r="M9" s="595"/>
      <c r="N9" s="595"/>
      <c r="O9" s="595"/>
      <c r="P9" s="595"/>
      <c r="Q9" s="595"/>
      <c r="R9" s="595"/>
    </row>
    <row r="10" spans="1:18" ht="48" customHeight="1">
      <c r="A10" s="4034"/>
      <c r="B10" s="4035"/>
      <c r="C10" s="4776"/>
      <c r="D10" s="4943" t="s">
        <v>4626</v>
      </c>
      <c r="E10" s="6628"/>
      <c r="F10" s="6628"/>
      <c r="G10" s="6628"/>
      <c r="H10" s="6628"/>
      <c r="I10" s="6628"/>
      <c r="J10" s="6628"/>
      <c r="K10" s="6605"/>
      <c r="L10" s="595"/>
      <c r="M10" s="595"/>
      <c r="N10" s="595"/>
      <c r="O10" s="595"/>
      <c r="P10" s="595"/>
      <c r="Q10" s="595"/>
      <c r="R10" s="595"/>
    </row>
    <row r="11" spans="1:18" ht="33.75" customHeight="1">
      <c r="A11" s="6652" t="s">
        <v>590</v>
      </c>
      <c r="B11" s="6653"/>
      <c r="C11" s="6654"/>
      <c r="D11" s="6658" t="s">
        <v>4625</v>
      </c>
      <c r="E11" s="6659"/>
      <c r="F11" s="6659"/>
      <c r="G11" s="6659"/>
      <c r="H11" s="6659"/>
      <c r="I11" s="6659"/>
      <c r="J11" s="6659"/>
      <c r="K11" s="6660"/>
      <c r="L11" s="595"/>
      <c r="M11" s="595"/>
      <c r="N11" s="595"/>
      <c r="O11" s="595"/>
      <c r="P11" s="595"/>
      <c r="Q11" s="595"/>
      <c r="R11" s="595"/>
    </row>
    <row r="12" spans="1:18" ht="63.75" customHeight="1">
      <c r="A12" s="3480"/>
      <c r="B12" s="2179"/>
      <c r="C12" s="3438"/>
      <c r="D12" s="6670" t="s">
        <v>4628</v>
      </c>
      <c r="E12" s="6603"/>
      <c r="F12" s="6603"/>
      <c r="G12" s="6603"/>
      <c r="H12" s="6603"/>
      <c r="I12" s="6603"/>
      <c r="J12" s="6603"/>
      <c r="K12" s="6671"/>
      <c r="L12" s="595"/>
      <c r="M12" s="595"/>
      <c r="N12" s="595"/>
      <c r="O12" s="595"/>
      <c r="P12" s="595"/>
      <c r="Q12" s="595"/>
      <c r="R12" s="595"/>
    </row>
    <row r="13" spans="1:18" ht="48" customHeight="1">
      <c r="A13" s="4034"/>
      <c r="B13" s="4035"/>
      <c r="C13" s="4776"/>
      <c r="D13" s="6672" t="s">
        <v>4631</v>
      </c>
      <c r="E13" s="6609"/>
      <c r="F13" s="6609"/>
      <c r="G13" s="6609"/>
      <c r="H13" s="6609"/>
      <c r="I13" s="6609"/>
      <c r="J13" s="6609"/>
      <c r="K13" s="6673"/>
      <c r="L13" s="595"/>
      <c r="M13" s="595"/>
      <c r="N13" s="595"/>
      <c r="O13" s="595"/>
      <c r="P13" s="595"/>
      <c r="Q13" s="595"/>
      <c r="R13" s="595"/>
    </row>
    <row r="14" spans="1:18" ht="48" customHeight="1">
      <c r="A14" s="6652" t="s">
        <v>184</v>
      </c>
      <c r="B14" s="6653"/>
      <c r="C14" s="6654"/>
      <c r="D14" s="6665" t="s">
        <v>4630</v>
      </c>
      <c r="E14" s="6666"/>
      <c r="F14" s="6666"/>
      <c r="G14" s="6666"/>
      <c r="H14" s="6666"/>
      <c r="I14" s="6666"/>
      <c r="J14" s="6666"/>
      <c r="K14" s="6667"/>
      <c r="L14" s="595"/>
      <c r="M14" s="595"/>
      <c r="N14" s="595"/>
      <c r="O14" s="595"/>
      <c r="P14" s="595"/>
      <c r="Q14" s="595"/>
      <c r="R14" s="595"/>
    </row>
    <row r="15" spans="1:18" ht="46.5" customHeight="1">
      <c r="A15" s="4034"/>
      <c r="B15" s="4035"/>
      <c r="C15" s="4776"/>
      <c r="D15" s="4943" t="s">
        <v>4629</v>
      </c>
      <c r="E15" s="6628"/>
      <c r="F15" s="6628"/>
      <c r="G15" s="6628"/>
      <c r="H15" s="6628"/>
      <c r="I15" s="6628"/>
      <c r="J15" s="6628"/>
      <c r="K15" s="6605"/>
      <c r="L15" s="595"/>
      <c r="M15" s="595"/>
      <c r="N15" s="595"/>
      <c r="O15" s="595"/>
      <c r="P15" s="595"/>
      <c r="Q15" s="595"/>
      <c r="R15" s="595"/>
    </row>
    <row r="16" spans="1:18" ht="80.25" customHeight="1">
      <c r="A16" s="6675" t="s">
        <v>185</v>
      </c>
      <c r="B16" s="6676"/>
      <c r="C16" s="6677"/>
      <c r="D16" s="6674" t="s">
        <v>1471</v>
      </c>
      <c r="E16" s="2099"/>
      <c r="F16" s="2099"/>
      <c r="G16" s="2099"/>
      <c r="H16" s="2099"/>
      <c r="I16" s="2099"/>
      <c r="J16" s="2099"/>
      <c r="K16" s="2100"/>
      <c r="L16" s="2112" t="s">
        <v>187</v>
      </c>
      <c r="M16" s="2113"/>
      <c r="N16" s="2113"/>
      <c r="O16" s="2113"/>
      <c r="P16" s="2113"/>
      <c r="Q16" s="2113"/>
      <c r="R16" s="2113"/>
    </row>
    <row r="17" spans="1:18" ht="21.75" customHeight="1" thickBot="1">
      <c r="A17" s="492" t="s">
        <v>188</v>
      </c>
      <c r="B17" s="493"/>
      <c r="C17" s="494"/>
      <c r="D17" s="6674" t="s">
        <v>189</v>
      </c>
      <c r="E17" s="2099"/>
      <c r="F17" s="2099"/>
      <c r="G17" s="2099"/>
      <c r="H17" s="2099"/>
      <c r="I17" s="2099"/>
      <c r="J17" s="2099"/>
      <c r="K17" s="2100"/>
      <c r="L17" s="2123" t="s">
        <v>190</v>
      </c>
      <c r="M17" s="2124"/>
      <c r="N17" s="2124"/>
      <c r="O17" s="2124"/>
      <c r="P17" s="2124"/>
      <c r="Q17" s="2124"/>
      <c r="R17" s="2124"/>
    </row>
    <row r="18" spans="1:18" ht="50.45" customHeight="1" thickBot="1">
      <c r="A18" s="6655" t="s">
        <v>191</v>
      </c>
      <c r="B18" s="6656"/>
      <c r="C18" s="6656"/>
      <c r="D18" s="6656"/>
      <c r="E18" s="6657"/>
      <c r="F18" s="6649" t="s">
        <v>192</v>
      </c>
      <c r="G18" s="5206"/>
      <c r="H18" s="6668" t="s">
        <v>193</v>
      </c>
      <c r="I18" s="6669"/>
      <c r="J18" s="5128" t="s">
        <v>194</v>
      </c>
      <c r="K18" s="5149"/>
      <c r="L18" s="2112" t="s">
        <v>1454</v>
      </c>
      <c r="M18" s="2113"/>
      <c r="N18" s="2113"/>
      <c r="O18" s="2113"/>
      <c r="P18" s="2113"/>
      <c r="Q18" s="2113"/>
      <c r="R18" s="2113"/>
    </row>
    <row r="19" spans="1:18" ht="32.25" customHeight="1">
      <c r="A19" s="6661" t="s">
        <v>1472</v>
      </c>
      <c r="B19" s="3443"/>
      <c r="C19" s="3443"/>
      <c r="D19" s="3443"/>
      <c r="E19" s="6662"/>
      <c r="F19" s="6663" t="s">
        <v>426</v>
      </c>
      <c r="G19" s="6664"/>
      <c r="H19" s="6678" t="s">
        <v>552</v>
      </c>
      <c r="I19" s="6662"/>
      <c r="J19" s="6678" t="s">
        <v>3219</v>
      </c>
      <c r="K19" s="3444"/>
      <c r="L19" s="595"/>
      <c r="M19" s="595"/>
      <c r="N19" s="595"/>
      <c r="O19" s="595"/>
      <c r="P19" s="595"/>
      <c r="Q19" s="595"/>
      <c r="R19" s="595"/>
    </row>
    <row r="20" spans="1:18" ht="33.75" customHeight="1">
      <c r="A20" s="1658" t="s">
        <v>1473</v>
      </c>
      <c r="B20" s="1659"/>
      <c r="C20" s="1659"/>
      <c r="D20" s="1659"/>
      <c r="E20" s="1660"/>
      <c r="F20" s="3381" t="s">
        <v>426</v>
      </c>
      <c r="G20" s="3382"/>
      <c r="H20" s="1663" t="s">
        <v>552</v>
      </c>
      <c r="I20" s="1660"/>
      <c r="J20" s="1663" t="s">
        <v>3219</v>
      </c>
      <c r="K20" s="1664"/>
      <c r="L20" s="595"/>
      <c r="M20" s="595"/>
      <c r="N20" s="595"/>
      <c r="O20" s="595"/>
      <c r="P20" s="595"/>
      <c r="Q20" s="595"/>
      <c r="R20" s="595"/>
    </row>
    <row r="21" spans="1:18" ht="33" customHeight="1">
      <c r="A21" s="1658" t="s">
        <v>1474</v>
      </c>
      <c r="B21" s="1659"/>
      <c r="C21" s="1659"/>
      <c r="D21" s="1659"/>
      <c r="E21" s="1660"/>
      <c r="F21" s="3381" t="s">
        <v>426</v>
      </c>
      <c r="G21" s="3382"/>
      <c r="H21" s="1663" t="s">
        <v>552</v>
      </c>
      <c r="I21" s="1660"/>
      <c r="J21" s="1663" t="s">
        <v>3219</v>
      </c>
      <c r="K21" s="1664"/>
      <c r="L21" s="595"/>
      <c r="M21" s="595"/>
      <c r="N21" s="595"/>
      <c r="O21" s="595"/>
      <c r="P21" s="595"/>
      <c r="Q21" s="595"/>
      <c r="R21" s="595"/>
    </row>
    <row r="22" spans="1:18" ht="32.25" customHeight="1">
      <c r="A22" s="1658" t="s">
        <v>1475</v>
      </c>
      <c r="B22" s="1659"/>
      <c r="C22" s="1659"/>
      <c r="D22" s="1659"/>
      <c r="E22" s="1660"/>
      <c r="F22" s="3381" t="s">
        <v>426</v>
      </c>
      <c r="G22" s="3382"/>
      <c r="H22" s="1663" t="s">
        <v>552</v>
      </c>
      <c r="I22" s="1660"/>
      <c r="J22" s="1663" t="s">
        <v>3219</v>
      </c>
      <c r="K22" s="1664"/>
      <c r="L22" s="595"/>
      <c r="M22" s="595"/>
      <c r="N22" s="595"/>
      <c r="O22" s="595"/>
      <c r="P22" s="595"/>
      <c r="Q22" s="595"/>
      <c r="R22" s="595"/>
    </row>
    <row r="23" spans="1:18" ht="33.75" customHeight="1">
      <c r="A23" s="1658" t="s">
        <v>1476</v>
      </c>
      <c r="B23" s="1659"/>
      <c r="C23" s="1659"/>
      <c r="D23" s="1659"/>
      <c r="E23" s="1660"/>
      <c r="F23" s="3381" t="s">
        <v>426</v>
      </c>
      <c r="G23" s="3382"/>
      <c r="H23" s="1663" t="s">
        <v>552</v>
      </c>
      <c r="I23" s="1660"/>
      <c r="J23" s="1663" t="s">
        <v>3219</v>
      </c>
      <c r="K23" s="1664"/>
      <c r="L23" s="595"/>
      <c r="M23" s="595"/>
      <c r="N23" s="595"/>
      <c r="O23" s="595"/>
      <c r="P23" s="595"/>
      <c r="Q23" s="595"/>
      <c r="R23" s="595"/>
    </row>
    <row r="24" spans="1:18" ht="33" customHeight="1">
      <c r="A24" s="1658" t="s">
        <v>1477</v>
      </c>
      <c r="B24" s="1659"/>
      <c r="C24" s="1659"/>
      <c r="D24" s="1659"/>
      <c r="E24" s="1660"/>
      <c r="F24" s="3381" t="s">
        <v>426</v>
      </c>
      <c r="G24" s="3382"/>
      <c r="H24" s="1663" t="s">
        <v>552</v>
      </c>
      <c r="I24" s="1660"/>
      <c r="J24" s="1663" t="s">
        <v>3219</v>
      </c>
      <c r="K24" s="1664"/>
      <c r="L24" s="595"/>
      <c r="M24" s="595"/>
      <c r="N24" s="595"/>
      <c r="O24" s="595"/>
      <c r="P24" s="595"/>
      <c r="Q24" s="595"/>
      <c r="R24" s="595"/>
    </row>
    <row r="25" spans="1:18" ht="32.25" customHeight="1">
      <c r="A25" s="1658" t="s">
        <v>1478</v>
      </c>
      <c r="B25" s="1659"/>
      <c r="C25" s="1659"/>
      <c r="D25" s="1659"/>
      <c r="E25" s="1660"/>
      <c r="F25" s="3381" t="s">
        <v>426</v>
      </c>
      <c r="G25" s="3382"/>
      <c r="H25" s="1663" t="s">
        <v>552</v>
      </c>
      <c r="I25" s="1660"/>
      <c r="J25" s="1663" t="s">
        <v>3219</v>
      </c>
      <c r="K25" s="1664"/>
      <c r="L25" s="595"/>
      <c r="M25" s="595"/>
      <c r="N25" s="595"/>
      <c r="O25" s="595"/>
      <c r="P25" s="595"/>
      <c r="Q25" s="595"/>
      <c r="R25" s="595"/>
    </row>
    <row r="26" spans="1:18" ht="33.75" customHeight="1">
      <c r="A26" s="1658" t="s">
        <v>1479</v>
      </c>
      <c r="B26" s="1659"/>
      <c r="C26" s="1659"/>
      <c r="D26" s="1659"/>
      <c r="E26" s="1660"/>
      <c r="F26" s="3381" t="s">
        <v>426</v>
      </c>
      <c r="G26" s="3382"/>
      <c r="H26" s="1663" t="s">
        <v>552</v>
      </c>
      <c r="I26" s="1660"/>
      <c r="J26" s="1663" t="s">
        <v>3219</v>
      </c>
      <c r="K26" s="1664"/>
      <c r="L26" s="595"/>
      <c r="M26" s="595"/>
      <c r="N26" s="595"/>
      <c r="O26" s="595"/>
      <c r="P26" s="595"/>
      <c r="Q26" s="595"/>
      <c r="R26" s="595"/>
    </row>
    <row r="27" spans="1:18" ht="33.75" customHeight="1">
      <c r="A27" s="1658" t="s">
        <v>1480</v>
      </c>
      <c r="B27" s="1659"/>
      <c r="C27" s="1659"/>
      <c r="D27" s="1659"/>
      <c r="E27" s="1660"/>
      <c r="F27" s="3381" t="s">
        <v>426</v>
      </c>
      <c r="G27" s="3382"/>
      <c r="H27" s="1663" t="s">
        <v>552</v>
      </c>
      <c r="I27" s="1660"/>
      <c r="J27" s="1663" t="s">
        <v>3219</v>
      </c>
      <c r="K27" s="1664"/>
      <c r="L27" s="595"/>
      <c r="M27" s="595"/>
      <c r="N27" s="595"/>
      <c r="O27" s="595"/>
      <c r="P27" s="595"/>
      <c r="Q27" s="595"/>
      <c r="R27" s="595"/>
    </row>
    <row r="28" spans="1:18" ht="36.75" customHeight="1">
      <c r="A28" s="1658" t="s">
        <v>1481</v>
      </c>
      <c r="B28" s="1659"/>
      <c r="C28" s="1659"/>
      <c r="D28" s="1659"/>
      <c r="E28" s="1660"/>
      <c r="F28" s="3381" t="s">
        <v>426</v>
      </c>
      <c r="G28" s="3382"/>
      <c r="H28" s="1663" t="s">
        <v>552</v>
      </c>
      <c r="I28" s="1660"/>
      <c r="J28" s="1663" t="s">
        <v>3219</v>
      </c>
      <c r="K28" s="1664"/>
      <c r="L28" s="595"/>
      <c r="M28" s="595"/>
      <c r="N28" s="595"/>
      <c r="O28" s="595"/>
      <c r="P28" s="595"/>
      <c r="Q28" s="595"/>
      <c r="R28" s="595"/>
    </row>
    <row r="29" spans="1:18" ht="34.5" customHeight="1">
      <c r="A29" s="1658" t="s">
        <v>1482</v>
      </c>
      <c r="B29" s="1659"/>
      <c r="C29" s="1659"/>
      <c r="D29" s="1659"/>
      <c r="E29" s="1660"/>
      <c r="F29" s="3381" t="s">
        <v>426</v>
      </c>
      <c r="G29" s="3382"/>
      <c r="H29" s="1663" t="s">
        <v>552</v>
      </c>
      <c r="I29" s="1660"/>
      <c r="J29" s="1663" t="s">
        <v>3219</v>
      </c>
      <c r="K29" s="1664"/>
      <c r="L29" s="595"/>
      <c r="M29" s="595"/>
      <c r="N29" s="595"/>
      <c r="O29" s="595"/>
      <c r="P29" s="595"/>
      <c r="Q29" s="595"/>
      <c r="R29" s="595"/>
    </row>
    <row r="30" spans="1:18" ht="32.25" customHeight="1">
      <c r="A30" s="1658" t="s">
        <v>1483</v>
      </c>
      <c r="B30" s="1659"/>
      <c r="C30" s="1659"/>
      <c r="D30" s="1659"/>
      <c r="E30" s="1660"/>
      <c r="F30" s="3381" t="s">
        <v>426</v>
      </c>
      <c r="G30" s="3382"/>
      <c r="H30" s="1663" t="s">
        <v>552</v>
      </c>
      <c r="I30" s="1660"/>
      <c r="J30" s="1663" t="s">
        <v>3219</v>
      </c>
      <c r="K30" s="1664"/>
      <c r="L30" s="595"/>
      <c r="M30" s="595"/>
      <c r="N30" s="595"/>
      <c r="O30" s="595"/>
      <c r="P30" s="595"/>
      <c r="Q30" s="595"/>
      <c r="R30" s="595"/>
    </row>
    <row r="31" spans="1:18" ht="33" customHeight="1">
      <c r="A31" s="1658" t="s">
        <v>1484</v>
      </c>
      <c r="B31" s="1659"/>
      <c r="C31" s="1659"/>
      <c r="D31" s="1659"/>
      <c r="E31" s="1660"/>
      <c r="F31" s="3381" t="s">
        <v>426</v>
      </c>
      <c r="G31" s="3382"/>
      <c r="H31" s="1663" t="s">
        <v>552</v>
      </c>
      <c r="I31" s="1660"/>
      <c r="J31" s="1663" t="s">
        <v>3219</v>
      </c>
      <c r="K31" s="1664"/>
      <c r="L31" s="595"/>
      <c r="M31" s="595"/>
      <c r="N31" s="595"/>
      <c r="O31" s="595"/>
      <c r="P31" s="595"/>
      <c r="Q31" s="595"/>
      <c r="R31" s="595"/>
    </row>
    <row r="32" spans="1:18" ht="48" customHeight="1">
      <c r="A32" s="1658" t="s">
        <v>1485</v>
      </c>
      <c r="B32" s="1659"/>
      <c r="C32" s="1659"/>
      <c r="D32" s="1659"/>
      <c r="E32" s="1660"/>
      <c r="F32" s="3381" t="s">
        <v>426</v>
      </c>
      <c r="G32" s="3382"/>
      <c r="H32" s="1663" t="s">
        <v>552</v>
      </c>
      <c r="I32" s="1660"/>
      <c r="J32" s="1663" t="s">
        <v>3219</v>
      </c>
      <c r="K32" s="1664"/>
      <c r="L32" s="595"/>
      <c r="M32" s="595"/>
      <c r="N32" s="595"/>
      <c r="O32" s="595"/>
      <c r="P32" s="595"/>
      <c r="Q32" s="595"/>
      <c r="R32" s="595"/>
    </row>
    <row r="33" spans="1:18" ht="34.5" customHeight="1">
      <c r="A33" s="1658" t="s">
        <v>1486</v>
      </c>
      <c r="B33" s="1659"/>
      <c r="C33" s="1659"/>
      <c r="D33" s="1659"/>
      <c r="E33" s="1660"/>
      <c r="F33" s="3381" t="s">
        <v>426</v>
      </c>
      <c r="G33" s="3382"/>
      <c r="H33" s="1663" t="s">
        <v>552</v>
      </c>
      <c r="I33" s="1660"/>
      <c r="J33" s="1663" t="s">
        <v>3219</v>
      </c>
      <c r="K33" s="1664"/>
      <c r="L33" s="595"/>
      <c r="M33" s="595"/>
      <c r="N33" s="595"/>
      <c r="O33" s="595"/>
      <c r="P33" s="595"/>
      <c r="Q33" s="595"/>
      <c r="R33" s="595"/>
    </row>
    <row r="34" spans="1:18" s="82" customFormat="1" ht="79.5" customHeight="1">
      <c r="A34" s="6602" t="s">
        <v>3109</v>
      </c>
      <c r="B34" s="6603"/>
      <c r="C34" s="6603"/>
      <c r="D34" s="6603"/>
      <c r="E34" s="5151"/>
      <c r="F34" s="6606" t="s">
        <v>444</v>
      </c>
      <c r="G34" s="5153"/>
      <c r="H34" s="6604" t="s">
        <v>552</v>
      </c>
      <c r="I34" s="5155"/>
      <c r="J34" s="6604" t="s">
        <v>3219</v>
      </c>
      <c r="K34" s="6605"/>
      <c r="L34" s="625"/>
      <c r="M34" s="625"/>
      <c r="N34" s="626"/>
      <c r="O34" s="626"/>
      <c r="P34" s="626"/>
      <c r="Q34" s="626"/>
      <c r="R34" s="626"/>
    </row>
    <row r="35" spans="1:18" s="82" customFormat="1" ht="63" customHeight="1">
      <c r="A35" s="6602" t="s">
        <v>1487</v>
      </c>
      <c r="B35" s="6603"/>
      <c r="C35" s="6603"/>
      <c r="D35" s="6603"/>
      <c r="E35" s="5151"/>
      <c r="F35" s="6606" t="s">
        <v>444</v>
      </c>
      <c r="G35" s="5153"/>
      <c r="H35" s="6607" t="s">
        <v>1457</v>
      </c>
      <c r="I35" s="6607"/>
      <c r="J35" s="6604" t="s">
        <v>3220</v>
      </c>
      <c r="K35" s="6605"/>
      <c r="L35" s="625"/>
      <c r="M35" s="625"/>
      <c r="N35" s="626"/>
      <c r="O35" s="626"/>
      <c r="P35" s="626"/>
      <c r="Q35" s="626"/>
      <c r="R35" s="626"/>
    </row>
    <row r="36" spans="1:18" s="82" customFormat="1" ht="48" customHeight="1">
      <c r="A36" s="6602" t="s">
        <v>1488</v>
      </c>
      <c r="B36" s="6603"/>
      <c r="C36" s="6603"/>
      <c r="D36" s="6603"/>
      <c r="E36" s="5151"/>
      <c r="F36" s="6606" t="s">
        <v>444</v>
      </c>
      <c r="G36" s="5153"/>
      <c r="H36" s="4881" t="s">
        <v>1489</v>
      </c>
      <c r="I36" s="4881"/>
      <c r="J36" s="6604" t="s">
        <v>3116</v>
      </c>
      <c r="K36" s="6605"/>
      <c r="L36" s="625"/>
      <c r="M36" s="625"/>
      <c r="N36" s="626"/>
      <c r="O36" s="626"/>
      <c r="P36" s="626"/>
      <c r="Q36" s="626"/>
      <c r="R36" s="626"/>
    </row>
    <row r="37" spans="1:18" s="82" customFormat="1" ht="48" customHeight="1">
      <c r="A37" s="6602" t="s">
        <v>1490</v>
      </c>
      <c r="B37" s="6603"/>
      <c r="C37" s="6603"/>
      <c r="D37" s="6603"/>
      <c r="E37" s="5151"/>
      <c r="F37" s="6606" t="s">
        <v>444</v>
      </c>
      <c r="G37" s="5153"/>
      <c r="H37" s="4881" t="s">
        <v>1489</v>
      </c>
      <c r="I37" s="4881"/>
      <c r="J37" s="6604" t="s">
        <v>3116</v>
      </c>
      <c r="K37" s="6605"/>
      <c r="L37" s="625"/>
      <c r="M37" s="625"/>
      <c r="N37" s="626"/>
      <c r="O37" s="626"/>
      <c r="P37" s="626"/>
      <c r="Q37" s="626"/>
      <c r="R37" s="626"/>
    </row>
    <row r="38" spans="1:18" s="82" customFormat="1" ht="48" customHeight="1">
      <c r="A38" s="6602" t="s">
        <v>4728</v>
      </c>
      <c r="B38" s="6603"/>
      <c r="C38" s="6603"/>
      <c r="D38" s="6603"/>
      <c r="E38" s="5151"/>
      <c r="F38" s="6606" t="s">
        <v>444</v>
      </c>
      <c r="G38" s="5153"/>
      <c r="H38" s="6604" t="s">
        <v>1489</v>
      </c>
      <c r="I38" s="5155"/>
      <c r="J38" s="6604" t="s">
        <v>3116</v>
      </c>
      <c r="K38" s="6605"/>
      <c r="L38" s="625"/>
      <c r="M38" s="625"/>
      <c r="N38" s="626"/>
      <c r="O38" s="626"/>
      <c r="P38" s="626"/>
      <c r="Q38" s="626"/>
      <c r="R38" s="626"/>
    </row>
    <row r="39" spans="1:18" s="82" customFormat="1" ht="47.25" customHeight="1">
      <c r="A39" s="6602" t="s">
        <v>4732</v>
      </c>
      <c r="B39" s="6603"/>
      <c r="C39" s="6603"/>
      <c r="D39" s="6603"/>
      <c r="E39" s="5151"/>
      <c r="F39" s="6606" t="s">
        <v>444</v>
      </c>
      <c r="G39" s="5153"/>
      <c r="H39" s="6604" t="s">
        <v>1489</v>
      </c>
      <c r="I39" s="5155"/>
      <c r="J39" s="6604" t="s">
        <v>3116</v>
      </c>
      <c r="K39" s="6605"/>
      <c r="L39" s="625"/>
      <c r="M39" s="625"/>
      <c r="N39" s="626"/>
      <c r="O39" s="626"/>
      <c r="P39" s="626"/>
      <c r="Q39" s="626"/>
      <c r="R39" s="626"/>
    </row>
    <row r="40" spans="1:18" s="82" customFormat="1" ht="49.5" customHeight="1">
      <c r="A40" s="6602" t="s">
        <v>1491</v>
      </c>
      <c r="B40" s="6603"/>
      <c r="C40" s="6603"/>
      <c r="D40" s="6603"/>
      <c r="E40" s="5151"/>
      <c r="F40" s="6606" t="s">
        <v>444</v>
      </c>
      <c r="G40" s="5153"/>
      <c r="H40" s="6604" t="s">
        <v>1489</v>
      </c>
      <c r="I40" s="5155"/>
      <c r="J40" s="6604" t="s">
        <v>3116</v>
      </c>
      <c r="K40" s="6605"/>
      <c r="L40" s="625"/>
      <c r="M40" s="625"/>
      <c r="N40" s="626"/>
      <c r="O40" s="626"/>
      <c r="P40" s="626"/>
      <c r="Q40" s="626"/>
      <c r="R40" s="626"/>
    </row>
    <row r="41" spans="1:18" s="82" customFormat="1" ht="48" customHeight="1">
      <c r="A41" s="6602" t="s">
        <v>1492</v>
      </c>
      <c r="B41" s="6603"/>
      <c r="C41" s="6603"/>
      <c r="D41" s="6603"/>
      <c r="E41" s="5151"/>
      <c r="F41" s="6606" t="s">
        <v>444</v>
      </c>
      <c r="G41" s="5153"/>
      <c r="H41" s="6604" t="s">
        <v>1489</v>
      </c>
      <c r="I41" s="5155"/>
      <c r="J41" s="6604" t="s">
        <v>3116</v>
      </c>
      <c r="K41" s="6605"/>
      <c r="L41" s="625"/>
      <c r="M41" s="625"/>
      <c r="N41" s="626"/>
      <c r="O41" s="626"/>
      <c r="P41" s="626"/>
      <c r="Q41" s="626"/>
      <c r="R41" s="626"/>
    </row>
    <row r="42" spans="1:18" s="82" customFormat="1" ht="48" customHeight="1">
      <c r="A42" s="6602" t="s">
        <v>4731</v>
      </c>
      <c r="B42" s="6603"/>
      <c r="C42" s="6603"/>
      <c r="D42" s="6603"/>
      <c r="E42" s="5151"/>
      <c r="F42" s="6606" t="s">
        <v>444</v>
      </c>
      <c r="G42" s="5153"/>
      <c r="H42" s="6679" t="s">
        <v>1489</v>
      </c>
      <c r="I42" s="6680"/>
      <c r="J42" s="6604" t="s">
        <v>3116</v>
      </c>
      <c r="K42" s="6605"/>
      <c r="L42" s="625"/>
      <c r="M42" s="625"/>
      <c r="N42" s="626"/>
      <c r="O42" s="626"/>
      <c r="P42" s="626"/>
      <c r="Q42" s="626"/>
      <c r="R42" s="626"/>
    </row>
    <row r="43" spans="1:18" s="82" customFormat="1" ht="49.5" customHeight="1">
      <c r="A43" s="6602" t="s">
        <v>4730</v>
      </c>
      <c r="B43" s="6603"/>
      <c r="C43" s="6603"/>
      <c r="D43" s="6603"/>
      <c r="E43" s="5151"/>
      <c r="F43" s="6606" t="s">
        <v>444</v>
      </c>
      <c r="G43" s="6681"/>
      <c r="H43" s="4881" t="s">
        <v>1489</v>
      </c>
      <c r="I43" s="4881"/>
      <c r="J43" s="4881" t="s">
        <v>3116</v>
      </c>
      <c r="K43" s="5282"/>
      <c r="L43" s="625"/>
      <c r="M43" s="625"/>
      <c r="N43" s="626"/>
      <c r="O43" s="626"/>
      <c r="P43" s="626"/>
      <c r="Q43" s="626"/>
      <c r="R43" s="626"/>
    </row>
    <row r="44" spans="1:18" s="82" customFormat="1" ht="47.25" customHeight="1">
      <c r="A44" s="6602" t="s">
        <v>1493</v>
      </c>
      <c r="B44" s="6603"/>
      <c r="C44" s="6603"/>
      <c r="D44" s="6603"/>
      <c r="E44" s="5151"/>
      <c r="F44" s="6606" t="s">
        <v>444</v>
      </c>
      <c r="G44" s="6681"/>
      <c r="H44" s="4881" t="s">
        <v>1489</v>
      </c>
      <c r="I44" s="4881"/>
      <c r="J44" s="4881" t="s">
        <v>3116</v>
      </c>
      <c r="K44" s="5282"/>
      <c r="L44" s="625"/>
      <c r="M44" s="625"/>
      <c r="N44" s="626"/>
      <c r="O44" s="626"/>
      <c r="P44" s="626"/>
      <c r="Q44" s="626"/>
      <c r="R44" s="626"/>
    </row>
    <row r="45" spans="1:18" s="82" customFormat="1" ht="48" customHeight="1">
      <c r="A45" s="6602" t="s">
        <v>1494</v>
      </c>
      <c r="B45" s="6603"/>
      <c r="C45" s="6603"/>
      <c r="D45" s="6603"/>
      <c r="E45" s="5151"/>
      <c r="F45" s="6606" t="s">
        <v>444</v>
      </c>
      <c r="G45" s="6681"/>
      <c r="H45" s="4881" t="s">
        <v>1489</v>
      </c>
      <c r="I45" s="4881"/>
      <c r="J45" s="4881" t="s">
        <v>3116</v>
      </c>
      <c r="K45" s="5282"/>
      <c r="L45" s="625"/>
      <c r="M45" s="625"/>
      <c r="N45" s="626"/>
      <c r="O45" s="626"/>
      <c r="P45" s="626"/>
      <c r="Q45" s="626"/>
      <c r="R45" s="626"/>
    </row>
    <row r="46" spans="1:18" s="82" customFormat="1" ht="48" customHeight="1">
      <c r="A46" s="6602" t="s">
        <v>1495</v>
      </c>
      <c r="B46" s="6603"/>
      <c r="C46" s="6603"/>
      <c r="D46" s="6603"/>
      <c r="E46" s="5151"/>
      <c r="F46" s="6688" t="s">
        <v>444</v>
      </c>
      <c r="G46" s="6689"/>
      <c r="H46" s="4881" t="s">
        <v>1489</v>
      </c>
      <c r="I46" s="4881"/>
      <c r="J46" s="4881" t="s">
        <v>3116</v>
      </c>
      <c r="K46" s="5282"/>
      <c r="L46" s="625"/>
      <c r="M46" s="625"/>
      <c r="N46" s="626"/>
      <c r="O46" s="626"/>
      <c r="P46" s="626"/>
      <c r="Q46" s="626"/>
      <c r="R46" s="626"/>
    </row>
    <row r="47" spans="1:18" s="82" customFormat="1" ht="62.25" customHeight="1">
      <c r="A47" s="6602" t="s">
        <v>4729</v>
      </c>
      <c r="B47" s="6603"/>
      <c r="C47" s="6603"/>
      <c r="D47" s="6603"/>
      <c r="E47" s="6603"/>
      <c r="F47" s="4882" t="s">
        <v>444</v>
      </c>
      <c r="G47" s="6606"/>
      <c r="H47" s="4881" t="s">
        <v>1457</v>
      </c>
      <c r="I47" s="4881"/>
      <c r="J47" s="4881" t="s">
        <v>893</v>
      </c>
      <c r="K47" s="5282"/>
      <c r="L47" s="625"/>
      <c r="M47" s="625"/>
      <c r="N47" s="626"/>
      <c r="O47" s="626"/>
      <c r="P47" s="626"/>
      <c r="Q47" s="626"/>
      <c r="R47" s="626"/>
    </row>
    <row r="48" spans="1:18" s="82" customFormat="1" ht="63.75" customHeight="1" thickBot="1">
      <c r="A48" s="6608" t="s">
        <v>1496</v>
      </c>
      <c r="B48" s="6609"/>
      <c r="C48" s="6682"/>
      <c r="D48" s="6682"/>
      <c r="E48" s="6682"/>
      <c r="F48" s="6683" t="s">
        <v>444</v>
      </c>
      <c r="G48" s="6684"/>
      <c r="H48" s="6685" t="s">
        <v>1457</v>
      </c>
      <c r="I48" s="6686"/>
      <c r="J48" s="6685" t="s">
        <v>3119</v>
      </c>
      <c r="K48" s="6687"/>
      <c r="L48" s="625"/>
      <c r="M48" s="625"/>
      <c r="N48" s="626"/>
      <c r="O48" s="626"/>
      <c r="P48" s="626"/>
      <c r="Q48" s="626"/>
      <c r="R48" s="626"/>
    </row>
    <row r="49" spans="1:18" ht="22.5" customHeight="1">
      <c r="A49" s="2760" t="s">
        <v>230</v>
      </c>
      <c r="B49" s="6500"/>
      <c r="C49" s="6620" t="s">
        <v>1497</v>
      </c>
      <c r="D49" s="4154"/>
      <c r="E49" s="4154"/>
      <c r="F49" s="4154"/>
      <c r="G49" s="4154"/>
      <c r="H49" s="4154"/>
      <c r="I49" s="4154"/>
      <c r="J49" s="4154"/>
      <c r="K49" s="6621"/>
      <c r="L49" s="595"/>
      <c r="M49" s="595"/>
      <c r="N49" s="595"/>
      <c r="O49" s="595"/>
      <c r="P49" s="595"/>
      <c r="Q49" s="595"/>
      <c r="R49" s="595"/>
    </row>
    <row r="50" spans="1:18" ht="22.5" customHeight="1">
      <c r="A50" s="3398"/>
      <c r="B50" s="2262"/>
      <c r="C50" s="2146" t="s">
        <v>1498</v>
      </c>
      <c r="D50" s="2147"/>
      <c r="E50" s="2147"/>
      <c r="F50" s="2147"/>
      <c r="G50" s="2147"/>
      <c r="H50" s="2147"/>
      <c r="I50" s="2147"/>
      <c r="J50" s="2147"/>
      <c r="K50" s="1689"/>
      <c r="L50" s="595"/>
      <c r="M50" s="595"/>
      <c r="N50" s="595"/>
      <c r="O50" s="595"/>
      <c r="P50" s="595"/>
      <c r="Q50" s="595"/>
      <c r="R50" s="595"/>
    </row>
    <row r="51" spans="1:18" ht="22.5" customHeight="1">
      <c r="A51" s="3398"/>
      <c r="B51" s="2262"/>
      <c r="C51" s="2146" t="s">
        <v>1499</v>
      </c>
      <c r="D51" s="2147"/>
      <c r="E51" s="2147"/>
      <c r="F51" s="2147"/>
      <c r="G51" s="2147"/>
      <c r="H51" s="2147"/>
      <c r="I51" s="2147"/>
      <c r="J51" s="2147"/>
      <c r="K51" s="1689"/>
      <c r="L51" s="595"/>
      <c r="M51" s="595"/>
      <c r="N51" s="595"/>
      <c r="O51" s="595"/>
      <c r="P51" s="595"/>
      <c r="Q51" s="595"/>
      <c r="R51" s="595"/>
    </row>
    <row r="52" spans="1:18" ht="22.5" customHeight="1">
      <c r="A52" s="3398"/>
      <c r="B52" s="2262"/>
      <c r="C52" s="2146" t="s">
        <v>1500</v>
      </c>
      <c r="D52" s="2147"/>
      <c r="E52" s="2147"/>
      <c r="F52" s="2147"/>
      <c r="G52" s="2147"/>
      <c r="H52" s="2147"/>
      <c r="I52" s="2147"/>
      <c r="J52" s="2147"/>
      <c r="K52" s="1689"/>
      <c r="L52" s="595"/>
      <c r="M52" s="595"/>
      <c r="N52" s="595"/>
      <c r="O52" s="595"/>
      <c r="P52" s="595"/>
      <c r="Q52" s="595"/>
      <c r="R52" s="595"/>
    </row>
    <row r="53" spans="1:18" ht="22.5" customHeight="1">
      <c r="A53" s="3398"/>
      <c r="B53" s="2262"/>
      <c r="C53" s="2146" t="s">
        <v>1461</v>
      </c>
      <c r="D53" s="2147"/>
      <c r="E53" s="2147"/>
      <c r="F53" s="2147"/>
      <c r="G53" s="2147"/>
      <c r="H53" s="2147"/>
      <c r="I53" s="2147"/>
      <c r="J53" s="2147"/>
      <c r="K53" s="1689"/>
      <c r="L53" s="595"/>
      <c r="M53" s="595"/>
      <c r="N53" s="617"/>
      <c r="O53" s="595"/>
      <c r="P53" s="595"/>
      <c r="Q53" s="595"/>
      <c r="R53" s="595"/>
    </row>
    <row r="54" spans="1:18" ht="22.5" customHeight="1">
      <c r="A54" s="3398"/>
      <c r="B54" s="2262"/>
      <c r="C54" s="2146" t="s">
        <v>1501</v>
      </c>
      <c r="D54" s="2147"/>
      <c r="E54" s="2147"/>
      <c r="F54" s="2147"/>
      <c r="G54" s="2147"/>
      <c r="H54" s="2147"/>
      <c r="I54" s="2147"/>
      <c r="J54" s="2147"/>
      <c r="K54" s="1689"/>
      <c r="L54" s="595"/>
      <c r="M54" s="595"/>
      <c r="N54" s="595"/>
      <c r="O54" s="595"/>
      <c r="P54" s="595"/>
      <c r="Q54" s="595"/>
      <c r="R54" s="595"/>
    </row>
    <row r="55" spans="1:18" ht="22.5" customHeight="1">
      <c r="A55" s="3398"/>
      <c r="B55" s="2262"/>
      <c r="C55" s="2146" t="s">
        <v>1463</v>
      </c>
      <c r="D55" s="2147"/>
      <c r="E55" s="2147"/>
      <c r="F55" s="2147"/>
      <c r="G55" s="2147"/>
      <c r="H55" s="2147"/>
      <c r="I55" s="2147"/>
      <c r="J55" s="2147"/>
      <c r="K55" s="1689"/>
      <c r="L55" s="595"/>
      <c r="M55" s="595"/>
      <c r="N55" s="595"/>
      <c r="O55" s="595"/>
      <c r="P55" s="595"/>
      <c r="Q55" s="595"/>
      <c r="R55" s="595"/>
    </row>
    <row r="56" spans="1:18" ht="22.5" customHeight="1" thickBot="1">
      <c r="A56" s="2753"/>
      <c r="B56" s="6501"/>
      <c r="C56" s="6614" t="s">
        <v>1464</v>
      </c>
      <c r="D56" s="6615"/>
      <c r="E56" s="6615"/>
      <c r="F56" s="6615"/>
      <c r="G56" s="6615"/>
      <c r="H56" s="6615"/>
      <c r="I56" s="6615"/>
      <c r="J56" s="6615"/>
      <c r="K56" s="6616"/>
      <c r="L56" s="595"/>
      <c r="M56" s="595"/>
      <c r="N56" s="595"/>
      <c r="O56" s="595"/>
      <c r="P56" s="595"/>
      <c r="Q56" s="595"/>
      <c r="R56" s="595"/>
    </row>
    <row r="57" spans="1:18" ht="228.75" customHeight="1" thickBot="1">
      <c r="A57" s="2083" t="s">
        <v>234</v>
      </c>
      <c r="B57" s="6613"/>
      <c r="C57" s="6617" t="s">
        <v>5239</v>
      </c>
      <c r="D57" s="6618"/>
      <c r="E57" s="6618"/>
      <c r="F57" s="6618"/>
      <c r="G57" s="6618"/>
      <c r="H57" s="6618"/>
      <c r="I57" s="6618"/>
      <c r="J57" s="6618"/>
      <c r="K57" s="6619"/>
      <c r="L57" s="595"/>
      <c r="M57" s="595"/>
      <c r="N57" s="595"/>
      <c r="O57" s="595"/>
      <c r="P57" s="595"/>
      <c r="Q57" s="595"/>
      <c r="R57" s="595"/>
    </row>
    <row r="58" spans="1:18" ht="20.25" customHeight="1">
      <c r="A58" s="2760" t="s">
        <v>235</v>
      </c>
      <c r="B58" s="6500"/>
      <c r="C58" s="1777" t="s">
        <v>3110</v>
      </c>
      <c r="D58" s="1733"/>
      <c r="E58" s="1733"/>
      <c r="F58" s="1733"/>
      <c r="G58" s="1733"/>
      <c r="H58" s="1733"/>
      <c r="I58" s="1733"/>
      <c r="J58" s="1733"/>
      <c r="K58" s="1734"/>
      <c r="L58" s="595"/>
      <c r="M58" s="595"/>
      <c r="N58" s="595"/>
      <c r="O58" s="595"/>
      <c r="P58" s="595"/>
      <c r="Q58" s="595"/>
      <c r="R58" s="595"/>
    </row>
    <row r="59" spans="1:18" ht="20.25" customHeight="1">
      <c r="A59" s="3398"/>
      <c r="B59" s="2262"/>
      <c r="C59" s="2146" t="s">
        <v>1502</v>
      </c>
      <c r="D59" s="2147"/>
      <c r="E59" s="2147"/>
      <c r="F59" s="2147"/>
      <c r="G59" s="2147"/>
      <c r="H59" s="2147"/>
      <c r="I59" s="2147"/>
      <c r="J59" s="2147"/>
      <c r="K59" s="1689"/>
      <c r="L59" s="595"/>
      <c r="M59" s="595"/>
      <c r="N59" s="595"/>
      <c r="O59" s="595"/>
      <c r="P59" s="595"/>
      <c r="Q59" s="595"/>
      <c r="R59" s="595"/>
    </row>
    <row r="60" spans="1:18" ht="31.5" customHeight="1">
      <c r="A60" s="3398"/>
      <c r="B60" s="2262"/>
      <c r="C60" s="2146" t="s">
        <v>1503</v>
      </c>
      <c r="D60" s="2147"/>
      <c r="E60" s="2147"/>
      <c r="F60" s="2147"/>
      <c r="G60" s="2147"/>
      <c r="H60" s="2147"/>
      <c r="I60" s="2147"/>
      <c r="J60" s="2147"/>
      <c r="K60" s="1689"/>
      <c r="L60" s="595"/>
      <c r="M60" s="595"/>
      <c r="N60" s="595"/>
      <c r="O60" s="595"/>
      <c r="P60" s="595"/>
      <c r="Q60" s="595"/>
      <c r="R60" s="595"/>
    </row>
    <row r="61" spans="1:18" ht="20.25" customHeight="1">
      <c r="A61" s="3398"/>
      <c r="B61" s="2262"/>
      <c r="C61" s="2146" t="s">
        <v>1504</v>
      </c>
      <c r="D61" s="2147"/>
      <c r="E61" s="2147"/>
      <c r="F61" s="2147"/>
      <c r="G61" s="2147"/>
      <c r="H61" s="2147"/>
      <c r="I61" s="2147"/>
      <c r="J61" s="2147"/>
      <c r="K61" s="1689"/>
      <c r="L61" s="595"/>
      <c r="M61" s="595"/>
      <c r="N61" s="595"/>
      <c r="O61" s="595"/>
      <c r="P61" s="595"/>
      <c r="Q61" s="595"/>
      <c r="R61" s="595"/>
    </row>
    <row r="62" spans="1:18" ht="20.25" customHeight="1" thickBot="1">
      <c r="A62" s="2753"/>
      <c r="B62" s="6501"/>
      <c r="C62" s="2148" t="s">
        <v>1505</v>
      </c>
      <c r="D62" s="2149"/>
      <c r="E62" s="2149"/>
      <c r="F62" s="2149"/>
      <c r="G62" s="2149"/>
      <c r="H62" s="2149"/>
      <c r="I62" s="2149"/>
      <c r="J62" s="2149"/>
      <c r="K62" s="2150"/>
      <c r="L62" s="595"/>
      <c r="M62" s="595"/>
      <c r="N62" s="595"/>
      <c r="O62" s="595"/>
      <c r="P62" s="595"/>
      <c r="Q62" s="595"/>
      <c r="R62" s="595"/>
    </row>
    <row r="63" spans="1:18" ht="18.75" customHeight="1">
      <c r="A63" s="2157" t="s">
        <v>241</v>
      </c>
      <c r="B63" s="2158"/>
      <c r="C63" s="6643" t="s">
        <v>4372</v>
      </c>
      <c r="D63" s="6644"/>
      <c r="E63" s="6644"/>
      <c r="F63" s="6644"/>
      <c r="G63" s="6644"/>
      <c r="H63" s="6644"/>
      <c r="I63" s="6644"/>
      <c r="J63" s="6644"/>
      <c r="K63" s="6645"/>
      <c r="L63" s="595"/>
      <c r="M63" s="595"/>
      <c r="N63" s="595"/>
      <c r="O63" s="595"/>
      <c r="P63" s="595"/>
      <c r="Q63" s="595"/>
      <c r="R63" s="595"/>
    </row>
    <row r="64" spans="1:18" ht="20.25" customHeight="1">
      <c r="A64" s="2159"/>
      <c r="B64" s="2160"/>
      <c r="C64" s="6627" t="s">
        <v>3431</v>
      </c>
      <c r="D64" s="6628"/>
      <c r="E64" s="6628"/>
      <c r="F64" s="6628"/>
      <c r="G64" s="6628"/>
      <c r="H64" s="6628"/>
      <c r="I64" s="6628"/>
      <c r="J64" s="6628"/>
      <c r="K64" s="6605"/>
      <c r="L64" s="595"/>
      <c r="M64" s="595"/>
      <c r="N64" s="595"/>
      <c r="O64" s="595"/>
      <c r="P64" s="595"/>
      <c r="Q64" s="595"/>
      <c r="R64" s="595"/>
    </row>
    <row r="65" spans="1:18" ht="18" customHeight="1">
      <c r="A65" s="2159"/>
      <c r="B65" s="2160"/>
      <c r="C65" s="6627" t="s">
        <v>3430</v>
      </c>
      <c r="D65" s="6628"/>
      <c r="E65" s="6628"/>
      <c r="F65" s="6628"/>
      <c r="G65" s="6628"/>
      <c r="H65" s="6628"/>
      <c r="I65" s="6628"/>
      <c r="J65" s="6628"/>
      <c r="K65" s="6605"/>
      <c r="L65" s="595"/>
      <c r="M65" s="595"/>
      <c r="N65" s="595"/>
      <c r="O65" s="595"/>
      <c r="P65" s="595"/>
      <c r="Q65" s="595"/>
      <c r="R65" s="595"/>
    </row>
    <row r="66" spans="1:18" ht="19.5" customHeight="1">
      <c r="A66" s="2159"/>
      <c r="B66" s="2160"/>
      <c r="C66" s="6627" t="s">
        <v>4373</v>
      </c>
      <c r="D66" s="6628"/>
      <c r="E66" s="6628"/>
      <c r="F66" s="6628"/>
      <c r="G66" s="6628"/>
      <c r="H66" s="6628"/>
      <c r="I66" s="6628"/>
      <c r="J66" s="6628"/>
      <c r="K66" s="6605"/>
      <c r="L66" s="595"/>
      <c r="M66" s="595"/>
      <c r="N66" s="595"/>
      <c r="O66" s="595"/>
      <c r="P66" s="595"/>
      <c r="Q66" s="595"/>
      <c r="R66" s="595"/>
    </row>
    <row r="67" spans="1:18" ht="18" customHeight="1">
      <c r="A67" s="2159"/>
      <c r="B67" s="2160"/>
      <c r="C67" s="6627" t="s">
        <v>3429</v>
      </c>
      <c r="D67" s="6628"/>
      <c r="E67" s="6628"/>
      <c r="F67" s="6628"/>
      <c r="G67" s="6628"/>
      <c r="H67" s="6628"/>
      <c r="I67" s="6628"/>
      <c r="J67" s="6628"/>
      <c r="K67" s="6605"/>
      <c r="L67" s="595"/>
      <c r="M67" s="595"/>
      <c r="N67" s="595"/>
      <c r="O67" s="595"/>
      <c r="P67" s="595"/>
      <c r="Q67" s="595"/>
      <c r="R67" s="595"/>
    </row>
    <row r="68" spans="1:18" ht="18" customHeight="1">
      <c r="A68" s="2159"/>
      <c r="B68" s="2160"/>
      <c r="C68" s="6627" t="s">
        <v>4370</v>
      </c>
      <c r="D68" s="6628"/>
      <c r="E68" s="6628"/>
      <c r="F68" s="6628"/>
      <c r="G68" s="6628"/>
      <c r="H68" s="6628"/>
      <c r="I68" s="6628"/>
      <c r="J68" s="6628"/>
      <c r="K68" s="6605"/>
      <c r="L68" s="595"/>
      <c r="M68" s="595"/>
      <c r="N68" s="595"/>
      <c r="O68" s="595"/>
      <c r="P68" s="595"/>
      <c r="Q68" s="595"/>
      <c r="R68" s="595"/>
    </row>
    <row r="69" spans="1:18" ht="16.5" customHeight="1">
      <c r="A69" s="2159"/>
      <c r="B69" s="2160"/>
      <c r="C69" s="6627" t="s">
        <v>4371</v>
      </c>
      <c r="D69" s="6628"/>
      <c r="E69" s="6628"/>
      <c r="F69" s="6628"/>
      <c r="G69" s="6628"/>
      <c r="H69" s="6628"/>
      <c r="I69" s="6628"/>
      <c r="J69" s="6628"/>
      <c r="K69" s="6605"/>
      <c r="L69" s="595"/>
      <c r="M69" s="595"/>
      <c r="N69" s="595"/>
      <c r="O69" s="595"/>
      <c r="P69" s="595"/>
      <c r="Q69" s="595"/>
      <c r="R69" s="595"/>
    </row>
    <row r="70" spans="1:18" ht="19.5" customHeight="1" thickBot="1">
      <c r="A70" s="2161"/>
      <c r="B70" s="2162"/>
      <c r="C70" s="6635" t="s">
        <v>4733</v>
      </c>
      <c r="D70" s="6636"/>
      <c r="E70" s="6636"/>
      <c r="F70" s="6636"/>
      <c r="G70" s="6636"/>
      <c r="H70" s="6636"/>
      <c r="I70" s="6636"/>
      <c r="J70" s="6636"/>
      <c r="K70" s="6637"/>
      <c r="L70" s="595"/>
      <c r="M70" s="595"/>
      <c r="N70" s="595"/>
      <c r="O70" s="595"/>
      <c r="P70" s="595"/>
      <c r="Q70" s="595"/>
      <c r="R70" s="595"/>
    </row>
    <row r="71" spans="1:18" ht="24" customHeight="1" thickBot="1">
      <c r="A71" s="6629" t="s">
        <v>251</v>
      </c>
      <c r="B71" s="6630"/>
      <c r="C71" s="6630"/>
      <c r="D71" s="6630"/>
      <c r="E71" s="6630"/>
      <c r="F71" s="6630"/>
      <c r="G71" s="6630"/>
      <c r="H71" s="6630"/>
      <c r="I71" s="6630"/>
      <c r="J71" s="6630"/>
      <c r="K71" s="6631"/>
      <c r="L71" s="595"/>
      <c r="M71" s="595"/>
      <c r="N71" s="595"/>
      <c r="O71" s="595"/>
      <c r="P71" s="595"/>
      <c r="Q71" s="595"/>
      <c r="R71" s="595"/>
    </row>
    <row r="72" spans="1:18" ht="15" customHeight="1">
      <c r="A72" s="6646" t="s">
        <v>252</v>
      </c>
      <c r="B72" s="6647"/>
      <c r="C72" s="6647"/>
      <c r="D72" s="6647"/>
      <c r="E72" s="6648"/>
      <c r="F72" s="6638">
        <v>45</v>
      </c>
      <c r="G72" s="6639"/>
      <c r="H72" s="6639"/>
      <c r="I72" s="6639"/>
      <c r="J72" s="6639"/>
      <c r="K72" s="6640"/>
      <c r="L72" s="596" t="s">
        <v>253</v>
      </c>
      <c r="M72" s="595"/>
      <c r="N72" s="595"/>
      <c r="O72" s="595"/>
      <c r="P72" s="595"/>
      <c r="Q72" s="595"/>
      <c r="R72" s="595"/>
    </row>
    <row r="73" spans="1:18" ht="15.75" customHeight="1">
      <c r="A73" s="5079" t="s">
        <v>254</v>
      </c>
      <c r="B73" s="5080"/>
      <c r="C73" s="5080"/>
      <c r="D73" s="5080"/>
      <c r="E73" s="4875"/>
      <c r="F73" s="6632" t="s">
        <v>93</v>
      </c>
      <c r="G73" s="6641"/>
      <c r="H73" s="6641"/>
      <c r="I73" s="6641"/>
      <c r="J73" s="6641"/>
      <c r="K73" s="6642"/>
      <c r="L73" s="596" t="s">
        <v>255</v>
      </c>
      <c r="M73" s="595"/>
      <c r="N73" s="595"/>
      <c r="O73" s="595"/>
      <c r="P73" s="595"/>
      <c r="Q73" s="595"/>
      <c r="R73" s="595"/>
    </row>
    <row r="74" spans="1:18" ht="20.25" customHeight="1" thickBot="1">
      <c r="A74" s="5081" t="s">
        <v>256</v>
      </c>
      <c r="B74" s="5082"/>
      <c r="C74" s="5082"/>
      <c r="D74" s="5082"/>
      <c r="E74" s="4878"/>
      <c r="F74" s="6632" t="s">
        <v>659</v>
      </c>
      <c r="G74" s="6633"/>
      <c r="H74" s="6633"/>
      <c r="I74" s="6633"/>
      <c r="J74" s="6633"/>
      <c r="K74" s="6634"/>
      <c r="L74" s="595"/>
      <c r="M74" s="595"/>
      <c r="N74" s="595"/>
      <c r="O74" s="595"/>
      <c r="P74" s="595"/>
      <c r="Q74" s="595"/>
      <c r="R74" s="595"/>
    </row>
    <row r="75" spans="1:18" ht="36" customHeight="1" thickBot="1">
      <c r="A75" s="6624" t="s">
        <v>4632</v>
      </c>
      <c r="B75" s="6625"/>
      <c r="C75" s="6625"/>
      <c r="D75" s="6625"/>
      <c r="E75" s="6626"/>
      <c r="F75" s="3463" t="s">
        <v>5167</v>
      </c>
      <c r="G75" s="6622"/>
      <c r="H75" s="6622"/>
      <c r="I75" s="6622"/>
      <c r="J75" s="6622"/>
      <c r="K75" s="6623"/>
      <c r="L75" s="595"/>
      <c r="M75" s="595"/>
      <c r="N75" s="595"/>
      <c r="O75" s="595"/>
      <c r="P75" s="595"/>
      <c r="Q75" s="595"/>
      <c r="R75" s="595"/>
    </row>
  </sheetData>
  <mergeCells count="201">
    <mergeCell ref="A48:E48"/>
    <mergeCell ref="F48:G48"/>
    <mergeCell ref="H48:I48"/>
    <mergeCell ref="J48:K48"/>
    <mergeCell ref="A45:E45"/>
    <mergeCell ref="F45:G45"/>
    <mergeCell ref="H45:I45"/>
    <mergeCell ref="J45:K45"/>
    <mergeCell ref="F46:G46"/>
    <mergeCell ref="H46:I46"/>
    <mergeCell ref="J46:K46"/>
    <mergeCell ref="A47:E47"/>
    <mergeCell ref="F47:G47"/>
    <mergeCell ref="H47:I47"/>
    <mergeCell ref="J47:K47"/>
    <mergeCell ref="A42:E42"/>
    <mergeCell ref="F42:G42"/>
    <mergeCell ref="H42:I42"/>
    <mergeCell ref="J42:K42"/>
    <mergeCell ref="F43:G43"/>
    <mergeCell ref="H43:I43"/>
    <mergeCell ref="J43:K43"/>
    <mergeCell ref="A44:E44"/>
    <mergeCell ref="F44:G44"/>
    <mergeCell ref="H44:I44"/>
    <mergeCell ref="J44:K44"/>
    <mergeCell ref="A39:E39"/>
    <mergeCell ref="F39:G39"/>
    <mergeCell ref="H39:I39"/>
    <mergeCell ref="J39:K39"/>
    <mergeCell ref="F40:G40"/>
    <mergeCell ref="H40:I40"/>
    <mergeCell ref="J40:K40"/>
    <mergeCell ref="A41:E41"/>
    <mergeCell ref="F41:G41"/>
    <mergeCell ref="H41:I41"/>
    <mergeCell ref="J41:K41"/>
    <mergeCell ref="J37:K37"/>
    <mergeCell ref="A38:E38"/>
    <mergeCell ref="F38:G38"/>
    <mergeCell ref="H38:I38"/>
    <mergeCell ref="J38:K38"/>
    <mergeCell ref="A29:E29"/>
    <mergeCell ref="A30:E30"/>
    <mergeCell ref="A31:E31"/>
    <mergeCell ref="H34:I34"/>
    <mergeCell ref="J34:K34"/>
    <mergeCell ref="A35:E35"/>
    <mergeCell ref="F35:G35"/>
    <mergeCell ref="H35:I35"/>
    <mergeCell ref="J35:K35"/>
    <mergeCell ref="A4:C4"/>
    <mergeCell ref="A5:C5"/>
    <mergeCell ref="F4:H4"/>
    <mergeCell ref="I4:K4"/>
    <mergeCell ref="D4:E4"/>
    <mergeCell ref="A19:E19"/>
    <mergeCell ref="F19:G19"/>
    <mergeCell ref="D14:K14"/>
    <mergeCell ref="A7:C7"/>
    <mergeCell ref="H18:I18"/>
    <mergeCell ref="J18:K18"/>
    <mergeCell ref="F5:H5"/>
    <mergeCell ref="D7:K7"/>
    <mergeCell ref="D10:K10"/>
    <mergeCell ref="D12:K12"/>
    <mergeCell ref="D13:K13"/>
    <mergeCell ref="A8:K8"/>
    <mergeCell ref="D16:K16"/>
    <mergeCell ref="A16:C16"/>
    <mergeCell ref="D17:K17"/>
    <mergeCell ref="H19:I19"/>
    <mergeCell ref="J19:K19"/>
    <mergeCell ref="L5:Q6"/>
    <mergeCell ref="D6:K6"/>
    <mergeCell ref="H24:I24"/>
    <mergeCell ref="J24:K24"/>
    <mergeCell ref="L16:R16"/>
    <mergeCell ref="A6:C6"/>
    <mergeCell ref="L18:R18"/>
    <mergeCell ref="L17:R17"/>
    <mergeCell ref="D15:K15"/>
    <mergeCell ref="F23:G23"/>
    <mergeCell ref="H23:I23"/>
    <mergeCell ref="J23:K23"/>
    <mergeCell ref="F24:G24"/>
    <mergeCell ref="H21:I21"/>
    <mergeCell ref="J21:K21"/>
    <mergeCell ref="F22:G22"/>
    <mergeCell ref="D9:K9"/>
    <mergeCell ref="A11:C13"/>
    <mergeCell ref="A14:C15"/>
    <mergeCell ref="A18:E18"/>
    <mergeCell ref="D11:K11"/>
    <mergeCell ref="F20:G20"/>
    <mergeCell ref="H20:I20"/>
    <mergeCell ref="J20:K20"/>
    <mergeCell ref="F26:G26"/>
    <mergeCell ref="H26:I26"/>
    <mergeCell ref="J26:K26"/>
    <mergeCell ref="H22:I22"/>
    <mergeCell ref="J22:K22"/>
    <mergeCell ref="A9:C10"/>
    <mergeCell ref="F18:G18"/>
    <mergeCell ref="I5:K5"/>
    <mergeCell ref="D5:E5"/>
    <mergeCell ref="F25:G25"/>
    <mergeCell ref="H25:I25"/>
    <mergeCell ref="J25:K25"/>
    <mergeCell ref="A20:E20"/>
    <mergeCell ref="A21:E21"/>
    <mergeCell ref="A22:E22"/>
    <mergeCell ref="A23:E23"/>
    <mergeCell ref="A24:E24"/>
    <mergeCell ref="A25:E25"/>
    <mergeCell ref="F21:G21"/>
    <mergeCell ref="A26:E26"/>
    <mergeCell ref="A1:C1"/>
    <mergeCell ref="F1:H1"/>
    <mergeCell ref="F2:H2"/>
    <mergeCell ref="D1:E1"/>
    <mergeCell ref="D2:E2"/>
    <mergeCell ref="I1:K1"/>
    <mergeCell ref="I2:K2"/>
    <mergeCell ref="A2:C2"/>
    <mergeCell ref="I3:K3"/>
    <mergeCell ref="A3:C3"/>
    <mergeCell ref="D3:E3"/>
    <mergeCell ref="F3:H3"/>
    <mergeCell ref="F75:K75"/>
    <mergeCell ref="A75:E75"/>
    <mergeCell ref="A63:B70"/>
    <mergeCell ref="C64:K64"/>
    <mergeCell ref="A71:K71"/>
    <mergeCell ref="C65:K65"/>
    <mergeCell ref="C66:K66"/>
    <mergeCell ref="C67:K67"/>
    <mergeCell ref="C58:K58"/>
    <mergeCell ref="C59:K59"/>
    <mergeCell ref="C60:K60"/>
    <mergeCell ref="C61:K61"/>
    <mergeCell ref="C62:K62"/>
    <mergeCell ref="F74:K74"/>
    <mergeCell ref="C69:K69"/>
    <mergeCell ref="C70:K70"/>
    <mergeCell ref="F72:K72"/>
    <mergeCell ref="F73:K73"/>
    <mergeCell ref="C63:K63"/>
    <mergeCell ref="C68:K68"/>
    <mergeCell ref="A58:B62"/>
    <mergeCell ref="A72:E72"/>
    <mergeCell ref="A73:E73"/>
    <mergeCell ref="A74:E74"/>
    <mergeCell ref="A27:E27"/>
    <mergeCell ref="A28:E28"/>
    <mergeCell ref="A37:E37"/>
    <mergeCell ref="A40:E40"/>
    <mergeCell ref="A43:E43"/>
    <mergeCell ref="A46:E46"/>
    <mergeCell ref="C52:K52"/>
    <mergeCell ref="C53:K53"/>
    <mergeCell ref="C54:K54"/>
    <mergeCell ref="F27:G27"/>
    <mergeCell ref="F28:G28"/>
    <mergeCell ref="J27:K27"/>
    <mergeCell ref="H27:I27"/>
    <mergeCell ref="F32:G32"/>
    <mergeCell ref="H32:I32"/>
    <mergeCell ref="J32:K32"/>
    <mergeCell ref="J28:K28"/>
    <mergeCell ref="H28:I28"/>
    <mergeCell ref="J29:K29"/>
    <mergeCell ref="H29:I29"/>
    <mergeCell ref="F29:G29"/>
    <mergeCell ref="J33:K33"/>
    <mergeCell ref="H33:I33"/>
    <mergeCell ref="F33:G33"/>
    <mergeCell ref="C55:K55"/>
    <mergeCell ref="A57:B57"/>
    <mergeCell ref="A49:B56"/>
    <mergeCell ref="F30:G30"/>
    <mergeCell ref="H30:I30"/>
    <mergeCell ref="J30:K30"/>
    <mergeCell ref="J31:K31"/>
    <mergeCell ref="H31:I31"/>
    <mergeCell ref="F31:G31"/>
    <mergeCell ref="A36:E36"/>
    <mergeCell ref="F36:G36"/>
    <mergeCell ref="C56:K56"/>
    <mergeCell ref="C57:K57"/>
    <mergeCell ref="A34:E34"/>
    <mergeCell ref="F34:G34"/>
    <mergeCell ref="A32:E32"/>
    <mergeCell ref="A33:E33"/>
    <mergeCell ref="C49:K49"/>
    <mergeCell ref="C50:K50"/>
    <mergeCell ref="C51:K51"/>
    <mergeCell ref="H36:I36"/>
    <mergeCell ref="J36:K36"/>
    <mergeCell ref="F37:G37"/>
    <mergeCell ref="H37:I3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9"/>
  <sheetViews>
    <sheetView showGridLines="0" topLeftCell="A55" workbookViewId="0">
      <selection activeCell="A58" sqref="A58:XFD58"/>
    </sheetView>
  </sheetViews>
  <sheetFormatPr defaultColWidth="9.28515625" defaultRowHeight="15"/>
  <cols>
    <col min="1" max="1" width="9.28515625" style="171"/>
    <col min="2" max="2" width="10.42578125" style="171" customWidth="1"/>
    <col min="3" max="3" width="10.140625" style="171" customWidth="1"/>
    <col min="4" max="4" width="13.85546875" style="171" customWidth="1"/>
    <col min="5" max="5" width="16" style="171" customWidth="1"/>
    <col min="6" max="7" width="9.28515625" style="171"/>
    <col min="8" max="8" width="8.85546875" style="171" customWidth="1"/>
    <col min="9" max="9" width="9.7109375" style="171" customWidth="1"/>
    <col min="10" max="10" width="8.140625" style="171" customWidth="1"/>
    <col min="11" max="11" width="8" style="171" customWidth="1"/>
    <col min="12" max="16" width="9.28515625" style="171"/>
    <col min="17" max="17" width="15.28515625" style="171" customWidth="1"/>
    <col min="18" max="21" width="9.28515625" style="171"/>
    <col min="22" max="16384" width="9.28515625" style="125"/>
  </cols>
  <sheetData>
    <row r="1" spans="1:17" ht="44.25" customHeight="1" thickBot="1">
      <c r="A1" s="6690" t="s">
        <v>161</v>
      </c>
      <c r="B1" s="6690"/>
      <c r="C1" s="6690"/>
      <c r="D1" s="6691" t="s">
        <v>162</v>
      </c>
      <c r="E1" s="6691"/>
      <c r="F1" s="6690" t="s">
        <v>163</v>
      </c>
      <c r="G1" s="6690"/>
      <c r="H1" s="6690"/>
      <c r="I1" s="6692" t="s">
        <v>3111</v>
      </c>
      <c r="J1" s="6692"/>
      <c r="K1" s="6692"/>
    </row>
    <row r="2" spans="1:17" ht="15.75" thickBot="1">
      <c r="A2" s="6690" t="s">
        <v>165</v>
      </c>
      <c r="B2" s="6690"/>
      <c r="C2" s="6690"/>
      <c r="D2" s="6693" t="s">
        <v>166</v>
      </c>
      <c r="E2" s="6693"/>
      <c r="F2" s="6690" t="s">
        <v>167</v>
      </c>
      <c r="G2" s="6690"/>
      <c r="H2" s="6690"/>
      <c r="I2" s="6693" t="s">
        <v>329</v>
      </c>
      <c r="J2" s="6693"/>
      <c r="K2" s="6693"/>
    </row>
    <row r="3" spans="1:17" ht="15.75" thickBot="1">
      <c r="A3" s="6690" t="s">
        <v>169</v>
      </c>
      <c r="B3" s="6690"/>
      <c r="C3" s="6690"/>
      <c r="D3" s="6699" t="s">
        <v>616</v>
      </c>
      <c r="E3" s="6699"/>
      <c r="F3" s="6690" t="s">
        <v>170</v>
      </c>
      <c r="G3" s="6690"/>
      <c r="H3" s="6690"/>
      <c r="I3" s="6699">
        <v>2</v>
      </c>
      <c r="J3" s="6699"/>
      <c r="K3" s="6699"/>
    </row>
    <row r="4" spans="1:17" ht="15.75" thickBot="1">
      <c r="A4" s="6690" t="s">
        <v>171</v>
      </c>
      <c r="B4" s="6690"/>
      <c r="C4" s="6690"/>
      <c r="D4" s="6699" t="s">
        <v>524</v>
      </c>
      <c r="E4" s="6699"/>
      <c r="F4" s="6690" t="s">
        <v>173</v>
      </c>
      <c r="G4" s="6690"/>
      <c r="H4" s="6690"/>
      <c r="I4" s="6699" t="s">
        <v>362</v>
      </c>
      <c r="J4" s="6699"/>
      <c r="K4" s="6699"/>
      <c r="L4" s="171" t="s">
        <v>174</v>
      </c>
    </row>
    <row r="5" spans="1:17" ht="15" customHeight="1" thickBot="1">
      <c r="A5" s="6690" t="s">
        <v>175</v>
      </c>
      <c r="B5" s="6690"/>
      <c r="C5" s="6690"/>
      <c r="D5" s="6699" t="s">
        <v>176</v>
      </c>
      <c r="E5" s="6699"/>
      <c r="F5" s="6690" t="s">
        <v>177</v>
      </c>
      <c r="G5" s="6690"/>
      <c r="H5" s="6690"/>
      <c r="I5" s="6699" t="s">
        <v>424</v>
      </c>
      <c r="J5" s="6699"/>
      <c r="K5" s="6699"/>
      <c r="L5" s="6694" t="s">
        <v>179</v>
      </c>
      <c r="M5" s="6694"/>
      <c r="N5" s="6694"/>
      <c r="O5" s="6694"/>
      <c r="P5" s="6694"/>
      <c r="Q5" s="6694"/>
    </row>
    <row r="6" spans="1:17" ht="18.75" customHeight="1" thickBot="1">
      <c r="A6" s="6695" t="s">
        <v>180</v>
      </c>
      <c r="B6" s="6695"/>
      <c r="C6" s="6696"/>
      <c r="D6" s="6697" t="s">
        <v>160</v>
      </c>
      <c r="E6" s="6698"/>
      <c r="F6" s="6698"/>
      <c r="G6" s="6698"/>
      <c r="H6" s="6698"/>
      <c r="I6" s="6698"/>
      <c r="J6" s="6698"/>
      <c r="K6" s="6698"/>
      <c r="L6" s="6694"/>
      <c r="M6" s="6694"/>
      <c r="N6" s="6694"/>
      <c r="O6" s="6694"/>
      <c r="P6" s="6694"/>
      <c r="Q6" s="6694"/>
    </row>
    <row r="7" spans="1:17" ht="33.75" customHeight="1" thickBot="1">
      <c r="A7" s="6700" t="s">
        <v>181</v>
      </c>
      <c r="B7" s="6700"/>
      <c r="C7" s="6701"/>
      <c r="D7" s="6702" t="s">
        <v>2646</v>
      </c>
      <c r="E7" s="6703"/>
      <c r="F7" s="6703"/>
      <c r="G7" s="6703"/>
      <c r="H7" s="6703"/>
      <c r="I7" s="6703"/>
      <c r="J7" s="6703"/>
      <c r="K7" s="6703"/>
    </row>
    <row r="8" spans="1:17" ht="37.5" customHeight="1" thickBot="1">
      <c r="A8" s="1551" t="s">
        <v>4045</v>
      </c>
      <c r="B8" s="1552"/>
      <c r="C8" s="1552"/>
      <c r="D8" s="1552"/>
      <c r="E8" s="1552"/>
      <c r="F8" s="1552"/>
      <c r="G8" s="1552"/>
      <c r="H8" s="1552"/>
      <c r="I8" s="1552"/>
      <c r="J8" s="1552"/>
      <c r="K8" s="1553"/>
    </row>
    <row r="9" spans="1:17" ht="18" customHeight="1">
      <c r="A9" s="6704" t="s">
        <v>183</v>
      </c>
      <c r="B9" s="6704"/>
      <c r="C9" s="6705"/>
      <c r="D9" s="6710" t="s">
        <v>4374</v>
      </c>
      <c r="E9" s="6711"/>
      <c r="F9" s="6711"/>
      <c r="G9" s="6711"/>
      <c r="H9" s="6711"/>
      <c r="I9" s="6711"/>
      <c r="J9" s="6711"/>
      <c r="K9" s="6711"/>
    </row>
    <row r="10" spans="1:17" ht="30.4" customHeight="1">
      <c r="A10" s="6706"/>
      <c r="B10" s="6706"/>
      <c r="C10" s="6707"/>
      <c r="D10" s="6712" t="s">
        <v>4375</v>
      </c>
      <c r="E10" s="6713"/>
      <c r="F10" s="6713"/>
      <c r="G10" s="6713"/>
      <c r="H10" s="6713"/>
      <c r="I10" s="6713"/>
      <c r="J10" s="6713"/>
      <c r="K10" s="6713"/>
    </row>
    <row r="11" spans="1:17" ht="33" customHeight="1" thickBot="1">
      <c r="A11" s="6708"/>
      <c r="B11" s="6708"/>
      <c r="C11" s="6709"/>
      <c r="D11" s="6714" t="s">
        <v>4376</v>
      </c>
      <c r="E11" s="6715"/>
      <c r="F11" s="6715"/>
      <c r="G11" s="6715"/>
      <c r="H11" s="6715"/>
      <c r="I11" s="6715"/>
      <c r="J11" s="6715"/>
      <c r="K11" s="6715"/>
      <c r="Q11" s="172"/>
    </row>
    <row r="12" spans="1:17" ht="32.25" customHeight="1" thickBot="1">
      <c r="A12" s="6700" t="s">
        <v>590</v>
      </c>
      <c r="B12" s="6700"/>
      <c r="C12" s="6701"/>
      <c r="D12" s="6730" t="s">
        <v>4377</v>
      </c>
      <c r="E12" s="6731"/>
      <c r="F12" s="6731"/>
      <c r="G12" s="6731"/>
      <c r="H12" s="6731"/>
      <c r="I12" s="6731"/>
      <c r="J12" s="6731"/>
      <c r="K12" s="6732"/>
    </row>
    <row r="13" spans="1:17" ht="33" customHeight="1" thickBot="1">
      <c r="A13" s="6700"/>
      <c r="B13" s="6700"/>
      <c r="C13" s="6701"/>
      <c r="D13" s="6733" t="s">
        <v>4378</v>
      </c>
      <c r="E13" s="6734"/>
      <c r="F13" s="6734"/>
      <c r="G13" s="6734"/>
      <c r="H13" s="6734"/>
      <c r="I13" s="6734"/>
      <c r="J13" s="6734"/>
      <c r="K13" s="6735"/>
    </row>
    <row r="14" spans="1:17" ht="33.75" customHeight="1" thickBot="1">
      <c r="A14" s="6700"/>
      <c r="B14" s="6700"/>
      <c r="C14" s="6701"/>
      <c r="D14" s="6736" t="s">
        <v>4379</v>
      </c>
      <c r="E14" s="6737"/>
      <c r="F14" s="6737"/>
      <c r="G14" s="6737"/>
      <c r="H14" s="6737"/>
      <c r="I14" s="6737"/>
      <c r="J14" s="6737"/>
      <c r="K14" s="6738"/>
    </row>
    <row r="15" spans="1:17" ht="18.75" customHeight="1" thickBot="1">
      <c r="A15" s="6700" t="s">
        <v>184</v>
      </c>
      <c r="B15" s="6700"/>
      <c r="C15" s="6701"/>
      <c r="D15" s="6739" t="s">
        <v>4380</v>
      </c>
      <c r="E15" s="6740"/>
      <c r="F15" s="6740"/>
      <c r="G15" s="6740"/>
      <c r="H15" s="6740"/>
      <c r="I15" s="6740"/>
      <c r="J15" s="6740"/>
      <c r="K15" s="6741"/>
    </row>
    <row r="16" spans="1:17" ht="20.25" customHeight="1" thickBot="1">
      <c r="A16" s="6700"/>
      <c r="B16" s="6700"/>
      <c r="C16" s="6701"/>
      <c r="D16" s="6742" t="s">
        <v>4381</v>
      </c>
      <c r="E16" s="6743"/>
      <c r="F16" s="6743"/>
      <c r="G16" s="6743"/>
      <c r="H16" s="6743"/>
      <c r="I16" s="6743"/>
      <c r="J16" s="6743"/>
      <c r="K16" s="6744"/>
    </row>
    <row r="17" spans="1:18" ht="76.5" customHeight="1" thickBot="1">
      <c r="A17" s="6753" t="s">
        <v>185</v>
      </c>
      <c r="B17" s="6753"/>
      <c r="C17" s="6754"/>
      <c r="D17" s="6755" t="s">
        <v>544</v>
      </c>
      <c r="E17" s="6756"/>
      <c r="F17" s="6756"/>
      <c r="G17" s="6756"/>
      <c r="H17" s="6756"/>
      <c r="I17" s="6756"/>
      <c r="J17" s="6756"/>
      <c r="K17" s="6757"/>
      <c r="L17" s="6716" t="s">
        <v>187</v>
      </c>
      <c r="M17" s="6716"/>
      <c r="N17" s="6716"/>
      <c r="O17" s="6716"/>
      <c r="P17" s="6716"/>
      <c r="Q17" s="6716"/>
      <c r="R17" s="6716"/>
    </row>
    <row r="18" spans="1:18" ht="19.149999999999999" customHeight="1" thickBot="1">
      <c r="A18" s="126" t="s">
        <v>188</v>
      </c>
      <c r="B18" s="127"/>
      <c r="C18" s="316"/>
      <c r="D18" s="6717" t="s">
        <v>189</v>
      </c>
      <c r="E18" s="6718"/>
      <c r="F18" s="6718"/>
      <c r="G18" s="6718"/>
      <c r="H18" s="6718"/>
      <c r="I18" s="6718"/>
      <c r="J18" s="6718"/>
      <c r="K18" s="6719"/>
      <c r="L18" s="6720" t="s">
        <v>190</v>
      </c>
      <c r="M18" s="6720"/>
      <c r="N18" s="6720"/>
      <c r="O18" s="6720"/>
      <c r="P18" s="6720"/>
      <c r="Q18" s="6720"/>
      <c r="R18" s="6720"/>
    </row>
    <row r="19" spans="1:18" ht="50.45" customHeight="1" thickBot="1">
      <c r="A19" s="6721" t="s">
        <v>191</v>
      </c>
      <c r="B19" s="6721"/>
      <c r="C19" s="6721"/>
      <c r="D19" s="6722"/>
      <c r="E19" s="6723"/>
      <c r="F19" s="6724" t="s">
        <v>192</v>
      </c>
      <c r="G19" s="6725"/>
      <c r="H19" s="6726" t="s">
        <v>193</v>
      </c>
      <c r="I19" s="6727"/>
      <c r="J19" s="6728" t="s">
        <v>194</v>
      </c>
      <c r="K19" s="6729"/>
      <c r="L19" s="6694" t="s">
        <v>195</v>
      </c>
      <c r="M19" s="6694"/>
      <c r="N19" s="6694"/>
      <c r="O19" s="6694"/>
      <c r="P19" s="6694"/>
      <c r="Q19" s="6694"/>
      <c r="R19" s="6694"/>
    </row>
    <row r="20" spans="1:18" ht="30.75" customHeight="1">
      <c r="A20" s="6745" t="s">
        <v>2647</v>
      </c>
      <c r="B20" s="6745"/>
      <c r="C20" s="6745"/>
      <c r="D20" s="6745"/>
      <c r="E20" s="6745"/>
      <c r="F20" s="6746" t="s">
        <v>426</v>
      </c>
      <c r="G20" s="6746"/>
      <c r="H20" s="6747" t="s">
        <v>405</v>
      </c>
      <c r="I20" s="6747"/>
      <c r="J20" s="6748" t="s">
        <v>1930</v>
      </c>
      <c r="K20" s="6748"/>
    </row>
    <row r="21" spans="1:18" ht="61.15" customHeight="1">
      <c r="A21" s="6749" t="s">
        <v>2648</v>
      </c>
      <c r="B21" s="6749"/>
      <c r="C21" s="6749"/>
      <c r="D21" s="6749"/>
      <c r="E21" s="6749"/>
      <c r="F21" s="6750" t="s">
        <v>426</v>
      </c>
      <c r="G21" s="6750"/>
      <c r="H21" s="6751" t="s">
        <v>405</v>
      </c>
      <c r="I21" s="6751"/>
      <c r="J21" s="6752" t="s">
        <v>1930</v>
      </c>
      <c r="K21" s="6752"/>
    </row>
    <row r="22" spans="1:18" ht="33.75" customHeight="1">
      <c r="A22" s="6749" t="s">
        <v>2649</v>
      </c>
      <c r="B22" s="6749"/>
      <c r="C22" s="6749"/>
      <c r="D22" s="6749"/>
      <c r="E22" s="6749"/>
      <c r="F22" s="6750" t="s">
        <v>426</v>
      </c>
      <c r="G22" s="6750"/>
      <c r="H22" s="6751" t="s">
        <v>405</v>
      </c>
      <c r="I22" s="6751"/>
      <c r="J22" s="6752" t="s">
        <v>1930</v>
      </c>
      <c r="K22" s="6752"/>
    </row>
    <row r="23" spans="1:18" ht="21" customHeight="1">
      <c r="A23" s="6749" t="s">
        <v>2650</v>
      </c>
      <c r="B23" s="6749"/>
      <c r="C23" s="6749"/>
      <c r="D23" s="6749"/>
      <c r="E23" s="6749"/>
      <c r="F23" s="6750" t="s">
        <v>426</v>
      </c>
      <c r="G23" s="6750"/>
      <c r="H23" s="6751" t="s">
        <v>405</v>
      </c>
      <c r="I23" s="6751"/>
      <c r="J23" s="6758" t="s">
        <v>1930</v>
      </c>
      <c r="K23" s="6758"/>
    </row>
    <row r="24" spans="1:18" ht="23.25" customHeight="1">
      <c r="A24" s="6749" t="s">
        <v>2651</v>
      </c>
      <c r="B24" s="6749"/>
      <c r="C24" s="6749"/>
      <c r="D24" s="6749"/>
      <c r="E24" s="6749"/>
      <c r="F24" s="6750" t="s">
        <v>426</v>
      </c>
      <c r="G24" s="6750"/>
      <c r="H24" s="6751" t="s">
        <v>469</v>
      </c>
      <c r="I24" s="6751"/>
      <c r="J24" s="6758" t="s">
        <v>1930</v>
      </c>
      <c r="K24" s="6758"/>
    </row>
    <row r="25" spans="1:18" ht="31.5" customHeight="1">
      <c r="A25" s="6749" t="s">
        <v>2652</v>
      </c>
      <c r="B25" s="6749"/>
      <c r="C25" s="6749"/>
      <c r="D25" s="6749"/>
      <c r="E25" s="6749"/>
      <c r="F25" s="6750" t="s">
        <v>426</v>
      </c>
      <c r="G25" s="6750"/>
      <c r="H25" s="6751" t="s">
        <v>533</v>
      </c>
      <c r="I25" s="6751"/>
      <c r="J25" s="6758" t="s">
        <v>1930</v>
      </c>
      <c r="K25" s="6758"/>
    </row>
    <row r="26" spans="1:18" ht="21" customHeight="1">
      <c r="A26" s="6749" t="s">
        <v>2653</v>
      </c>
      <c r="B26" s="6749"/>
      <c r="C26" s="6749"/>
      <c r="D26" s="6749"/>
      <c r="E26" s="6749"/>
      <c r="F26" s="6750" t="s">
        <v>426</v>
      </c>
      <c r="G26" s="6750"/>
      <c r="H26" s="6751" t="s">
        <v>533</v>
      </c>
      <c r="I26" s="6751"/>
      <c r="J26" s="6758" t="s">
        <v>1930</v>
      </c>
      <c r="K26" s="6758"/>
    </row>
    <row r="27" spans="1:18" ht="20.25" customHeight="1">
      <c r="A27" s="6749" t="s">
        <v>2654</v>
      </c>
      <c r="B27" s="6749"/>
      <c r="C27" s="6749"/>
      <c r="D27" s="6749"/>
      <c r="E27" s="6749"/>
      <c r="F27" s="6750" t="s">
        <v>426</v>
      </c>
      <c r="G27" s="6750"/>
      <c r="H27" s="6751" t="s">
        <v>469</v>
      </c>
      <c r="I27" s="6751"/>
      <c r="J27" s="6758" t="s">
        <v>1930</v>
      </c>
      <c r="K27" s="6758"/>
    </row>
    <row r="28" spans="1:18" ht="33.75" customHeight="1">
      <c r="A28" s="6749" t="s">
        <v>2655</v>
      </c>
      <c r="B28" s="6749"/>
      <c r="C28" s="6749"/>
      <c r="D28" s="6749"/>
      <c r="E28" s="6749"/>
      <c r="F28" s="6750" t="s">
        <v>426</v>
      </c>
      <c r="G28" s="6750"/>
      <c r="H28" s="6751" t="s">
        <v>533</v>
      </c>
      <c r="I28" s="6751"/>
      <c r="J28" s="6758" t="s">
        <v>1930</v>
      </c>
      <c r="K28" s="6758"/>
    </row>
    <row r="29" spans="1:18" ht="18" customHeight="1">
      <c r="A29" s="6749" t="s">
        <v>2656</v>
      </c>
      <c r="B29" s="6749"/>
      <c r="C29" s="6749"/>
      <c r="D29" s="6749"/>
      <c r="E29" s="6749"/>
      <c r="F29" s="6750" t="s">
        <v>426</v>
      </c>
      <c r="G29" s="6750"/>
      <c r="H29" s="6751" t="s">
        <v>2657</v>
      </c>
      <c r="I29" s="6751"/>
      <c r="J29" s="6752" t="s">
        <v>1930</v>
      </c>
      <c r="K29" s="6752"/>
    </row>
    <row r="30" spans="1:18" ht="21" customHeight="1">
      <c r="A30" s="6749" t="s">
        <v>2658</v>
      </c>
      <c r="B30" s="6749"/>
      <c r="C30" s="6749"/>
      <c r="D30" s="6749"/>
      <c r="E30" s="6749"/>
      <c r="F30" s="6750" t="s">
        <v>426</v>
      </c>
      <c r="G30" s="6750"/>
      <c r="H30" s="6751" t="s">
        <v>533</v>
      </c>
      <c r="I30" s="6751"/>
      <c r="J30" s="6752" t="s">
        <v>1930</v>
      </c>
      <c r="K30" s="6752"/>
    </row>
    <row r="31" spans="1:18" ht="33" customHeight="1">
      <c r="A31" s="6749" t="s">
        <v>2659</v>
      </c>
      <c r="B31" s="6749"/>
      <c r="C31" s="6749"/>
      <c r="D31" s="6749"/>
      <c r="E31" s="6749"/>
      <c r="F31" s="6750" t="s">
        <v>426</v>
      </c>
      <c r="G31" s="6750"/>
      <c r="H31" s="6751" t="s">
        <v>469</v>
      </c>
      <c r="I31" s="6751"/>
      <c r="J31" s="6758" t="s">
        <v>1930</v>
      </c>
      <c r="K31" s="6758"/>
    </row>
    <row r="32" spans="1:18" ht="19.5" customHeight="1">
      <c r="A32" s="6749" t="s">
        <v>2660</v>
      </c>
      <c r="B32" s="6749"/>
      <c r="C32" s="6749"/>
      <c r="D32" s="6749"/>
      <c r="E32" s="6749"/>
      <c r="F32" s="6750" t="s">
        <v>426</v>
      </c>
      <c r="G32" s="6750"/>
      <c r="H32" s="6751" t="s">
        <v>531</v>
      </c>
      <c r="I32" s="6751"/>
      <c r="J32" s="6752" t="s">
        <v>1930</v>
      </c>
      <c r="K32" s="6752"/>
    </row>
    <row r="33" spans="1:11" ht="32.25" customHeight="1">
      <c r="A33" s="6749" t="s">
        <v>2661</v>
      </c>
      <c r="B33" s="6749"/>
      <c r="C33" s="6749"/>
      <c r="D33" s="6749"/>
      <c r="E33" s="6749"/>
      <c r="F33" s="6750" t="s">
        <v>426</v>
      </c>
      <c r="G33" s="6750"/>
      <c r="H33" s="6751" t="s">
        <v>531</v>
      </c>
      <c r="I33" s="6751"/>
      <c r="J33" s="6752" t="s">
        <v>1930</v>
      </c>
      <c r="K33" s="6752"/>
    </row>
    <row r="34" spans="1:11" ht="20.25" customHeight="1">
      <c r="A34" s="6749" t="s">
        <v>1628</v>
      </c>
      <c r="B34" s="6749"/>
      <c r="C34" s="6749"/>
      <c r="D34" s="6749"/>
      <c r="E34" s="6749"/>
      <c r="F34" s="6750" t="s">
        <v>426</v>
      </c>
      <c r="G34" s="6750"/>
      <c r="H34" s="6751" t="s">
        <v>670</v>
      </c>
      <c r="I34" s="6751"/>
      <c r="J34" s="6752" t="s">
        <v>1930</v>
      </c>
      <c r="K34" s="6752"/>
    </row>
    <row r="35" spans="1:11" ht="32.25" customHeight="1">
      <c r="A35" s="6749" t="s">
        <v>2662</v>
      </c>
      <c r="B35" s="6749"/>
      <c r="C35" s="6749"/>
      <c r="D35" s="6749"/>
      <c r="E35" s="6749"/>
      <c r="F35" s="6750" t="s">
        <v>444</v>
      </c>
      <c r="G35" s="6750"/>
      <c r="H35" s="6751" t="s">
        <v>299</v>
      </c>
      <c r="I35" s="6751"/>
      <c r="J35" s="6752" t="s">
        <v>2020</v>
      </c>
      <c r="K35" s="6752"/>
    </row>
    <row r="36" spans="1:11" ht="34.5" customHeight="1">
      <c r="A36" s="6759" t="s">
        <v>2663</v>
      </c>
      <c r="B36" s="6759"/>
      <c r="C36" s="6759"/>
      <c r="D36" s="6759"/>
      <c r="E36" s="6759"/>
      <c r="F36" s="6750" t="s">
        <v>444</v>
      </c>
      <c r="G36" s="6750"/>
      <c r="H36" s="6760" t="s">
        <v>2664</v>
      </c>
      <c r="I36" s="6760"/>
      <c r="J36" s="6752" t="s">
        <v>1002</v>
      </c>
      <c r="K36" s="6752"/>
    </row>
    <row r="37" spans="1:11" ht="32.25" customHeight="1">
      <c r="A37" s="6749" t="s">
        <v>2665</v>
      </c>
      <c r="B37" s="6749"/>
      <c r="C37" s="6749"/>
      <c r="D37" s="6749"/>
      <c r="E37" s="6749"/>
      <c r="F37" s="6750" t="s">
        <v>444</v>
      </c>
      <c r="G37" s="6750"/>
      <c r="H37" s="6751" t="s">
        <v>312</v>
      </c>
      <c r="I37" s="6751"/>
      <c r="J37" s="6752" t="s">
        <v>2666</v>
      </c>
      <c r="K37" s="6752"/>
    </row>
    <row r="38" spans="1:11" ht="18" customHeight="1">
      <c r="A38" s="6749" t="s">
        <v>2667</v>
      </c>
      <c r="B38" s="6749"/>
      <c r="C38" s="6749"/>
      <c r="D38" s="6749"/>
      <c r="E38" s="6749"/>
      <c r="F38" s="6750" t="s">
        <v>444</v>
      </c>
      <c r="G38" s="6750"/>
      <c r="H38" s="6751" t="s">
        <v>2668</v>
      </c>
      <c r="I38" s="6751"/>
      <c r="J38" s="6752" t="s">
        <v>1010</v>
      </c>
      <c r="K38" s="6752"/>
    </row>
    <row r="39" spans="1:11" ht="32.25" customHeight="1">
      <c r="A39" s="6749" t="s">
        <v>2669</v>
      </c>
      <c r="B39" s="6749"/>
      <c r="C39" s="6749"/>
      <c r="D39" s="6749"/>
      <c r="E39" s="6749"/>
      <c r="F39" s="6750" t="s">
        <v>444</v>
      </c>
      <c r="G39" s="6750"/>
      <c r="H39" s="6751" t="s">
        <v>312</v>
      </c>
      <c r="I39" s="6751"/>
      <c r="J39" s="6752" t="s">
        <v>2666</v>
      </c>
      <c r="K39" s="6752"/>
    </row>
    <row r="40" spans="1:11" ht="21" customHeight="1">
      <c r="A40" s="6749" t="s">
        <v>2670</v>
      </c>
      <c r="B40" s="6749"/>
      <c r="C40" s="6749"/>
      <c r="D40" s="6749"/>
      <c r="E40" s="6749"/>
      <c r="F40" s="6750" t="s">
        <v>444</v>
      </c>
      <c r="G40" s="6750"/>
      <c r="H40" s="6751" t="s">
        <v>2668</v>
      </c>
      <c r="I40" s="6751"/>
      <c r="J40" s="6752" t="s">
        <v>1010</v>
      </c>
      <c r="K40" s="6752"/>
    </row>
    <row r="41" spans="1:11" ht="33" customHeight="1">
      <c r="A41" s="6749" t="s">
        <v>2671</v>
      </c>
      <c r="B41" s="6749"/>
      <c r="C41" s="6749"/>
      <c r="D41" s="6749"/>
      <c r="E41" s="6749"/>
      <c r="F41" s="6750" t="s">
        <v>444</v>
      </c>
      <c r="G41" s="6750"/>
      <c r="H41" s="6751" t="s">
        <v>2149</v>
      </c>
      <c r="I41" s="6751"/>
      <c r="J41" s="6752" t="s">
        <v>2672</v>
      </c>
      <c r="K41" s="6752"/>
    </row>
    <row r="42" spans="1:11" ht="24.75" customHeight="1">
      <c r="A42" s="6749" t="s">
        <v>2673</v>
      </c>
      <c r="B42" s="6749"/>
      <c r="C42" s="6749"/>
      <c r="D42" s="6749"/>
      <c r="E42" s="6749"/>
      <c r="F42" s="6750" t="s">
        <v>444</v>
      </c>
      <c r="G42" s="6750"/>
      <c r="H42" s="6751" t="s">
        <v>2149</v>
      </c>
      <c r="I42" s="6751"/>
      <c r="J42" s="6752" t="s">
        <v>2672</v>
      </c>
      <c r="K42" s="6752"/>
    </row>
    <row r="43" spans="1:11" ht="20.25" customHeight="1">
      <c r="A43" s="6749" t="s">
        <v>2674</v>
      </c>
      <c r="B43" s="6749"/>
      <c r="C43" s="6749"/>
      <c r="D43" s="6749"/>
      <c r="E43" s="6749"/>
      <c r="F43" s="6750" t="s">
        <v>444</v>
      </c>
      <c r="G43" s="6750"/>
      <c r="H43" s="6751" t="s">
        <v>2668</v>
      </c>
      <c r="I43" s="6751"/>
      <c r="J43" s="6752" t="s">
        <v>1010</v>
      </c>
      <c r="K43" s="6752"/>
    </row>
    <row r="44" spans="1:11" ht="19.5" customHeight="1">
      <c r="A44" s="6749" t="s">
        <v>2675</v>
      </c>
      <c r="B44" s="6749"/>
      <c r="C44" s="6749"/>
      <c r="D44" s="6749"/>
      <c r="E44" s="6749"/>
      <c r="F44" s="6750" t="s">
        <v>444</v>
      </c>
      <c r="G44" s="6750"/>
      <c r="H44" s="6751" t="s">
        <v>2668</v>
      </c>
      <c r="I44" s="6751"/>
      <c r="J44" s="6752" t="s">
        <v>1010</v>
      </c>
      <c r="K44" s="6752"/>
    </row>
    <row r="45" spans="1:11" ht="20.25" customHeight="1">
      <c r="A45" s="6749" t="s">
        <v>2676</v>
      </c>
      <c r="B45" s="6749"/>
      <c r="C45" s="6749"/>
      <c r="D45" s="6749"/>
      <c r="E45" s="6749"/>
      <c r="F45" s="6750" t="s">
        <v>444</v>
      </c>
      <c r="G45" s="6750"/>
      <c r="H45" s="6751" t="s">
        <v>2668</v>
      </c>
      <c r="I45" s="6751"/>
      <c r="J45" s="6752" t="s">
        <v>1010</v>
      </c>
      <c r="K45" s="6752"/>
    </row>
    <row r="46" spans="1:11" ht="33.75" customHeight="1">
      <c r="A46" s="6749" t="s">
        <v>2677</v>
      </c>
      <c r="B46" s="6749"/>
      <c r="C46" s="6749"/>
      <c r="D46" s="6749"/>
      <c r="E46" s="6749"/>
      <c r="F46" s="6750" t="s">
        <v>444</v>
      </c>
      <c r="G46" s="6750"/>
      <c r="H46" s="6751" t="s">
        <v>1027</v>
      </c>
      <c r="I46" s="6751"/>
      <c r="J46" s="6752" t="s">
        <v>986</v>
      </c>
      <c r="K46" s="6752"/>
    </row>
    <row r="47" spans="1:11" ht="32.25" customHeight="1">
      <c r="A47" s="6749" t="s">
        <v>2678</v>
      </c>
      <c r="B47" s="6749"/>
      <c r="C47" s="6749"/>
      <c r="D47" s="6749"/>
      <c r="E47" s="6749"/>
      <c r="F47" s="6750" t="s">
        <v>444</v>
      </c>
      <c r="G47" s="6750"/>
      <c r="H47" s="6751" t="s">
        <v>2668</v>
      </c>
      <c r="I47" s="6751"/>
      <c r="J47" s="6752" t="s">
        <v>1010</v>
      </c>
      <c r="K47" s="6752"/>
    </row>
    <row r="48" spans="1:11" ht="33.75" customHeight="1">
      <c r="A48" s="6749" t="s">
        <v>2679</v>
      </c>
      <c r="B48" s="6749"/>
      <c r="C48" s="6749"/>
      <c r="D48" s="6749"/>
      <c r="E48" s="6749"/>
      <c r="F48" s="6750" t="s">
        <v>444</v>
      </c>
      <c r="G48" s="6750"/>
      <c r="H48" s="6751" t="s">
        <v>2668</v>
      </c>
      <c r="I48" s="6751"/>
      <c r="J48" s="6752" t="s">
        <v>1010</v>
      </c>
      <c r="K48" s="6752"/>
    </row>
    <row r="49" spans="1:14" ht="49.5" customHeight="1" thickBot="1">
      <c r="A49" s="6761" t="s">
        <v>1628</v>
      </c>
      <c r="B49" s="6761"/>
      <c r="C49" s="6762"/>
      <c r="D49" s="6762"/>
      <c r="E49" s="6762"/>
      <c r="F49" s="6763" t="s">
        <v>444</v>
      </c>
      <c r="G49" s="6763"/>
      <c r="H49" s="6764" t="s">
        <v>1489</v>
      </c>
      <c r="I49" s="6764"/>
      <c r="J49" s="6765" t="s">
        <v>2680</v>
      </c>
      <c r="K49" s="6765"/>
    </row>
    <row r="50" spans="1:14" ht="18.75" customHeight="1" thickBot="1">
      <c r="A50" s="6766" t="s">
        <v>230</v>
      </c>
      <c r="B50" s="6767"/>
      <c r="C50" s="6780" t="s">
        <v>420</v>
      </c>
      <c r="D50" s="6781"/>
      <c r="E50" s="6781"/>
      <c r="F50" s="6781"/>
      <c r="G50" s="6781"/>
      <c r="H50" s="6781"/>
      <c r="I50" s="6781"/>
      <c r="J50" s="6781"/>
      <c r="K50" s="6782"/>
    </row>
    <row r="51" spans="1:14" ht="18.75" customHeight="1" thickBot="1">
      <c r="A51" s="6766"/>
      <c r="B51" s="6767"/>
      <c r="C51" s="6783" t="s">
        <v>2681</v>
      </c>
      <c r="D51" s="6784"/>
      <c r="E51" s="6784"/>
      <c r="F51" s="6784"/>
      <c r="G51" s="6784"/>
      <c r="H51" s="6784"/>
      <c r="I51" s="6784"/>
      <c r="J51" s="6784"/>
      <c r="K51" s="6785"/>
    </row>
    <row r="52" spans="1:14" ht="18.75" customHeight="1" thickBot="1">
      <c r="A52" s="6766"/>
      <c r="B52" s="6767"/>
      <c r="C52" s="6783" t="s">
        <v>2682</v>
      </c>
      <c r="D52" s="6784"/>
      <c r="E52" s="6784"/>
      <c r="F52" s="6784"/>
      <c r="G52" s="6784"/>
      <c r="H52" s="6784"/>
      <c r="I52" s="6784"/>
      <c r="J52" s="6784"/>
      <c r="K52" s="6785"/>
    </row>
    <row r="53" spans="1:14" ht="18.75" customHeight="1" thickBot="1">
      <c r="A53" s="6766"/>
      <c r="B53" s="6767"/>
      <c r="C53" s="6783" t="s">
        <v>2683</v>
      </c>
      <c r="D53" s="6784"/>
      <c r="E53" s="6784"/>
      <c r="F53" s="6784"/>
      <c r="G53" s="6784"/>
      <c r="H53" s="6784"/>
      <c r="I53" s="6784"/>
      <c r="J53" s="6784"/>
      <c r="K53" s="6785"/>
    </row>
    <row r="54" spans="1:14" ht="18.75" customHeight="1" thickBot="1">
      <c r="A54" s="6766"/>
      <c r="B54" s="6767"/>
      <c r="C54" s="6783" t="s">
        <v>2684</v>
      </c>
      <c r="D54" s="6784"/>
      <c r="E54" s="6784"/>
      <c r="F54" s="6784"/>
      <c r="G54" s="6784"/>
      <c r="H54" s="6784"/>
      <c r="I54" s="6784"/>
      <c r="J54" s="6784"/>
      <c r="K54" s="6785"/>
    </row>
    <row r="55" spans="1:14" ht="18.75" customHeight="1" thickBot="1">
      <c r="A55" s="6766"/>
      <c r="B55" s="6767"/>
      <c r="C55" s="6783" t="s">
        <v>2685</v>
      </c>
      <c r="D55" s="6784"/>
      <c r="E55" s="6784"/>
      <c r="F55" s="6784"/>
      <c r="G55" s="6784"/>
      <c r="H55" s="6784"/>
      <c r="I55" s="6784"/>
      <c r="J55" s="6784"/>
      <c r="K55" s="6785"/>
      <c r="N55" s="173"/>
    </row>
    <row r="56" spans="1:14" ht="18.75" customHeight="1" thickBot="1">
      <c r="A56" s="6766"/>
      <c r="B56" s="6767"/>
      <c r="C56" s="6783" t="s">
        <v>2686</v>
      </c>
      <c r="D56" s="6784"/>
      <c r="E56" s="6784"/>
      <c r="F56" s="6784"/>
      <c r="G56" s="6784"/>
      <c r="H56" s="6784"/>
      <c r="I56" s="6784"/>
      <c r="J56" s="6784"/>
      <c r="K56" s="6785"/>
    </row>
    <row r="57" spans="1:14" ht="18.75" customHeight="1" thickBot="1">
      <c r="A57" s="6766"/>
      <c r="B57" s="6767"/>
      <c r="C57" s="6786" t="s">
        <v>2687</v>
      </c>
      <c r="D57" s="6787"/>
      <c r="E57" s="6787"/>
      <c r="F57" s="6787"/>
      <c r="G57" s="6787"/>
      <c r="H57" s="6787"/>
      <c r="I57" s="6787"/>
      <c r="J57" s="6787"/>
      <c r="K57" s="6788"/>
    </row>
    <row r="58" spans="1:14" ht="231" customHeight="1" thickBot="1">
      <c r="A58" s="6766" t="s">
        <v>234</v>
      </c>
      <c r="B58" s="6767"/>
      <c r="C58" s="6768" t="s">
        <v>5239</v>
      </c>
      <c r="D58" s="6769"/>
      <c r="E58" s="6769"/>
      <c r="F58" s="6769"/>
      <c r="G58" s="6769"/>
      <c r="H58" s="6769"/>
      <c r="I58" s="6769"/>
      <c r="J58" s="6769"/>
      <c r="K58" s="6770"/>
    </row>
    <row r="59" spans="1:14" ht="21.75" customHeight="1" thickBot="1">
      <c r="A59" s="6766" t="s">
        <v>235</v>
      </c>
      <c r="B59" s="6767"/>
      <c r="C59" s="6771" t="s">
        <v>2688</v>
      </c>
      <c r="D59" s="6772"/>
      <c r="E59" s="6772"/>
      <c r="F59" s="6772"/>
      <c r="G59" s="6772"/>
      <c r="H59" s="6772"/>
      <c r="I59" s="6772"/>
      <c r="J59" s="6772"/>
      <c r="K59" s="6773"/>
    </row>
    <row r="60" spans="1:14" ht="21.75" customHeight="1" thickBot="1">
      <c r="A60" s="6766"/>
      <c r="B60" s="6767"/>
      <c r="C60" s="6774" t="s">
        <v>2689</v>
      </c>
      <c r="D60" s="6775"/>
      <c r="E60" s="6775"/>
      <c r="F60" s="6775"/>
      <c r="G60" s="6775"/>
      <c r="H60" s="6775"/>
      <c r="I60" s="6775"/>
      <c r="J60" s="6775"/>
      <c r="K60" s="6776"/>
    </row>
    <row r="61" spans="1:14" ht="21.75" customHeight="1" thickBot="1">
      <c r="A61" s="6766"/>
      <c r="B61" s="6767"/>
      <c r="C61" s="6774" t="s">
        <v>2690</v>
      </c>
      <c r="D61" s="6775"/>
      <c r="E61" s="6775"/>
      <c r="F61" s="6775"/>
      <c r="G61" s="6775"/>
      <c r="H61" s="6775"/>
      <c r="I61" s="6775"/>
      <c r="J61" s="6775"/>
      <c r="K61" s="6776"/>
    </row>
    <row r="62" spans="1:14" ht="21.75" customHeight="1" thickBot="1">
      <c r="A62" s="6766"/>
      <c r="B62" s="6767"/>
      <c r="C62" s="6774" t="s">
        <v>2691</v>
      </c>
      <c r="D62" s="6775"/>
      <c r="E62" s="6775"/>
      <c r="F62" s="6775"/>
      <c r="G62" s="6775"/>
      <c r="H62" s="6775"/>
      <c r="I62" s="6775"/>
      <c r="J62" s="6775"/>
      <c r="K62" s="6776"/>
    </row>
    <row r="63" spans="1:14" ht="21.75" customHeight="1" thickBot="1">
      <c r="A63" s="6766"/>
      <c r="B63" s="6767"/>
      <c r="C63" s="6777" t="s">
        <v>2692</v>
      </c>
      <c r="D63" s="6778"/>
      <c r="E63" s="6778"/>
      <c r="F63" s="6778"/>
      <c r="G63" s="6778"/>
      <c r="H63" s="6778"/>
      <c r="I63" s="6778"/>
      <c r="J63" s="6778"/>
      <c r="K63" s="6779"/>
    </row>
    <row r="64" spans="1:14" ht="31.5" customHeight="1" thickBot="1">
      <c r="A64" s="6814" t="s">
        <v>241</v>
      </c>
      <c r="B64" s="6814"/>
      <c r="C64" s="6815" t="s">
        <v>3432</v>
      </c>
      <c r="D64" s="6815"/>
      <c r="E64" s="6815"/>
      <c r="F64" s="6815"/>
      <c r="G64" s="6815"/>
      <c r="H64" s="6815"/>
      <c r="I64" s="6815"/>
      <c r="J64" s="6815"/>
      <c r="K64" s="6815"/>
    </row>
    <row r="65" spans="1:12" ht="33" customHeight="1" thickBot="1">
      <c r="A65" s="6814"/>
      <c r="B65" s="6814"/>
      <c r="C65" s="6816" t="s">
        <v>3433</v>
      </c>
      <c r="D65" s="6816"/>
      <c r="E65" s="6816"/>
      <c r="F65" s="6816"/>
      <c r="G65" s="6816"/>
      <c r="H65" s="6816"/>
      <c r="I65" s="6816"/>
      <c r="J65" s="6816"/>
      <c r="K65" s="6816"/>
    </row>
    <row r="66" spans="1:12" ht="18.75" customHeight="1" thickBot="1">
      <c r="A66" s="6814"/>
      <c r="B66" s="6814"/>
      <c r="C66" s="6816" t="s">
        <v>3434</v>
      </c>
      <c r="D66" s="6816"/>
      <c r="E66" s="6816"/>
      <c r="F66" s="6816"/>
      <c r="G66" s="6816"/>
      <c r="H66" s="6816"/>
      <c r="I66" s="6816"/>
      <c r="J66" s="6816"/>
      <c r="K66" s="6816"/>
    </row>
    <row r="67" spans="1:12" ht="18.75" customHeight="1" thickBot="1">
      <c r="A67" s="6814"/>
      <c r="B67" s="6814"/>
      <c r="C67" s="6816" t="s">
        <v>3435</v>
      </c>
      <c r="D67" s="6816"/>
      <c r="E67" s="6816"/>
      <c r="F67" s="6816"/>
      <c r="G67" s="6816"/>
      <c r="H67" s="6816"/>
      <c r="I67" s="6816"/>
      <c r="J67" s="6816"/>
      <c r="K67" s="6816"/>
    </row>
    <row r="68" spans="1:12" ht="19.5" customHeight="1" thickBot="1">
      <c r="A68" s="6814"/>
      <c r="B68" s="6814"/>
      <c r="C68" s="6816" t="s">
        <v>3436</v>
      </c>
      <c r="D68" s="6816"/>
      <c r="E68" s="6816"/>
      <c r="F68" s="6816"/>
      <c r="G68" s="6816"/>
      <c r="H68" s="6816"/>
      <c r="I68" s="6816"/>
      <c r="J68" s="6816"/>
      <c r="K68" s="6816"/>
    </row>
    <row r="69" spans="1:12" ht="19.5" customHeight="1" thickBot="1">
      <c r="A69" s="6814"/>
      <c r="B69" s="6814"/>
      <c r="C69" s="6816" t="s">
        <v>3437</v>
      </c>
      <c r="D69" s="6816"/>
      <c r="E69" s="6816"/>
      <c r="F69" s="6816"/>
      <c r="G69" s="6816"/>
      <c r="H69" s="6816"/>
      <c r="I69" s="6816"/>
      <c r="J69" s="6816"/>
      <c r="K69" s="6816"/>
    </row>
    <row r="70" spans="1:12" ht="16.5" customHeight="1" thickBot="1">
      <c r="A70" s="6814"/>
      <c r="B70" s="6814"/>
      <c r="C70" s="6816" t="s">
        <v>3438</v>
      </c>
      <c r="D70" s="6816"/>
      <c r="E70" s="6816"/>
      <c r="F70" s="6816"/>
      <c r="G70" s="6816"/>
      <c r="H70" s="6816"/>
      <c r="I70" s="6816"/>
      <c r="J70" s="6816"/>
      <c r="K70" s="6816"/>
    </row>
    <row r="71" spans="1:12" ht="30" customHeight="1" thickBot="1">
      <c r="A71" s="6814"/>
      <c r="B71" s="6814"/>
      <c r="C71" s="6816" t="s">
        <v>3439</v>
      </c>
      <c r="D71" s="6816"/>
      <c r="E71" s="6816"/>
      <c r="F71" s="6816"/>
      <c r="G71" s="6816"/>
      <c r="H71" s="6816"/>
      <c r="I71" s="6816"/>
      <c r="J71" s="6816"/>
      <c r="K71" s="6816"/>
    </row>
    <row r="72" spans="1:12" ht="17.25" customHeight="1" thickBot="1">
      <c r="A72" s="6814"/>
      <c r="B72" s="6814"/>
      <c r="C72" s="6816" t="s">
        <v>4382</v>
      </c>
      <c r="D72" s="6816"/>
      <c r="E72" s="6816"/>
      <c r="F72" s="6816"/>
      <c r="G72" s="6816"/>
      <c r="H72" s="6816"/>
      <c r="I72" s="6816"/>
      <c r="J72" s="6816"/>
      <c r="K72" s="6816"/>
    </row>
    <row r="73" spans="1:12" ht="15.75" thickBot="1">
      <c r="A73" s="6789" t="s">
        <v>251</v>
      </c>
      <c r="B73" s="6789"/>
      <c r="C73" s="6789"/>
      <c r="D73" s="6789"/>
      <c r="E73" s="6789"/>
      <c r="F73" s="6789"/>
      <c r="G73" s="6789"/>
      <c r="H73" s="6789"/>
      <c r="I73" s="6789"/>
      <c r="J73" s="6789"/>
      <c r="K73" s="6789"/>
    </row>
    <row r="74" spans="1:12" ht="15" customHeight="1">
      <c r="A74" s="6338" t="s">
        <v>252</v>
      </c>
      <c r="B74" s="6339"/>
      <c r="C74" s="6339"/>
      <c r="D74" s="6339"/>
      <c r="E74" s="6817"/>
      <c r="F74" s="6790">
        <v>45</v>
      </c>
      <c r="G74" s="6791"/>
      <c r="H74" s="6791"/>
      <c r="I74" s="6791"/>
      <c r="J74" s="6791"/>
      <c r="K74" s="6791"/>
      <c r="L74" s="171" t="s">
        <v>253</v>
      </c>
    </row>
    <row r="75" spans="1:12" ht="15" customHeight="1">
      <c r="A75" s="6818" t="s">
        <v>254</v>
      </c>
      <c r="B75" s="6819"/>
      <c r="C75" s="6819"/>
      <c r="D75" s="6819"/>
      <c r="E75" s="6820"/>
      <c r="F75" s="6792">
        <v>5</v>
      </c>
      <c r="G75" s="6793"/>
      <c r="H75" s="6793"/>
      <c r="I75" s="6793"/>
      <c r="J75" s="6793"/>
      <c r="K75" s="6793"/>
      <c r="L75" s="171" t="s">
        <v>255</v>
      </c>
    </row>
    <row r="76" spans="1:12" ht="21" customHeight="1" thickBot="1">
      <c r="A76" s="5081" t="s">
        <v>256</v>
      </c>
      <c r="B76" s="5082"/>
      <c r="C76" s="5082"/>
      <c r="D76" s="5082"/>
      <c r="E76" s="6821"/>
      <c r="F76" s="6794" t="s">
        <v>257</v>
      </c>
      <c r="G76" s="6795"/>
      <c r="H76" s="6795"/>
      <c r="I76" s="6795"/>
      <c r="J76" s="6795"/>
      <c r="K76" s="6795"/>
    </row>
    <row r="77" spans="1:12" ht="33.75" customHeight="1" thickBot="1">
      <c r="A77" s="6796" t="s">
        <v>2743</v>
      </c>
      <c r="B77" s="6797"/>
      <c r="C77" s="6797"/>
      <c r="D77" s="6797"/>
      <c r="E77" s="6798"/>
      <c r="F77" s="6805" t="s">
        <v>5168</v>
      </c>
      <c r="G77" s="6806"/>
      <c r="H77" s="6806"/>
      <c r="I77" s="6806"/>
      <c r="J77" s="6806"/>
      <c r="K77" s="6807"/>
    </row>
    <row r="78" spans="1:12" ht="30" customHeight="1" thickBot="1">
      <c r="A78" s="6799"/>
      <c r="B78" s="6800"/>
      <c r="C78" s="6800"/>
      <c r="D78" s="6800"/>
      <c r="E78" s="6801"/>
      <c r="F78" s="6808" t="s">
        <v>5169</v>
      </c>
      <c r="G78" s="6809"/>
      <c r="H78" s="6809"/>
      <c r="I78" s="6809"/>
      <c r="J78" s="6809"/>
      <c r="K78" s="6810"/>
    </row>
    <row r="79" spans="1:12" ht="30" customHeight="1" thickBot="1">
      <c r="A79" s="6802"/>
      <c r="B79" s="6803"/>
      <c r="C79" s="6803"/>
      <c r="D79" s="6803"/>
      <c r="E79" s="6804"/>
      <c r="F79" s="6811" t="s">
        <v>5170</v>
      </c>
      <c r="G79" s="6812"/>
      <c r="H79" s="6812"/>
      <c r="I79" s="6812"/>
      <c r="J79" s="6812"/>
      <c r="K79" s="6813"/>
    </row>
  </sheetData>
  <sheetProtection selectLockedCells="1" selectUnlockedCells="1"/>
  <mergeCells count="205">
    <mergeCell ref="A73:K73"/>
    <mergeCell ref="F74:K74"/>
    <mergeCell ref="F75:K75"/>
    <mergeCell ref="F76:K76"/>
    <mergeCell ref="A77:E79"/>
    <mergeCell ref="F77:K77"/>
    <mergeCell ref="F78:K78"/>
    <mergeCell ref="F79:K79"/>
    <mergeCell ref="A64:B72"/>
    <mergeCell ref="C64:K64"/>
    <mergeCell ref="C65:K65"/>
    <mergeCell ref="C66:K66"/>
    <mergeCell ref="C67:K67"/>
    <mergeCell ref="C68:K68"/>
    <mergeCell ref="C69:K69"/>
    <mergeCell ref="C70:K70"/>
    <mergeCell ref="C71:K71"/>
    <mergeCell ref="C72:K72"/>
    <mergeCell ref="A74:E74"/>
    <mergeCell ref="A75:E75"/>
    <mergeCell ref="A76:E76"/>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52777777777777" right="0.19652777777777777" top="0.19652777777777777" bottom="0.19652777777777777" header="0.51180555555555551" footer="0.51180555555555551"/>
  <pageSetup paperSize="9" firstPageNumber="0" fitToHeight="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7"/>
  <sheetViews>
    <sheetView showGridLines="0" topLeftCell="A34" workbookViewId="0">
      <selection activeCell="A38" sqref="A38:XFD38"/>
    </sheetView>
  </sheetViews>
  <sheetFormatPr defaultColWidth="8.85546875" defaultRowHeight="14.25" customHeight="1"/>
  <cols>
    <col min="1" max="3" width="9.140625" style="181" customWidth="1"/>
    <col min="4" max="4" width="13.85546875" style="181" customWidth="1"/>
    <col min="5" max="5" width="16.85546875" style="181" customWidth="1"/>
    <col min="6" max="7" width="9.140625" style="181" customWidth="1"/>
    <col min="8" max="8" width="9.28515625" style="181" customWidth="1"/>
    <col min="9" max="9" width="8.85546875" style="181" customWidth="1"/>
    <col min="10" max="10" width="7.42578125" style="181" customWidth="1"/>
    <col min="11" max="11" width="7.28515625" style="181" customWidth="1"/>
    <col min="12" max="16" width="9.140625" style="631" customWidth="1"/>
    <col min="17" max="17" width="13.85546875" style="631" customWidth="1"/>
    <col min="18" max="18" width="9.140625" style="631" customWidth="1"/>
    <col min="19" max="21" width="8.85546875" style="181" customWidth="1"/>
    <col min="22" max="256" width="8.85546875" style="106" customWidth="1"/>
    <col min="257" max="16384" width="8.85546875" style="105"/>
  </cols>
  <sheetData>
    <row r="1" spans="1:18" ht="60" customHeight="1" thickBot="1">
      <c r="A1" s="6901" t="s">
        <v>161</v>
      </c>
      <c r="B1" s="6902"/>
      <c r="C1" s="6903"/>
      <c r="D1" s="6904" t="s">
        <v>162</v>
      </c>
      <c r="E1" s="6905"/>
      <c r="F1" s="6855" t="s">
        <v>163</v>
      </c>
      <c r="G1" s="6856"/>
      <c r="H1" s="6857"/>
      <c r="I1" s="6918" t="s">
        <v>1531</v>
      </c>
      <c r="J1" s="6919"/>
      <c r="K1" s="6920"/>
      <c r="L1" s="627"/>
      <c r="M1" s="627"/>
      <c r="N1" s="627"/>
      <c r="O1" s="627"/>
      <c r="P1" s="627"/>
      <c r="Q1" s="627"/>
      <c r="R1" s="627"/>
    </row>
    <row r="2" spans="1:18" ht="15.75" customHeight="1" thickBot="1">
      <c r="A2" s="6855" t="s">
        <v>165</v>
      </c>
      <c r="B2" s="6856"/>
      <c r="C2" s="6857"/>
      <c r="D2" s="6904" t="s">
        <v>1506</v>
      </c>
      <c r="E2" s="6905"/>
      <c r="F2" s="6855" t="s">
        <v>167</v>
      </c>
      <c r="G2" s="6856"/>
      <c r="H2" s="6857"/>
      <c r="I2" s="6904" t="s">
        <v>259</v>
      </c>
      <c r="J2" s="6921"/>
      <c r="K2" s="6905"/>
      <c r="L2" s="627"/>
      <c r="M2" s="627"/>
      <c r="N2" s="627"/>
      <c r="O2" s="627"/>
      <c r="P2" s="627"/>
      <c r="Q2" s="627"/>
      <c r="R2" s="627"/>
    </row>
    <row r="3" spans="1:18" ht="15.75" customHeight="1" thickBot="1">
      <c r="A3" s="6855" t="s">
        <v>169</v>
      </c>
      <c r="B3" s="6856"/>
      <c r="C3" s="6857"/>
      <c r="D3" s="6925">
        <v>30</v>
      </c>
      <c r="E3" s="6907"/>
      <c r="F3" s="6855" t="s">
        <v>170</v>
      </c>
      <c r="G3" s="6856"/>
      <c r="H3" s="6857"/>
      <c r="I3" s="6925">
        <v>2</v>
      </c>
      <c r="J3" s="6926"/>
      <c r="K3" s="6907"/>
      <c r="L3" s="627"/>
      <c r="M3" s="627"/>
      <c r="N3" s="627"/>
      <c r="O3" s="627"/>
      <c r="P3" s="627"/>
      <c r="Q3" s="627"/>
      <c r="R3" s="627"/>
    </row>
    <row r="4" spans="1:18" ht="15.75" customHeight="1" thickBot="1">
      <c r="A4" s="6855" t="s">
        <v>171</v>
      </c>
      <c r="B4" s="6856"/>
      <c r="C4" s="6857"/>
      <c r="D4" s="6932" t="s">
        <v>524</v>
      </c>
      <c r="E4" s="6933"/>
      <c r="F4" s="6855" t="s">
        <v>173</v>
      </c>
      <c r="G4" s="6856"/>
      <c r="H4" s="6857"/>
      <c r="I4" s="6906" t="s">
        <v>362</v>
      </c>
      <c r="J4" s="6926"/>
      <c r="K4" s="6907"/>
      <c r="L4" s="628" t="s">
        <v>174</v>
      </c>
      <c r="M4" s="627"/>
      <c r="N4" s="627"/>
      <c r="O4" s="627"/>
      <c r="P4" s="627"/>
      <c r="Q4" s="627"/>
      <c r="R4" s="627"/>
    </row>
    <row r="5" spans="1:18" ht="15" customHeight="1" thickBot="1">
      <c r="A5" s="6855" t="s">
        <v>175</v>
      </c>
      <c r="B5" s="6856"/>
      <c r="C5" s="6857"/>
      <c r="D5" s="6906" t="s">
        <v>176</v>
      </c>
      <c r="E5" s="6907"/>
      <c r="F5" s="6855" t="s">
        <v>177</v>
      </c>
      <c r="G5" s="6856"/>
      <c r="H5" s="6857"/>
      <c r="I5" s="6906" t="s">
        <v>178</v>
      </c>
      <c r="J5" s="6926"/>
      <c r="K5" s="6907"/>
      <c r="L5" s="6916" t="s">
        <v>179</v>
      </c>
      <c r="M5" s="6917"/>
      <c r="N5" s="6917"/>
      <c r="O5" s="6917"/>
      <c r="P5" s="6917"/>
      <c r="Q5" s="6917"/>
      <c r="R5" s="627"/>
    </row>
    <row r="6" spans="1:18" ht="18" customHeight="1" thickBot="1">
      <c r="A6" s="6927" t="s">
        <v>180</v>
      </c>
      <c r="B6" s="6928"/>
      <c r="C6" s="6929"/>
      <c r="D6" s="6922" t="s">
        <v>160</v>
      </c>
      <c r="E6" s="6923"/>
      <c r="F6" s="6923"/>
      <c r="G6" s="6923"/>
      <c r="H6" s="6923"/>
      <c r="I6" s="6923"/>
      <c r="J6" s="6923"/>
      <c r="K6" s="6924"/>
      <c r="L6" s="6917"/>
      <c r="M6" s="6917"/>
      <c r="N6" s="6917"/>
      <c r="O6" s="6917"/>
      <c r="P6" s="6917"/>
      <c r="Q6" s="6917"/>
      <c r="R6" s="627"/>
    </row>
    <row r="7" spans="1:18" ht="172.5" customHeight="1" thickBot="1">
      <c r="A7" s="6958" t="s">
        <v>181</v>
      </c>
      <c r="B7" s="6959"/>
      <c r="C7" s="6960"/>
      <c r="D7" s="6934" t="s">
        <v>1507</v>
      </c>
      <c r="E7" s="6935"/>
      <c r="F7" s="6935"/>
      <c r="G7" s="6935"/>
      <c r="H7" s="6935"/>
      <c r="I7" s="6935"/>
      <c r="J7" s="6935"/>
      <c r="K7" s="6936"/>
      <c r="L7" s="627"/>
      <c r="M7" s="627"/>
      <c r="N7" s="627"/>
      <c r="O7" s="627"/>
      <c r="P7" s="627"/>
      <c r="Q7" s="627"/>
      <c r="R7" s="627"/>
    </row>
    <row r="8" spans="1:18" ht="37.5" customHeight="1" thickBot="1">
      <c r="A8" s="1551" t="s">
        <v>4045</v>
      </c>
      <c r="B8" s="1552"/>
      <c r="C8" s="1552"/>
      <c r="D8" s="1552"/>
      <c r="E8" s="1552"/>
      <c r="F8" s="1552"/>
      <c r="G8" s="1552"/>
      <c r="H8" s="1552"/>
      <c r="I8" s="1552"/>
      <c r="J8" s="1552"/>
      <c r="K8" s="1553"/>
      <c r="L8" s="627"/>
      <c r="M8" s="627"/>
      <c r="N8" s="627"/>
      <c r="O8" s="627"/>
      <c r="P8" s="627"/>
      <c r="Q8" s="627"/>
      <c r="R8" s="627"/>
    </row>
    <row r="9" spans="1:18" ht="63" customHeight="1">
      <c r="A9" s="6937" t="s">
        <v>183</v>
      </c>
      <c r="B9" s="6938"/>
      <c r="C9" s="6939"/>
      <c r="D9" s="6952" t="s">
        <v>4383</v>
      </c>
      <c r="E9" s="6953"/>
      <c r="F9" s="6953"/>
      <c r="G9" s="6953"/>
      <c r="H9" s="6953"/>
      <c r="I9" s="6953"/>
      <c r="J9" s="6953"/>
      <c r="K9" s="6954"/>
      <c r="L9" s="627"/>
      <c r="M9" s="627"/>
      <c r="N9" s="627"/>
      <c r="O9" s="627"/>
      <c r="P9" s="627"/>
      <c r="Q9" s="627"/>
      <c r="R9" s="627"/>
    </row>
    <row r="10" spans="1:18" ht="48.75" customHeight="1">
      <c r="A10" s="6940"/>
      <c r="B10" s="6941"/>
      <c r="C10" s="6942"/>
      <c r="D10" s="6913" t="s">
        <v>4384</v>
      </c>
      <c r="E10" s="6873"/>
      <c r="F10" s="6873"/>
      <c r="G10" s="6873"/>
      <c r="H10" s="6873"/>
      <c r="I10" s="6873"/>
      <c r="J10" s="6873"/>
      <c r="K10" s="6880"/>
      <c r="L10" s="627"/>
      <c r="M10" s="627"/>
      <c r="N10" s="627"/>
      <c r="O10" s="627"/>
      <c r="P10" s="627"/>
      <c r="Q10" s="627"/>
      <c r="R10" s="627"/>
    </row>
    <row r="11" spans="1:18" ht="62.25" customHeight="1" thickBot="1">
      <c r="A11" s="6943"/>
      <c r="B11" s="6944"/>
      <c r="C11" s="6945"/>
      <c r="D11" s="6886" t="s">
        <v>4385</v>
      </c>
      <c r="E11" s="6887"/>
      <c r="F11" s="6887"/>
      <c r="G11" s="6887"/>
      <c r="H11" s="6887"/>
      <c r="I11" s="6887"/>
      <c r="J11" s="6887"/>
      <c r="K11" s="6888"/>
      <c r="L11" s="627"/>
      <c r="M11" s="627"/>
      <c r="N11" s="627"/>
      <c r="O11" s="627"/>
      <c r="P11" s="627"/>
      <c r="Q11" s="627"/>
      <c r="R11" s="627"/>
    </row>
    <row r="12" spans="1:18" ht="78" customHeight="1">
      <c r="A12" s="6946" t="s">
        <v>590</v>
      </c>
      <c r="B12" s="6947"/>
      <c r="C12" s="6948"/>
      <c r="D12" s="6952" t="s">
        <v>4386</v>
      </c>
      <c r="E12" s="6953"/>
      <c r="F12" s="6953"/>
      <c r="G12" s="6953"/>
      <c r="H12" s="6953"/>
      <c r="I12" s="6953"/>
      <c r="J12" s="6953"/>
      <c r="K12" s="6954"/>
      <c r="L12" s="629"/>
      <c r="M12" s="627"/>
      <c r="N12" s="627"/>
      <c r="O12" s="627"/>
      <c r="P12" s="627"/>
      <c r="Q12" s="627"/>
      <c r="R12" s="627"/>
    </row>
    <row r="13" spans="1:18" ht="78" customHeight="1">
      <c r="A13" s="6940"/>
      <c r="B13" s="6941"/>
      <c r="C13" s="6942"/>
      <c r="D13" s="6913" t="s">
        <v>4387</v>
      </c>
      <c r="E13" s="6873"/>
      <c r="F13" s="6873"/>
      <c r="G13" s="6873"/>
      <c r="H13" s="6873"/>
      <c r="I13" s="6873"/>
      <c r="J13" s="6873"/>
      <c r="K13" s="6880"/>
      <c r="L13" s="629"/>
      <c r="M13" s="627"/>
      <c r="N13" s="627"/>
      <c r="O13" s="627"/>
      <c r="P13" s="627"/>
      <c r="Q13" s="627"/>
      <c r="R13" s="627"/>
    </row>
    <row r="14" spans="1:18" ht="47.25" customHeight="1" thickBot="1">
      <c r="A14" s="6943"/>
      <c r="B14" s="6944"/>
      <c r="C14" s="6945"/>
      <c r="D14" s="6886" t="s">
        <v>4388</v>
      </c>
      <c r="E14" s="6914"/>
      <c r="F14" s="6914"/>
      <c r="G14" s="6914"/>
      <c r="H14" s="6914"/>
      <c r="I14" s="6914"/>
      <c r="J14" s="6914"/>
      <c r="K14" s="6915"/>
      <c r="L14" s="627"/>
      <c r="M14" s="627"/>
      <c r="N14" s="627"/>
      <c r="O14" s="627"/>
      <c r="P14" s="627"/>
      <c r="Q14" s="627"/>
      <c r="R14" s="627"/>
    </row>
    <row r="15" spans="1:18" ht="33.75" customHeight="1">
      <c r="A15" s="6946" t="s">
        <v>184</v>
      </c>
      <c r="B15" s="6947"/>
      <c r="C15" s="6948"/>
      <c r="D15" s="6955" t="s">
        <v>4389</v>
      </c>
      <c r="E15" s="6956"/>
      <c r="F15" s="6956"/>
      <c r="G15" s="6956"/>
      <c r="H15" s="6956"/>
      <c r="I15" s="6956"/>
      <c r="J15" s="6956"/>
      <c r="K15" s="6957"/>
      <c r="L15" s="629"/>
      <c r="M15" s="627"/>
      <c r="N15" s="627"/>
      <c r="O15" s="627"/>
      <c r="P15" s="627"/>
      <c r="Q15" s="627"/>
      <c r="R15" s="627"/>
    </row>
    <row r="16" spans="1:18" ht="92.25" customHeight="1" thickBot="1">
      <c r="A16" s="6943"/>
      <c r="B16" s="6944"/>
      <c r="C16" s="6945"/>
      <c r="D16" s="6886" t="s">
        <v>4390</v>
      </c>
      <c r="E16" s="6887"/>
      <c r="F16" s="6887"/>
      <c r="G16" s="6887"/>
      <c r="H16" s="6887"/>
      <c r="I16" s="6887"/>
      <c r="J16" s="6887"/>
      <c r="K16" s="6888"/>
      <c r="L16" s="629"/>
      <c r="M16" s="627"/>
      <c r="N16" s="627"/>
      <c r="O16" s="627"/>
      <c r="P16" s="627"/>
      <c r="Q16" s="627"/>
      <c r="R16" s="627"/>
    </row>
    <row r="17" spans="1:18" ht="78" customHeight="1" thickBot="1">
      <c r="A17" s="6852" t="s">
        <v>185</v>
      </c>
      <c r="B17" s="6853"/>
      <c r="C17" s="6854"/>
      <c r="D17" s="6961" t="s">
        <v>2418</v>
      </c>
      <c r="E17" s="6962"/>
      <c r="F17" s="6962"/>
      <c r="G17" s="6962"/>
      <c r="H17" s="6962"/>
      <c r="I17" s="6962"/>
      <c r="J17" s="6962"/>
      <c r="K17" s="6963"/>
      <c r="L17" s="6916" t="s">
        <v>187</v>
      </c>
      <c r="M17" s="6917"/>
      <c r="N17" s="6917"/>
      <c r="O17" s="6917"/>
      <c r="P17" s="6917"/>
      <c r="Q17" s="6917"/>
      <c r="R17" s="6917"/>
    </row>
    <row r="18" spans="1:18" ht="19.149999999999999" customHeight="1" thickBot="1">
      <c r="A18" s="317" t="s">
        <v>188</v>
      </c>
      <c r="B18" s="318"/>
      <c r="C18" s="319"/>
      <c r="D18" s="6891" t="s">
        <v>189</v>
      </c>
      <c r="E18" s="6892"/>
      <c r="F18" s="6892"/>
      <c r="G18" s="6892"/>
      <c r="H18" s="6892"/>
      <c r="I18" s="6892"/>
      <c r="J18" s="6892"/>
      <c r="K18" s="6893"/>
      <c r="L18" s="6911" t="s">
        <v>190</v>
      </c>
      <c r="M18" s="6912"/>
      <c r="N18" s="6912"/>
      <c r="O18" s="6912"/>
      <c r="P18" s="6912"/>
      <c r="Q18" s="6912"/>
      <c r="R18" s="6912"/>
    </row>
    <row r="19" spans="1:18" ht="50.45" customHeight="1" thickBot="1">
      <c r="A19" s="6949" t="s">
        <v>191</v>
      </c>
      <c r="B19" s="6950"/>
      <c r="C19" s="6950"/>
      <c r="D19" s="6950"/>
      <c r="E19" s="6951"/>
      <c r="F19" s="6889" t="s">
        <v>192</v>
      </c>
      <c r="G19" s="6890"/>
      <c r="H19" s="6930" t="s">
        <v>193</v>
      </c>
      <c r="I19" s="6931"/>
      <c r="J19" s="6889" t="s">
        <v>194</v>
      </c>
      <c r="K19" s="6931"/>
      <c r="L19" s="6916" t="s">
        <v>195</v>
      </c>
      <c r="M19" s="6917"/>
      <c r="N19" s="6917"/>
      <c r="O19" s="6917"/>
      <c r="P19" s="6917"/>
      <c r="Q19" s="6917"/>
      <c r="R19" s="6917"/>
    </row>
    <row r="20" spans="1:18" ht="105.75" customHeight="1">
      <c r="A20" s="6894" t="s">
        <v>2856</v>
      </c>
      <c r="B20" s="6895"/>
      <c r="C20" s="6895"/>
      <c r="D20" s="6895"/>
      <c r="E20" s="6884"/>
      <c r="F20" s="6881" t="s">
        <v>444</v>
      </c>
      <c r="G20" s="6882"/>
      <c r="H20" s="6883" t="s">
        <v>1509</v>
      </c>
      <c r="I20" s="6884"/>
      <c r="J20" s="6883" t="s">
        <v>1510</v>
      </c>
      <c r="K20" s="6885"/>
      <c r="L20" s="627"/>
      <c r="M20" s="627"/>
      <c r="N20" s="627"/>
      <c r="O20" s="627"/>
      <c r="P20" s="627"/>
      <c r="Q20" s="627"/>
      <c r="R20" s="627"/>
    </row>
    <row r="21" spans="1:18" ht="109.5" customHeight="1">
      <c r="A21" s="6872" t="s">
        <v>1511</v>
      </c>
      <c r="B21" s="6873"/>
      <c r="C21" s="6873"/>
      <c r="D21" s="6873"/>
      <c r="E21" s="6874"/>
      <c r="F21" s="6875" t="s">
        <v>444</v>
      </c>
      <c r="G21" s="6876"/>
      <c r="H21" s="6877" t="s">
        <v>1509</v>
      </c>
      <c r="I21" s="6874"/>
      <c r="J21" s="6877" t="s">
        <v>1510</v>
      </c>
      <c r="K21" s="6880"/>
      <c r="L21" s="627"/>
      <c r="M21" s="627"/>
      <c r="N21" s="627"/>
      <c r="O21" s="627"/>
      <c r="P21" s="627"/>
      <c r="Q21" s="627"/>
      <c r="R21" s="627"/>
    </row>
    <row r="22" spans="1:18" ht="93.75" customHeight="1">
      <c r="A22" s="6872" t="s">
        <v>1512</v>
      </c>
      <c r="B22" s="6873"/>
      <c r="C22" s="6873"/>
      <c r="D22" s="6873"/>
      <c r="E22" s="6874"/>
      <c r="F22" s="6875" t="s">
        <v>444</v>
      </c>
      <c r="G22" s="6876"/>
      <c r="H22" s="6877" t="s">
        <v>1509</v>
      </c>
      <c r="I22" s="6874"/>
      <c r="J22" s="6877" t="s">
        <v>1510</v>
      </c>
      <c r="K22" s="6880"/>
      <c r="L22" s="627"/>
      <c r="M22" s="627"/>
      <c r="N22" s="627"/>
      <c r="O22" s="627"/>
      <c r="P22" s="627"/>
      <c r="Q22" s="627"/>
      <c r="R22" s="627"/>
    </row>
    <row r="23" spans="1:18" ht="92.25" customHeight="1">
      <c r="A23" s="6872" t="s">
        <v>1513</v>
      </c>
      <c r="B23" s="6873"/>
      <c r="C23" s="6873"/>
      <c r="D23" s="6873"/>
      <c r="E23" s="6874"/>
      <c r="F23" s="6875" t="s">
        <v>444</v>
      </c>
      <c r="G23" s="6876"/>
      <c r="H23" s="6877" t="s">
        <v>1509</v>
      </c>
      <c r="I23" s="6874"/>
      <c r="J23" s="6878" t="s">
        <v>1510</v>
      </c>
      <c r="K23" s="6879"/>
      <c r="L23" s="627"/>
      <c r="M23" s="627"/>
      <c r="N23" s="627"/>
      <c r="O23" s="627"/>
      <c r="P23" s="627"/>
      <c r="Q23" s="627"/>
      <c r="R23" s="627"/>
    </row>
    <row r="24" spans="1:18" ht="91.9" customHeight="1">
      <c r="A24" s="6872" t="s">
        <v>1514</v>
      </c>
      <c r="B24" s="6873"/>
      <c r="C24" s="6873"/>
      <c r="D24" s="6873"/>
      <c r="E24" s="6874"/>
      <c r="F24" s="6875" t="s">
        <v>444</v>
      </c>
      <c r="G24" s="6876"/>
      <c r="H24" s="6877" t="s">
        <v>1509</v>
      </c>
      <c r="I24" s="6874"/>
      <c r="J24" s="6878" t="s">
        <v>1510</v>
      </c>
      <c r="K24" s="6879"/>
      <c r="L24" s="627"/>
      <c r="M24" s="627"/>
      <c r="N24" s="627"/>
      <c r="O24" s="627"/>
      <c r="P24" s="627"/>
      <c r="Q24" s="627"/>
      <c r="R24" s="627"/>
    </row>
    <row r="25" spans="1:18" ht="93.6" customHeight="1">
      <c r="A25" s="6872" t="s">
        <v>1515</v>
      </c>
      <c r="B25" s="6873"/>
      <c r="C25" s="6873"/>
      <c r="D25" s="6873"/>
      <c r="E25" s="6874"/>
      <c r="F25" s="6875" t="s">
        <v>444</v>
      </c>
      <c r="G25" s="6876"/>
      <c r="H25" s="6877" t="s">
        <v>1509</v>
      </c>
      <c r="I25" s="6874"/>
      <c r="J25" s="6878" t="s">
        <v>1510</v>
      </c>
      <c r="K25" s="6879"/>
      <c r="L25" s="627"/>
      <c r="M25" s="627"/>
      <c r="N25" s="627"/>
      <c r="O25" s="627"/>
      <c r="P25" s="627"/>
      <c r="Q25" s="627"/>
      <c r="R25" s="627"/>
    </row>
    <row r="26" spans="1:18" ht="91.5" customHeight="1">
      <c r="A26" s="6872" t="s">
        <v>1516</v>
      </c>
      <c r="B26" s="6873"/>
      <c r="C26" s="6873"/>
      <c r="D26" s="6873"/>
      <c r="E26" s="6874"/>
      <c r="F26" s="6875" t="s">
        <v>444</v>
      </c>
      <c r="G26" s="6876"/>
      <c r="H26" s="6877" t="s">
        <v>1509</v>
      </c>
      <c r="I26" s="6874"/>
      <c r="J26" s="6878" t="s">
        <v>1510</v>
      </c>
      <c r="K26" s="6879"/>
      <c r="L26" s="627"/>
      <c r="M26" s="627"/>
      <c r="N26" s="627"/>
      <c r="O26" s="627"/>
      <c r="P26" s="627"/>
      <c r="Q26" s="627"/>
      <c r="R26" s="627"/>
    </row>
    <row r="27" spans="1:18" ht="93" customHeight="1">
      <c r="A27" s="6872" t="s">
        <v>1517</v>
      </c>
      <c r="B27" s="6873"/>
      <c r="C27" s="6873"/>
      <c r="D27" s="6873"/>
      <c r="E27" s="6874"/>
      <c r="F27" s="6875" t="s">
        <v>444</v>
      </c>
      <c r="G27" s="6876"/>
      <c r="H27" s="6877" t="s">
        <v>1509</v>
      </c>
      <c r="I27" s="6874"/>
      <c r="J27" s="6878" t="s">
        <v>1510</v>
      </c>
      <c r="K27" s="6879"/>
      <c r="L27" s="627"/>
      <c r="M27" s="627"/>
      <c r="N27" s="627"/>
      <c r="O27" s="627"/>
      <c r="P27" s="627"/>
      <c r="Q27" s="627"/>
      <c r="R27" s="627"/>
    </row>
    <row r="28" spans="1:18" ht="108" customHeight="1">
      <c r="A28" s="6872" t="s">
        <v>1518</v>
      </c>
      <c r="B28" s="6873"/>
      <c r="C28" s="6873"/>
      <c r="D28" s="6873"/>
      <c r="E28" s="6874"/>
      <c r="F28" s="6875" t="s">
        <v>444</v>
      </c>
      <c r="G28" s="6876"/>
      <c r="H28" s="6877" t="s">
        <v>1509</v>
      </c>
      <c r="I28" s="6874"/>
      <c r="J28" s="6878" t="s">
        <v>1510</v>
      </c>
      <c r="K28" s="6879"/>
      <c r="L28" s="627"/>
      <c r="M28" s="627"/>
      <c r="N28" s="627"/>
      <c r="O28" s="627"/>
      <c r="P28" s="627"/>
      <c r="Q28" s="627"/>
      <c r="R28" s="627"/>
    </row>
    <row r="29" spans="1:18" ht="92.25" customHeight="1">
      <c r="A29" s="6872" t="s">
        <v>1519</v>
      </c>
      <c r="B29" s="6873"/>
      <c r="C29" s="6873"/>
      <c r="D29" s="6873"/>
      <c r="E29" s="6874"/>
      <c r="F29" s="6875" t="s">
        <v>444</v>
      </c>
      <c r="G29" s="6876"/>
      <c r="H29" s="6877" t="s">
        <v>1509</v>
      </c>
      <c r="I29" s="6874"/>
      <c r="J29" s="6877" t="s">
        <v>1510</v>
      </c>
      <c r="K29" s="6880"/>
      <c r="L29" s="627"/>
      <c r="M29" s="627"/>
      <c r="N29" s="627"/>
      <c r="O29" s="627"/>
      <c r="P29" s="627"/>
      <c r="Q29" s="627"/>
      <c r="R29" s="627"/>
    </row>
    <row r="30" spans="1:18" ht="93.6" customHeight="1">
      <c r="A30" s="6872" t="s">
        <v>1520</v>
      </c>
      <c r="B30" s="6873"/>
      <c r="C30" s="6873"/>
      <c r="D30" s="6873"/>
      <c r="E30" s="6874"/>
      <c r="F30" s="6875" t="s">
        <v>444</v>
      </c>
      <c r="G30" s="6876"/>
      <c r="H30" s="6877" t="s">
        <v>1509</v>
      </c>
      <c r="I30" s="6874"/>
      <c r="J30" s="6877" t="s">
        <v>1510</v>
      </c>
      <c r="K30" s="6880"/>
      <c r="L30" s="627"/>
      <c r="M30" s="627"/>
      <c r="N30" s="627"/>
      <c r="O30" s="627"/>
      <c r="P30" s="627"/>
      <c r="Q30" s="627"/>
      <c r="R30" s="627"/>
    </row>
    <row r="31" spans="1:18" ht="97.9" customHeight="1">
      <c r="A31" s="6872" t="s">
        <v>1521</v>
      </c>
      <c r="B31" s="6873"/>
      <c r="C31" s="6873"/>
      <c r="D31" s="6873"/>
      <c r="E31" s="6874"/>
      <c r="F31" s="6875" t="s">
        <v>444</v>
      </c>
      <c r="G31" s="6876"/>
      <c r="H31" s="6877" t="s">
        <v>1522</v>
      </c>
      <c r="I31" s="6874"/>
      <c r="J31" s="6878" t="s">
        <v>1510</v>
      </c>
      <c r="K31" s="6879"/>
      <c r="L31" s="627"/>
      <c r="M31" s="627"/>
      <c r="N31" s="627"/>
      <c r="O31" s="627"/>
      <c r="P31" s="627"/>
      <c r="Q31" s="627"/>
      <c r="R31" s="627"/>
    </row>
    <row r="32" spans="1:18" ht="92.25" customHeight="1">
      <c r="A32" s="6872" t="s">
        <v>1523</v>
      </c>
      <c r="B32" s="6873"/>
      <c r="C32" s="6873"/>
      <c r="D32" s="6873"/>
      <c r="E32" s="6874"/>
      <c r="F32" s="6875" t="s">
        <v>444</v>
      </c>
      <c r="G32" s="6876"/>
      <c r="H32" s="6877" t="s">
        <v>1522</v>
      </c>
      <c r="I32" s="6874"/>
      <c r="J32" s="6877" t="s">
        <v>1510</v>
      </c>
      <c r="K32" s="6880"/>
      <c r="L32" s="627"/>
      <c r="M32" s="627"/>
      <c r="N32" s="627"/>
      <c r="O32" s="627"/>
      <c r="P32" s="627"/>
      <c r="Q32" s="627"/>
      <c r="R32" s="627"/>
    </row>
    <row r="33" spans="1:18" ht="93" customHeight="1">
      <c r="A33" s="6872" t="s">
        <v>1524</v>
      </c>
      <c r="B33" s="6873"/>
      <c r="C33" s="6873"/>
      <c r="D33" s="6873"/>
      <c r="E33" s="6874"/>
      <c r="F33" s="6875" t="s">
        <v>444</v>
      </c>
      <c r="G33" s="6876"/>
      <c r="H33" s="6877" t="s">
        <v>1522</v>
      </c>
      <c r="I33" s="6874"/>
      <c r="J33" s="6877" t="s">
        <v>1510</v>
      </c>
      <c r="K33" s="6880"/>
      <c r="L33" s="627"/>
      <c r="M33" s="627"/>
      <c r="N33" s="627"/>
      <c r="O33" s="627"/>
      <c r="P33" s="627"/>
      <c r="Q33" s="627"/>
      <c r="R33" s="627"/>
    </row>
    <row r="34" spans="1:18" ht="92.25" customHeight="1" thickBot="1">
      <c r="A34" s="6973" t="s">
        <v>1525</v>
      </c>
      <c r="B34" s="6887"/>
      <c r="C34" s="6974"/>
      <c r="D34" s="6974"/>
      <c r="E34" s="6909"/>
      <c r="F34" s="6975" t="s">
        <v>444</v>
      </c>
      <c r="G34" s="6976"/>
      <c r="H34" s="6908" t="s">
        <v>1522</v>
      </c>
      <c r="I34" s="6909"/>
      <c r="J34" s="6908" t="s">
        <v>1510</v>
      </c>
      <c r="K34" s="6910"/>
      <c r="L34" s="627"/>
      <c r="M34" s="627"/>
      <c r="N34" s="627"/>
      <c r="O34" s="627"/>
      <c r="P34" s="627"/>
      <c r="Q34" s="627"/>
      <c r="R34" s="627"/>
    </row>
    <row r="35" spans="1:18" ht="18.75" customHeight="1">
      <c r="A35" s="6828" t="s">
        <v>230</v>
      </c>
      <c r="B35" s="6829"/>
      <c r="C35" s="6964" t="s">
        <v>1526</v>
      </c>
      <c r="D35" s="6965"/>
      <c r="E35" s="6965"/>
      <c r="F35" s="6965"/>
      <c r="G35" s="6965"/>
      <c r="H35" s="6965"/>
      <c r="I35" s="6965"/>
      <c r="J35" s="6965"/>
      <c r="K35" s="6966"/>
      <c r="L35" s="627"/>
      <c r="M35" s="627"/>
      <c r="N35" s="627"/>
      <c r="O35" s="627"/>
      <c r="P35" s="627"/>
      <c r="Q35" s="627"/>
      <c r="R35" s="627"/>
    </row>
    <row r="36" spans="1:18" ht="18.75" customHeight="1">
      <c r="A36" s="6830"/>
      <c r="B36" s="6831"/>
      <c r="C36" s="6967" t="s">
        <v>1527</v>
      </c>
      <c r="D36" s="6968"/>
      <c r="E36" s="6968"/>
      <c r="F36" s="6968"/>
      <c r="G36" s="6968"/>
      <c r="H36" s="6968"/>
      <c r="I36" s="6968"/>
      <c r="J36" s="6968"/>
      <c r="K36" s="6969"/>
      <c r="L36" s="627"/>
      <c r="M36" s="627"/>
      <c r="N36" s="627"/>
      <c r="O36" s="627"/>
      <c r="P36" s="627"/>
      <c r="Q36" s="627"/>
      <c r="R36" s="627"/>
    </row>
    <row r="37" spans="1:18" ht="18.75" customHeight="1" thickBot="1">
      <c r="A37" s="6832"/>
      <c r="B37" s="6833"/>
      <c r="C37" s="6970" t="s">
        <v>1528</v>
      </c>
      <c r="D37" s="6971"/>
      <c r="E37" s="6971"/>
      <c r="F37" s="6971"/>
      <c r="G37" s="6971"/>
      <c r="H37" s="6971"/>
      <c r="I37" s="6971"/>
      <c r="J37" s="6971"/>
      <c r="K37" s="6972"/>
      <c r="L37" s="627"/>
      <c r="M37" s="627"/>
      <c r="N37" s="627"/>
      <c r="O37" s="627"/>
      <c r="P37" s="627"/>
      <c r="Q37" s="627"/>
      <c r="R37" s="627"/>
    </row>
    <row r="38" spans="1:18" ht="244.5" customHeight="1" thickBot="1">
      <c r="A38" s="6896" t="s">
        <v>234</v>
      </c>
      <c r="B38" s="6897"/>
      <c r="C38" s="6898" t="s">
        <v>5240</v>
      </c>
      <c r="D38" s="6899"/>
      <c r="E38" s="6899"/>
      <c r="F38" s="6899"/>
      <c r="G38" s="6899"/>
      <c r="H38" s="6899"/>
      <c r="I38" s="6899"/>
      <c r="J38" s="6899"/>
      <c r="K38" s="6900"/>
      <c r="L38" s="627"/>
      <c r="M38" s="629"/>
      <c r="N38" s="630"/>
      <c r="O38" s="627"/>
      <c r="P38" s="627"/>
      <c r="Q38" s="627"/>
      <c r="R38" s="627"/>
    </row>
    <row r="39" spans="1:18" ht="30" customHeight="1">
      <c r="A39" s="6828" t="s">
        <v>235</v>
      </c>
      <c r="B39" s="6829"/>
      <c r="C39" s="6867" t="s">
        <v>1529</v>
      </c>
      <c r="D39" s="6868"/>
      <c r="E39" s="6868"/>
      <c r="F39" s="6868"/>
      <c r="G39" s="6868"/>
      <c r="H39" s="6868"/>
      <c r="I39" s="6868"/>
      <c r="J39" s="6868"/>
      <c r="K39" s="6869"/>
      <c r="L39" s="627"/>
      <c r="M39" s="627"/>
      <c r="N39" s="630"/>
      <c r="O39" s="627"/>
      <c r="P39" s="627"/>
      <c r="Q39" s="627"/>
      <c r="R39" s="627"/>
    </row>
    <row r="40" spans="1:18" ht="22.5" customHeight="1">
      <c r="A40" s="6830"/>
      <c r="B40" s="6831"/>
      <c r="C40" s="6840" t="s">
        <v>2417</v>
      </c>
      <c r="D40" s="6841"/>
      <c r="E40" s="6841"/>
      <c r="F40" s="6841"/>
      <c r="G40" s="6841"/>
      <c r="H40" s="6841"/>
      <c r="I40" s="6841"/>
      <c r="J40" s="6841"/>
      <c r="K40" s="6842"/>
      <c r="L40" s="627"/>
      <c r="M40" s="627"/>
      <c r="N40" s="627"/>
      <c r="O40" s="627"/>
      <c r="P40" s="627"/>
      <c r="Q40" s="627"/>
      <c r="R40" s="627"/>
    </row>
    <row r="41" spans="1:18" ht="37.5" customHeight="1" thickBot="1">
      <c r="A41" s="6832"/>
      <c r="B41" s="6833"/>
      <c r="C41" s="6858" t="s">
        <v>1530</v>
      </c>
      <c r="D41" s="6859"/>
      <c r="E41" s="6859"/>
      <c r="F41" s="6859"/>
      <c r="G41" s="6859"/>
      <c r="H41" s="6859"/>
      <c r="I41" s="6859"/>
      <c r="J41" s="6859"/>
      <c r="K41" s="6860"/>
      <c r="L41" s="627"/>
      <c r="M41" s="627"/>
      <c r="N41" s="627"/>
      <c r="O41" s="627"/>
      <c r="P41" s="627"/>
      <c r="Q41" s="627"/>
      <c r="R41" s="627"/>
    </row>
    <row r="42" spans="1:18" ht="18.75" customHeight="1">
      <c r="A42" s="6834" t="s">
        <v>241</v>
      </c>
      <c r="B42" s="6835"/>
      <c r="C42" s="6861" t="s">
        <v>2416</v>
      </c>
      <c r="D42" s="6862"/>
      <c r="E42" s="6862"/>
      <c r="F42" s="6862"/>
      <c r="G42" s="6862"/>
      <c r="H42" s="6862"/>
      <c r="I42" s="6862"/>
      <c r="J42" s="6862"/>
      <c r="K42" s="6863"/>
      <c r="L42" s="627"/>
      <c r="M42" s="627"/>
      <c r="N42" s="627"/>
      <c r="O42" s="627"/>
      <c r="P42" s="627"/>
      <c r="Q42" s="627"/>
      <c r="R42" s="627"/>
    </row>
    <row r="43" spans="1:18" ht="33.75" customHeight="1">
      <c r="A43" s="6836"/>
      <c r="B43" s="6837"/>
      <c r="C43" s="6825" t="s">
        <v>3440</v>
      </c>
      <c r="D43" s="6826"/>
      <c r="E43" s="6826"/>
      <c r="F43" s="6826"/>
      <c r="G43" s="6826"/>
      <c r="H43" s="6826"/>
      <c r="I43" s="6826"/>
      <c r="J43" s="6826"/>
      <c r="K43" s="6827"/>
      <c r="L43" s="627"/>
      <c r="M43" s="627"/>
      <c r="N43" s="627"/>
      <c r="O43" s="627"/>
      <c r="P43" s="627"/>
      <c r="Q43" s="627"/>
      <c r="R43" s="627"/>
    </row>
    <row r="44" spans="1:18" ht="33" customHeight="1">
      <c r="A44" s="6836"/>
      <c r="B44" s="6837"/>
      <c r="C44" s="6825" t="s">
        <v>2415</v>
      </c>
      <c r="D44" s="6826"/>
      <c r="E44" s="6826"/>
      <c r="F44" s="6826"/>
      <c r="G44" s="6826"/>
      <c r="H44" s="6826"/>
      <c r="I44" s="6826"/>
      <c r="J44" s="6826"/>
      <c r="K44" s="6827"/>
      <c r="L44" s="627"/>
      <c r="M44" s="627"/>
      <c r="N44" s="627"/>
      <c r="O44" s="627"/>
      <c r="P44" s="627"/>
      <c r="Q44" s="627"/>
      <c r="R44" s="627"/>
    </row>
    <row r="45" spans="1:18" ht="21.6" customHeight="1">
      <c r="A45" s="6836"/>
      <c r="B45" s="6837"/>
      <c r="C45" s="6825" t="s">
        <v>3441</v>
      </c>
      <c r="D45" s="6826"/>
      <c r="E45" s="6826"/>
      <c r="F45" s="6826"/>
      <c r="G45" s="6826"/>
      <c r="H45" s="6826"/>
      <c r="I45" s="6826"/>
      <c r="J45" s="6826"/>
      <c r="K45" s="6827"/>
      <c r="L45" s="627"/>
      <c r="M45" s="627"/>
      <c r="N45" s="627"/>
      <c r="O45" s="627"/>
      <c r="P45" s="627"/>
      <c r="Q45" s="627"/>
      <c r="R45" s="627"/>
    </row>
    <row r="46" spans="1:18" ht="18.75" customHeight="1">
      <c r="A46" s="6836"/>
      <c r="B46" s="6837"/>
      <c r="C46" s="6825" t="s">
        <v>2414</v>
      </c>
      <c r="D46" s="6826"/>
      <c r="E46" s="6826"/>
      <c r="F46" s="6826"/>
      <c r="G46" s="6826"/>
      <c r="H46" s="6826"/>
      <c r="I46" s="6826"/>
      <c r="J46" s="6826"/>
      <c r="K46" s="6827"/>
      <c r="L46" s="627"/>
      <c r="M46" s="627"/>
      <c r="N46" s="627"/>
      <c r="O46" s="627"/>
      <c r="P46" s="627"/>
      <c r="Q46" s="627"/>
      <c r="R46" s="627"/>
    </row>
    <row r="47" spans="1:18" ht="33" customHeight="1">
      <c r="A47" s="6836"/>
      <c r="B47" s="6837"/>
      <c r="C47" s="6825" t="s">
        <v>2413</v>
      </c>
      <c r="D47" s="6826"/>
      <c r="E47" s="6826"/>
      <c r="F47" s="6826"/>
      <c r="G47" s="6826"/>
      <c r="H47" s="6826"/>
      <c r="I47" s="6826"/>
      <c r="J47" s="6826"/>
      <c r="K47" s="6827"/>
      <c r="L47" s="627"/>
      <c r="M47" s="627"/>
      <c r="N47" s="627"/>
      <c r="O47" s="627"/>
      <c r="P47" s="627"/>
      <c r="Q47" s="627"/>
      <c r="R47" s="627"/>
    </row>
    <row r="48" spans="1:18" ht="18" customHeight="1">
      <c r="A48" s="6836"/>
      <c r="B48" s="6837"/>
      <c r="C48" s="6825" t="s">
        <v>4391</v>
      </c>
      <c r="D48" s="6826"/>
      <c r="E48" s="6826"/>
      <c r="F48" s="6826"/>
      <c r="G48" s="6826"/>
      <c r="H48" s="6826"/>
      <c r="I48" s="6826"/>
      <c r="J48" s="6826"/>
      <c r="K48" s="6827"/>
      <c r="L48" s="627"/>
      <c r="M48" s="627"/>
      <c r="N48" s="627"/>
      <c r="O48" s="627"/>
      <c r="P48" s="627"/>
      <c r="Q48" s="627"/>
      <c r="R48" s="627"/>
    </row>
    <row r="49" spans="1:18" ht="18" customHeight="1">
      <c r="A49" s="6836"/>
      <c r="B49" s="6837"/>
      <c r="C49" s="6825" t="s">
        <v>2412</v>
      </c>
      <c r="D49" s="6826"/>
      <c r="E49" s="6826"/>
      <c r="F49" s="6826"/>
      <c r="G49" s="6826"/>
      <c r="H49" s="6826"/>
      <c r="I49" s="6826"/>
      <c r="J49" s="6826"/>
      <c r="K49" s="6827"/>
      <c r="L49" s="627"/>
      <c r="M49" s="627"/>
      <c r="N49" s="627"/>
      <c r="O49" s="627"/>
      <c r="P49" s="627"/>
      <c r="Q49" s="627"/>
      <c r="R49" s="627"/>
    </row>
    <row r="50" spans="1:18" ht="32.25" customHeight="1">
      <c r="A50" s="6836"/>
      <c r="B50" s="6837"/>
      <c r="C50" s="6825" t="s">
        <v>2411</v>
      </c>
      <c r="D50" s="6826"/>
      <c r="E50" s="6826"/>
      <c r="F50" s="6826"/>
      <c r="G50" s="6826"/>
      <c r="H50" s="6826"/>
      <c r="I50" s="6826"/>
      <c r="J50" s="6826"/>
      <c r="K50" s="6827"/>
      <c r="L50" s="627"/>
      <c r="M50" s="627"/>
      <c r="N50" s="627"/>
      <c r="O50" s="627"/>
      <c r="P50" s="627"/>
      <c r="Q50" s="627"/>
      <c r="R50" s="627"/>
    </row>
    <row r="51" spans="1:18" ht="32.25" customHeight="1" thickBot="1">
      <c r="A51" s="6838"/>
      <c r="B51" s="6839"/>
      <c r="C51" s="6849" t="s">
        <v>2410</v>
      </c>
      <c r="D51" s="6850"/>
      <c r="E51" s="6850"/>
      <c r="F51" s="6850"/>
      <c r="G51" s="6850"/>
      <c r="H51" s="6850"/>
      <c r="I51" s="6850"/>
      <c r="J51" s="6850"/>
      <c r="K51" s="6851"/>
      <c r="L51" s="627"/>
      <c r="M51" s="627"/>
      <c r="N51" s="627"/>
      <c r="O51" s="627"/>
      <c r="P51" s="627"/>
      <c r="Q51" s="627"/>
      <c r="R51" s="627"/>
    </row>
    <row r="52" spans="1:18" ht="15.75" customHeight="1" thickBot="1">
      <c r="A52" s="6855" t="s">
        <v>251</v>
      </c>
      <c r="B52" s="6856"/>
      <c r="C52" s="6856"/>
      <c r="D52" s="6856"/>
      <c r="E52" s="6856"/>
      <c r="F52" s="6856"/>
      <c r="G52" s="6856"/>
      <c r="H52" s="6856"/>
      <c r="I52" s="6856"/>
      <c r="J52" s="6856"/>
      <c r="K52" s="6857"/>
      <c r="L52" s="627"/>
      <c r="M52" s="627"/>
      <c r="N52" s="627"/>
      <c r="O52" s="627"/>
      <c r="P52" s="627"/>
      <c r="Q52" s="627"/>
      <c r="R52" s="627"/>
    </row>
    <row r="53" spans="1:18" ht="15" customHeight="1">
      <c r="A53" s="6338" t="s">
        <v>252</v>
      </c>
      <c r="B53" s="6339"/>
      <c r="C53" s="6339"/>
      <c r="D53" s="6339"/>
      <c r="E53" s="6817"/>
      <c r="F53" s="6843">
        <v>30</v>
      </c>
      <c r="G53" s="6844"/>
      <c r="H53" s="6844"/>
      <c r="I53" s="6844"/>
      <c r="J53" s="6844"/>
      <c r="K53" s="6845"/>
      <c r="L53" s="628" t="s">
        <v>253</v>
      </c>
      <c r="M53" s="627"/>
      <c r="N53" s="627"/>
      <c r="O53" s="627"/>
      <c r="P53" s="627"/>
      <c r="Q53" s="627"/>
      <c r="R53" s="627"/>
    </row>
    <row r="54" spans="1:18" ht="15" customHeight="1">
      <c r="A54" s="6818" t="s">
        <v>254</v>
      </c>
      <c r="B54" s="6819"/>
      <c r="C54" s="6819"/>
      <c r="D54" s="6819"/>
      <c r="E54" s="6820"/>
      <c r="F54" s="6846">
        <v>20</v>
      </c>
      <c r="G54" s="6847"/>
      <c r="H54" s="6847"/>
      <c r="I54" s="6847"/>
      <c r="J54" s="6847"/>
      <c r="K54" s="6848"/>
      <c r="L54" s="628" t="s">
        <v>255</v>
      </c>
      <c r="M54" s="627"/>
      <c r="N54" s="627"/>
      <c r="O54" s="627"/>
      <c r="P54" s="627"/>
      <c r="Q54" s="627"/>
      <c r="R54" s="627"/>
    </row>
    <row r="55" spans="1:18" ht="15.75" customHeight="1" thickBot="1">
      <c r="A55" s="6870" t="s">
        <v>256</v>
      </c>
      <c r="B55" s="6821"/>
      <c r="C55" s="6821"/>
      <c r="D55" s="6821"/>
      <c r="E55" s="6871"/>
      <c r="F55" s="6864" t="s">
        <v>257</v>
      </c>
      <c r="G55" s="6865"/>
      <c r="H55" s="6865"/>
      <c r="I55" s="6865"/>
      <c r="J55" s="6865"/>
      <c r="K55" s="6866"/>
      <c r="L55" s="627"/>
      <c r="M55" s="627"/>
      <c r="N55" s="627"/>
      <c r="O55" s="627"/>
      <c r="P55" s="627"/>
      <c r="Q55" s="627"/>
      <c r="R55" s="627"/>
    </row>
    <row r="56" spans="1:18" ht="35.25" customHeight="1" thickBot="1">
      <c r="A56" s="6852" t="s">
        <v>4211</v>
      </c>
      <c r="B56" s="6853"/>
      <c r="C56" s="6853"/>
      <c r="D56" s="6853"/>
      <c r="E56" s="6854"/>
      <c r="F56" s="6822" t="s">
        <v>5171</v>
      </c>
      <c r="G56" s="6823"/>
      <c r="H56" s="6823"/>
      <c r="I56" s="6823"/>
      <c r="J56" s="6823"/>
      <c r="K56" s="6824"/>
      <c r="L56" s="627"/>
      <c r="M56" s="627"/>
      <c r="N56" s="627"/>
      <c r="O56" s="627"/>
      <c r="P56" s="627"/>
      <c r="Q56" s="627"/>
      <c r="R56" s="627"/>
    </row>
    <row r="57" spans="1:18" ht="14.25" customHeight="1">
      <c r="H57" s="642"/>
    </row>
  </sheetData>
  <mergeCells count="137">
    <mergeCell ref="J32:K32"/>
    <mergeCell ref="A35:B37"/>
    <mergeCell ref="C35:K35"/>
    <mergeCell ref="C36:K36"/>
    <mergeCell ref="C37:K37"/>
    <mergeCell ref="A33:E33"/>
    <mergeCell ref="F33:G33"/>
    <mergeCell ref="H33:I33"/>
    <mergeCell ref="J33:K33"/>
    <mergeCell ref="A34:E34"/>
    <mergeCell ref="F34:G34"/>
    <mergeCell ref="L19:R19"/>
    <mergeCell ref="A6:C6"/>
    <mergeCell ref="A3:C3"/>
    <mergeCell ref="A4:C4"/>
    <mergeCell ref="A5:C5"/>
    <mergeCell ref="F4:H4"/>
    <mergeCell ref="H19:I19"/>
    <mergeCell ref="J19:K19"/>
    <mergeCell ref="I4:K4"/>
    <mergeCell ref="D4:E4"/>
    <mergeCell ref="A8:K8"/>
    <mergeCell ref="F5:H5"/>
    <mergeCell ref="D7:K7"/>
    <mergeCell ref="D11:K11"/>
    <mergeCell ref="A9:C11"/>
    <mergeCell ref="A15:C16"/>
    <mergeCell ref="A19:E19"/>
    <mergeCell ref="A12:C14"/>
    <mergeCell ref="D12:K12"/>
    <mergeCell ref="D15:K15"/>
    <mergeCell ref="A7:C7"/>
    <mergeCell ref="D9:K9"/>
    <mergeCell ref="D17:K17"/>
    <mergeCell ref="I5:K5"/>
    <mergeCell ref="L18:R18"/>
    <mergeCell ref="D13:K13"/>
    <mergeCell ref="D14:K14"/>
    <mergeCell ref="L17:R17"/>
    <mergeCell ref="D10:K10"/>
    <mergeCell ref="L5:Q6"/>
    <mergeCell ref="I1:K1"/>
    <mergeCell ref="I2:K2"/>
    <mergeCell ref="D6:K6"/>
    <mergeCell ref="D3:E3"/>
    <mergeCell ref="F3:H3"/>
    <mergeCell ref="I3:K3"/>
    <mergeCell ref="A38:B38"/>
    <mergeCell ref="C38:K38"/>
    <mergeCell ref="A2:C2"/>
    <mergeCell ref="A1:C1"/>
    <mergeCell ref="F1:H1"/>
    <mergeCell ref="F2:H2"/>
    <mergeCell ref="D1:E1"/>
    <mergeCell ref="D2:E2"/>
    <mergeCell ref="A23:E23"/>
    <mergeCell ref="F23:G23"/>
    <mergeCell ref="H23:I23"/>
    <mergeCell ref="A22:E22"/>
    <mergeCell ref="F22:G22"/>
    <mergeCell ref="D5:E5"/>
    <mergeCell ref="J29:K29"/>
    <mergeCell ref="H34:I34"/>
    <mergeCell ref="J34:K34"/>
    <mergeCell ref="A31:E31"/>
    <mergeCell ref="F31:G31"/>
    <mergeCell ref="H31:I31"/>
    <mergeCell ref="J31:K31"/>
    <mergeCell ref="A32:E32"/>
    <mergeCell ref="F32:G32"/>
    <mergeCell ref="H32:I32"/>
    <mergeCell ref="A30:E30"/>
    <mergeCell ref="F30:G30"/>
    <mergeCell ref="H30:I30"/>
    <mergeCell ref="J30:K30"/>
    <mergeCell ref="H29:I29"/>
    <mergeCell ref="J23:K23"/>
    <mergeCell ref="A26:E26"/>
    <mergeCell ref="F26:G26"/>
    <mergeCell ref="H26:I26"/>
    <mergeCell ref="J26:K26"/>
    <mergeCell ref="H25:I25"/>
    <mergeCell ref="J25:K25"/>
    <mergeCell ref="A24:E24"/>
    <mergeCell ref="F24:G24"/>
    <mergeCell ref="H24:I24"/>
    <mergeCell ref="A25:E25"/>
    <mergeCell ref="F25:G25"/>
    <mergeCell ref="J24:K24"/>
    <mergeCell ref="J28:K28"/>
    <mergeCell ref="A29:E29"/>
    <mergeCell ref="F29:G29"/>
    <mergeCell ref="A28:E28"/>
    <mergeCell ref="F28:G28"/>
    <mergeCell ref="H28:I28"/>
    <mergeCell ref="A27:E27"/>
    <mergeCell ref="F27:G27"/>
    <mergeCell ref="H27:I27"/>
    <mergeCell ref="J27:K27"/>
    <mergeCell ref="J22:K22"/>
    <mergeCell ref="F20:G20"/>
    <mergeCell ref="H20:I20"/>
    <mergeCell ref="J20:K20"/>
    <mergeCell ref="D16:K16"/>
    <mergeCell ref="F19:G19"/>
    <mergeCell ref="A17:C17"/>
    <mergeCell ref="D18:K18"/>
    <mergeCell ref="H22:I22"/>
    <mergeCell ref="A20:E20"/>
    <mergeCell ref="A21:E21"/>
    <mergeCell ref="F21:G21"/>
    <mergeCell ref="H21:I21"/>
    <mergeCell ref="J21:K21"/>
    <mergeCell ref="F56:K56"/>
    <mergeCell ref="C50:K50"/>
    <mergeCell ref="A39:B41"/>
    <mergeCell ref="A42:B51"/>
    <mergeCell ref="C43:K43"/>
    <mergeCell ref="C40:K40"/>
    <mergeCell ref="F53:K53"/>
    <mergeCell ref="F54:K54"/>
    <mergeCell ref="C51:K51"/>
    <mergeCell ref="C45:K45"/>
    <mergeCell ref="C46:K46"/>
    <mergeCell ref="C47:K47"/>
    <mergeCell ref="A56:E56"/>
    <mergeCell ref="A52:K52"/>
    <mergeCell ref="C41:K41"/>
    <mergeCell ref="C42:K42"/>
    <mergeCell ref="F55:K55"/>
    <mergeCell ref="C48:K48"/>
    <mergeCell ref="C49:K49"/>
    <mergeCell ref="C44:K44"/>
    <mergeCell ref="C39:K39"/>
    <mergeCell ref="A53:E53"/>
    <mergeCell ref="A54:E54"/>
    <mergeCell ref="A55:E55"/>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72"/>
  <sheetViews>
    <sheetView showGridLines="0" topLeftCell="A49" zoomScaleNormal="100" workbookViewId="0">
      <selection activeCell="A54" sqref="A54:XFD54"/>
    </sheetView>
  </sheetViews>
  <sheetFormatPr defaultColWidth="8.85546875" defaultRowHeight="14.25" customHeight="1"/>
  <cols>
    <col min="1" max="4" width="9.140625" style="181" customWidth="1"/>
    <col min="5" max="5" width="20.85546875" style="181" customWidth="1"/>
    <col min="6" max="8" width="9.140625" style="181" customWidth="1"/>
    <col min="9" max="9" width="8.85546875" style="181" customWidth="1"/>
    <col min="10" max="10" width="7.42578125" style="181" customWidth="1"/>
    <col min="11" max="11" width="7.28515625" style="181" customWidth="1"/>
    <col min="12" max="16" width="9.140625" style="631" customWidth="1"/>
    <col min="17" max="17" width="13.85546875" style="631" customWidth="1"/>
    <col min="18" max="18" width="9.140625" style="631" customWidth="1"/>
    <col min="19" max="21" width="8.85546875" style="181" customWidth="1"/>
    <col min="22" max="256" width="8.85546875" style="106" customWidth="1"/>
    <col min="257" max="16384" width="8.85546875" style="105"/>
  </cols>
  <sheetData>
    <row r="1" spans="1:18" ht="60" customHeight="1" thickBot="1">
      <c r="A1" s="6901" t="s">
        <v>161</v>
      </c>
      <c r="B1" s="6902"/>
      <c r="C1" s="6903"/>
      <c r="D1" s="6904" t="s">
        <v>162</v>
      </c>
      <c r="E1" s="6905"/>
      <c r="F1" s="6855" t="s">
        <v>163</v>
      </c>
      <c r="G1" s="6856"/>
      <c r="H1" s="6857"/>
      <c r="I1" s="6918" t="s">
        <v>1531</v>
      </c>
      <c r="J1" s="6919"/>
      <c r="K1" s="6920"/>
      <c r="L1" s="627"/>
      <c r="M1" s="627"/>
      <c r="N1" s="627"/>
      <c r="O1" s="627"/>
      <c r="P1" s="627"/>
      <c r="Q1" s="627"/>
      <c r="R1" s="627"/>
    </row>
    <row r="2" spans="1:18" ht="15.75" customHeight="1" thickBot="1">
      <c r="A2" s="6855" t="s">
        <v>165</v>
      </c>
      <c r="B2" s="6856"/>
      <c r="C2" s="6857"/>
      <c r="D2" s="6904" t="s">
        <v>1506</v>
      </c>
      <c r="E2" s="6905"/>
      <c r="F2" s="6855" t="s">
        <v>167</v>
      </c>
      <c r="G2" s="6856"/>
      <c r="H2" s="6857"/>
      <c r="I2" s="6904" t="s">
        <v>293</v>
      </c>
      <c r="J2" s="6921"/>
      <c r="K2" s="6905"/>
      <c r="L2" s="627"/>
      <c r="M2" s="627"/>
      <c r="N2" s="627"/>
      <c r="O2" s="627"/>
      <c r="P2" s="627"/>
      <c r="Q2" s="627"/>
      <c r="R2" s="627"/>
    </row>
    <row r="3" spans="1:18" ht="15.75" customHeight="1" thickBot="1">
      <c r="A3" s="6855" t="s">
        <v>169</v>
      </c>
      <c r="B3" s="6856"/>
      <c r="C3" s="6857"/>
      <c r="D3" s="6904" t="s">
        <v>616</v>
      </c>
      <c r="E3" s="6998"/>
      <c r="F3" s="6855" t="s">
        <v>170</v>
      </c>
      <c r="G3" s="6856"/>
      <c r="H3" s="6857"/>
      <c r="I3" s="6925">
        <v>2</v>
      </c>
      <c r="J3" s="6926"/>
      <c r="K3" s="6907"/>
      <c r="L3" s="627"/>
      <c r="M3" s="627"/>
      <c r="N3" s="627"/>
      <c r="O3" s="627"/>
      <c r="P3" s="627"/>
      <c r="Q3" s="627"/>
      <c r="R3" s="627"/>
    </row>
    <row r="4" spans="1:18" ht="15.75" customHeight="1" thickBot="1">
      <c r="A4" s="6855" t="s">
        <v>171</v>
      </c>
      <c r="B4" s="6856"/>
      <c r="C4" s="6857"/>
      <c r="D4" s="6932" t="s">
        <v>524</v>
      </c>
      <c r="E4" s="6933"/>
      <c r="F4" s="6855" t="s">
        <v>173</v>
      </c>
      <c r="G4" s="6856"/>
      <c r="H4" s="6857"/>
      <c r="I4" s="6906" t="s">
        <v>362</v>
      </c>
      <c r="J4" s="6926"/>
      <c r="K4" s="6907"/>
      <c r="L4" s="628" t="s">
        <v>174</v>
      </c>
      <c r="M4" s="627"/>
      <c r="N4" s="627"/>
      <c r="O4" s="627"/>
      <c r="P4" s="627"/>
      <c r="Q4" s="627"/>
      <c r="R4" s="627"/>
    </row>
    <row r="5" spans="1:18" ht="15" customHeight="1" thickBot="1">
      <c r="A5" s="6855" t="s">
        <v>175</v>
      </c>
      <c r="B5" s="6856"/>
      <c r="C5" s="6857"/>
      <c r="D5" s="6906" t="s">
        <v>176</v>
      </c>
      <c r="E5" s="6907"/>
      <c r="F5" s="6855" t="s">
        <v>177</v>
      </c>
      <c r="G5" s="6856"/>
      <c r="H5" s="6857"/>
      <c r="I5" s="6906" t="s">
        <v>1532</v>
      </c>
      <c r="J5" s="6926"/>
      <c r="K5" s="6907"/>
      <c r="L5" s="6916" t="s">
        <v>179</v>
      </c>
      <c r="M5" s="6916"/>
      <c r="N5" s="6916"/>
      <c r="O5" s="6916"/>
      <c r="P5" s="6916"/>
      <c r="Q5" s="6916"/>
      <c r="R5" s="627"/>
    </row>
    <row r="6" spans="1:18" ht="20.25" customHeight="1" thickBot="1">
      <c r="A6" s="6927" t="s">
        <v>180</v>
      </c>
      <c r="B6" s="6928"/>
      <c r="C6" s="6929"/>
      <c r="D6" s="6922" t="s">
        <v>160</v>
      </c>
      <c r="E6" s="6923"/>
      <c r="F6" s="6923"/>
      <c r="G6" s="6923"/>
      <c r="H6" s="6923"/>
      <c r="I6" s="6923"/>
      <c r="J6" s="6923"/>
      <c r="K6" s="6924"/>
      <c r="L6" s="6916"/>
      <c r="M6" s="6916"/>
      <c r="N6" s="6916"/>
      <c r="O6" s="6916"/>
      <c r="P6" s="6916"/>
      <c r="Q6" s="6916"/>
      <c r="R6" s="627"/>
    </row>
    <row r="7" spans="1:18" ht="274.5" customHeight="1" thickBot="1">
      <c r="A7" s="6958" t="s">
        <v>181</v>
      </c>
      <c r="B7" s="6959"/>
      <c r="C7" s="6960"/>
      <c r="D7" s="6934" t="s">
        <v>1533</v>
      </c>
      <c r="E7" s="6935"/>
      <c r="F7" s="6935"/>
      <c r="G7" s="6935"/>
      <c r="H7" s="6935"/>
      <c r="I7" s="6935"/>
      <c r="J7" s="6935"/>
      <c r="K7" s="6936"/>
      <c r="L7" s="627"/>
      <c r="M7" s="627"/>
      <c r="N7" s="627"/>
      <c r="O7" s="627"/>
      <c r="P7" s="627"/>
      <c r="Q7" s="627"/>
      <c r="R7" s="627"/>
    </row>
    <row r="8" spans="1:18" ht="37.5" customHeight="1" thickBot="1">
      <c r="A8" s="1551" t="s">
        <v>4045</v>
      </c>
      <c r="B8" s="1552"/>
      <c r="C8" s="1552"/>
      <c r="D8" s="1552"/>
      <c r="E8" s="1552"/>
      <c r="F8" s="1552"/>
      <c r="G8" s="1552"/>
      <c r="H8" s="1552"/>
      <c r="I8" s="1552"/>
      <c r="J8" s="1552"/>
      <c r="K8" s="1553"/>
      <c r="L8" s="627"/>
      <c r="M8" s="627"/>
      <c r="N8" s="627"/>
      <c r="O8" s="627"/>
      <c r="P8" s="627"/>
      <c r="Q8" s="627"/>
      <c r="R8" s="627"/>
    </row>
    <row r="9" spans="1:18" ht="78.75" customHeight="1">
      <c r="A9" s="6937" t="s">
        <v>183</v>
      </c>
      <c r="B9" s="6938"/>
      <c r="C9" s="6939"/>
      <c r="D9" s="6952" t="s">
        <v>4400</v>
      </c>
      <c r="E9" s="6953"/>
      <c r="F9" s="6953"/>
      <c r="G9" s="6953"/>
      <c r="H9" s="6953"/>
      <c r="I9" s="6953"/>
      <c r="J9" s="6953"/>
      <c r="K9" s="6954"/>
      <c r="L9" s="627"/>
      <c r="M9" s="627"/>
      <c r="N9" s="627"/>
      <c r="O9" s="627"/>
      <c r="P9" s="627"/>
      <c r="Q9" s="627"/>
      <c r="R9" s="627"/>
    </row>
    <row r="10" spans="1:18" ht="48.75" customHeight="1">
      <c r="A10" s="6940"/>
      <c r="B10" s="6941"/>
      <c r="C10" s="6942"/>
      <c r="D10" s="6913" t="s">
        <v>4384</v>
      </c>
      <c r="E10" s="6873"/>
      <c r="F10" s="6873"/>
      <c r="G10" s="6873"/>
      <c r="H10" s="6873"/>
      <c r="I10" s="6873"/>
      <c r="J10" s="6873"/>
      <c r="K10" s="6880"/>
      <c r="L10" s="627"/>
      <c r="M10" s="627"/>
      <c r="N10" s="627"/>
      <c r="O10" s="627"/>
      <c r="P10" s="627"/>
      <c r="Q10" s="627"/>
      <c r="R10" s="627"/>
    </row>
    <row r="11" spans="1:18" ht="63" customHeight="1" thickBot="1">
      <c r="A11" s="6943"/>
      <c r="B11" s="6944"/>
      <c r="C11" s="6945"/>
      <c r="D11" s="6886" t="s">
        <v>4397</v>
      </c>
      <c r="E11" s="6887"/>
      <c r="F11" s="6887"/>
      <c r="G11" s="6887"/>
      <c r="H11" s="6887"/>
      <c r="I11" s="6887"/>
      <c r="J11" s="6887"/>
      <c r="K11" s="6888"/>
      <c r="L11" s="627"/>
      <c r="M11" s="627"/>
      <c r="N11" s="627"/>
      <c r="O11" s="627"/>
      <c r="P11" s="627"/>
      <c r="Q11" s="627"/>
      <c r="R11" s="627"/>
    </row>
    <row r="12" spans="1:18" ht="93" customHeight="1">
      <c r="A12" s="6946" t="s">
        <v>590</v>
      </c>
      <c r="B12" s="6947"/>
      <c r="C12" s="6948"/>
      <c r="D12" s="6952" t="s">
        <v>4398</v>
      </c>
      <c r="E12" s="6953"/>
      <c r="F12" s="6953"/>
      <c r="G12" s="6953"/>
      <c r="H12" s="6953"/>
      <c r="I12" s="6953"/>
      <c r="J12" s="6953"/>
      <c r="K12" s="6954"/>
      <c r="L12" s="629"/>
      <c r="M12" s="627"/>
      <c r="N12" s="627"/>
      <c r="O12" s="627"/>
      <c r="P12" s="627"/>
      <c r="Q12" s="627"/>
      <c r="R12" s="627"/>
    </row>
    <row r="13" spans="1:18" ht="93.75" customHeight="1">
      <c r="A13" s="6940"/>
      <c r="B13" s="6941"/>
      <c r="C13" s="6942"/>
      <c r="D13" s="6913" t="s">
        <v>4399</v>
      </c>
      <c r="E13" s="6873"/>
      <c r="F13" s="6873"/>
      <c r="G13" s="6873"/>
      <c r="H13" s="6873"/>
      <c r="I13" s="6873"/>
      <c r="J13" s="6873"/>
      <c r="K13" s="6880"/>
      <c r="L13" s="629"/>
      <c r="M13" s="627"/>
      <c r="N13" s="627"/>
      <c r="O13" s="627"/>
      <c r="P13" s="627"/>
      <c r="Q13" s="627"/>
      <c r="R13" s="627"/>
    </row>
    <row r="14" spans="1:18" ht="107.25" customHeight="1" thickBot="1">
      <c r="A14" s="6943"/>
      <c r="B14" s="6944"/>
      <c r="C14" s="6945"/>
      <c r="D14" s="6886" t="s">
        <v>4401</v>
      </c>
      <c r="E14" s="6887"/>
      <c r="F14" s="6887"/>
      <c r="G14" s="6887"/>
      <c r="H14" s="6887"/>
      <c r="I14" s="6887"/>
      <c r="J14" s="6887"/>
      <c r="K14" s="6888"/>
      <c r="L14" s="627"/>
      <c r="M14" s="627"/>
      <c r="N14" s="627"/>
      <c r="O14" s="627"/>
      <c r="P14" s="627"/>
      <c r="Q14" s="627"/>
      <c r="R14" s="627"/>
    </row>
    <row r="15" spans="1:18" ht="33.75" customHeight="1">
      <c r="A15" s="6946" t="s">
        <v>184</v>
      </c>
      <c r="B15" s="7002"/>
      <c r="C15" s="6948"/>
      <c r="D15" s="6955" t="s">
        <v>4389</v>
      </c>
      <c r="E15" s="6956"/>
      <c r="F15" s="6956"/>
      <c r="G15" s="6956"/>
      <c r="H15" s="6956"/>
      <c r="I15" s="6956"/>
      <c r="J15" s="6956"/>
      <c r="K15" s="6957"/>
      <c r="L15" s="629"/>
      <c r="M15" s="627"/>
      <c r="N15" s="627"/>
      <c r="O15" s="627"/>
      <c r="P15" s="627"/>
      <c r="Q15" s="627"/>
      <c r="R15" s="627"/>
    </row>
    <row r="16" spans="1:18" ht="94.5" customHeight="1" thickBot="1">
      <c r="A16" s="7003"/>
      <c r="B16" s="7004"/>
      <c r="C16" s="7005"/>
      <c r="D16" s="6886" t="s">
        <v>4390</v>
      </c>
      <c r="E16" s="6914"/>
      <c r="F16" s="6914"/>
      <c r="G16" s="6914"/>
      <c r="H16" s="6914"/>
      <c r="I16" s="6914"/>
      <c r="J16" s="6914"/>
      <c r="K16" s="6915"/>
      <c r="L16" s="629"/>
      <c r="M16" s="627"/>
      <c r="N16" s="627"/>
      <c r="O16" s="627"/>
      <c r="P16" s="627"/>
      <c r="Q16" s="627"/>
      <c r="R16" s="627"/>
    </row>
    <row r="17" spans="1:18" ht="78" customHeight="1" thickBot="1">
      <c r="A17" s="6852" t="s">
        <v>185</v>
      </c>
      <c r="B17" s="6853"/>
      <c r="C17" s="6854"/>
      <c r="D17" s="6961" t="s">
        <v>1534</v>
      </c>
      <c r="E17" s="6962"/>
      <c r="F17" s="6962"/>
      <c r="G17" s="6962"/>
      <c r="H17" s="6962"/>
      <c r="I17" s="6962"/>
      <c r="J17" s="6962"/>
      <c r="K17" s="6963"/>
      <c r="L17" s="6916" t="s">
        <v>187</v>
      </c>
      <c r="M17" s="6916"/>
      <c r="N17" s="6916"/>
      <c r="O17" s="6916"/>
      <c r="P17" s="6916"/>
      <c r="Q17" s="6916"/>
      <c r="R17" s="6916"/>
    </row>
    <row r="18" spans="1:18" ht="19.149999999999999" customHeight="1" thickBot="1">
      <c r="A18" s="108" t="s">
        <v>188</v>
      </c>
      <c r="B18" s="107"/>
      <c r="C18" s="320"/>
      <c r="D18" s="6891" t="s">
        <v>189</v>
      </c>
      <c r="E18" s="6892"/>
      <c r="F18" s="6892"/>
      <c r="G18" s="6892"/>
      <c r="H18" s="6892"/>
      <c r="I18" s="6892"/>
      <c r="J18" s="6892"/>
      <c r="K18" s="6893"/>
      <c r="L18" s="6911" t="s">
        <v>190</v>
      </c>
      <c r="M18" s="6911"/>
      <c r="N18" s="6911"/>
      <c r="O18" s="6911"/>
      <c r="P18" s="6911"/>
      <c r="Q18" s="6911"/>
      <c r="R18" s="6911"/>
    </row>
    <row r="19" spans="1:18" ht="61.5" customHeight="1" thickBot="1">
      <c r="A19" s="7006" t="s">
        <v>191</v>
      </c>
      <c r="B19" s="7007"/>
      <c r="C19" s="7007"/>
      <c r="D19" s="7007"/>
      <c r="E19" s="7008"/>
      <c r="F19" s="6999" t="s">
        <v>192</v>
      </c>
      <c r="G19" s="7000"/>
      <c r="H19" s="6999" t="s">
        <v>193</v>
      </c>
      <c r="I19" s="7000"/>
      <c r="J19" s="6999" t="s">
        <v>194</v>
      </c>
      <c r="K19" s="7001"/>
      <c r="L19" s="6916" t="s">
        <v>195</v>
      </c>
      <c r="M19" s="6916"/>
      <c r="N19" s="6916"/>
      <c r="O19" s="6916"/>
      <c r="P19" s="6916"/>
      <c r="Q19" s="6916"/>
      <c r="R19" s="6916"/>
    </row>
    <row r="20" spans="1:18" ht="48.75" customHeight="1">
      <c r="A20" s="7013" t="s">
        <v>1535</v>
      </c>
      <c r="B20" s="7011"/>
      <c r="C20" s="7011"/>
      <c r="D20" s="7011"/>
      <c r="E20" s="7011"/>
      <c r="F20" s="7014" t="s">
        <v>1536</v>
      </c>
      <c r="G20" s="7015"/>
      <c r="H20" s="7010" t="s">
        <v>625</v>
      </c>
      <c r="I20" s="7011"/>
      <c r="J20" s="7010" t="s">
        <v>1537</v>
      </c>
      <c r="K20" s="7012"/>
      <c r="L20" s="632"/>
      <c r="M20" s="632"/>
      <c r="N20" s="632"/>
      <c r="O20" s="632"/>
      <c r="P20" s="632"/>
      <c r="Q20" s="632"/>
      <c r="R20" s="632"/>
    </row>
    <row r="21" spans="1:18" ht="30.75" customHeight="1">
      <c r="A21" s="6825" t="s">
        <v>1538</v>
      </c>
      <c r="B21" s="6826"/>
      <c r="C21" s="6826"/>
      <c r="D21" s="6826"/>
      <c r="E21" s="6826"/>
      <c r="F21" s="7016" t="s">
        <v>1536</v>
      </c>
      <c r="G21" s="7017"/>
      <c r="H21" s="7009" t="s">
        <v>625</v>
      </c>
      <c r="I21" s="6826"/>
      <c r="J21" s="7009" t="s">
        <v>1537</v>
      </c>
      <c r="K21" s="6827"/>
      <c r="L21" s="632"/>
      <c r="M21" s="632"/>
      <c r="N21" s="632"/>
      <c r="O21" s="632"/>
      <c r="P21" s="632"/>
      <c r="Q21" s="632"/>
      <c r="R21" s="632"/>
    </row>
    <row r="22" spans="1:18" ht="47.25" customHeight="1">
      <c r="A22" s="6977" t="s">
        <v>2855</v>
      </c>
      <c r="B22" s="6978"/>
      <c r="C22" s="6978"/>
      <c r="D22" s="6978"/>
      <c r="E22" s="6978"/>
      <c r="F22" s="6979" t="s">
        <v>1536</v>
      </c>
      <c r="G22" s="6980"/>
      <c r="H22" s="6981" t="s">
        <v>625</v>
      </c>
      <c r="I22" s="6982"/>
      <c r="J22" s="6878" t="s">
        <v>1537</v>
      </c>
      <c r="K22" s="6879"/>
      <c r="L22" s="627"/>
      <c r="M22" s="627"/>
      <c r="N22" s="627"/>
      <c r="O22" s="627"/>
      <c r="P22" s="627"/>
      <c r="Q22" s="627"/>
      <c r="R22" s="627"/>
    </row>
    <row r="23" spans="1:18" ht="32.25" customHeight="1">
      <c r="A23" s="6977" t="s">
        <v>1539</v>
      </c>
      <c r="B23" s="6978"/>
      <c r="C23" s="6978"/>
      <c r="D23" s="6978"/>
      <c r="E23" s="6978"/>
      <c r="F23" s="6979" t="s">
        <v>1536</v>
      </c>
      <c r="G23" s="6980"/>
      <c r="H23" s="6878" t="s">
        <v>625</v>
      </c>
      <c r="I23" s="6978"/>
      <c r="J23" s="6878" t="s">
        <v>1537</v>
      </c>
      <c r="K23" s="6879"/>
      <c r="L23" s="627"/>
      <c r="M23" s="627"/>
      <c r="N23" s="627"/>
      <c r="O23" s="627"/>
      <c r="P23" s="627"/>
      <c r="Q23" s="627"/>
      <c r="R23" s="627"/>
    </row>
    <row r="24" spans="1:18" ht="75.75" customHeight="1">
      <c r="A24" s="6977" t="s">
        <v>1540</v>
      </c>
      <c r="B24" s="6978"/>
      <c r="C24" s="6978"/>
      <c r="D24" s="6978"/>
      <c r="E24" s="6978"/>
      <c r="F24" s="6979" t="s">
        <v>1536</v>
      </c>
      <c r="G24" s="6980"/>
      <c r="H24" s="6981" t="s">
        <v>625</v>
      </c>
      <c r="I24" s="6982"/>
      <c r="J24" s="6878" t="s">
        <v>1537</v>
      </c>
      <c r="K24" s="6879"/>
      <c r="L24" s="627"/>
      <c r="M24" s="627"/>
      <c r="N24" s="627"/>
      <c r="O24" s="627"/>
      <c r="P24" s="627"/>
      <c r="Q24" s="627"/>
      <c r="R24" s="627"/>
    </row>
    <row r="25" spans="1:18" ht="48" customHeight="1">
      <c r="A25" s="6977" t="s">
        <v>1541</v>
      </c>
      <c r="B25" s="6978"/>
      <c r="C25" s="6978"/>
      <c r="D25" s="6978"/>
      <c r="E25" s="6978"/>
      <c r="F25" s="6979" t="s">
        <v>1536</v>
      </c>
      <c r="G25" s="6980"/>
      <c r="H25" s="6981" t="s">
        <v>625</v>
      </c>
      <c r="I25" s="6982"/>
      <c r="J25" s="6878" t="s">
        <v>1537</v>
      </c>
      <c r="K25" s="6879"/>
      <c r="L25" s="627"/>
      <c r="M25" s="627"/>
      <c r="N25" s="627"/>
      <c r="O25" s="627"/>
      <c r="P25" s="627"/>
      <c r="Q25" s="627"/>
      <c r="R25" s="627"/>
    </row>
    <row r="26" spans="1:18" ht="76.5" customHeight="1">
      <c r="A26" s="6977" t="s">
        <v>1542</v>
      </c>
      <c r="B26" s="6978"/>
      <c r="C26" s="6978"/>
      <c r="D26" s="6978"/>
      <c r="E26" s="6978"/>
      <c r="F26" s="6979" t="s">
        <v>1536</v>
      </c>
      <c r="G26" s="6980"/>
      <c r="H26" s="6981" t="s">
        <v>625</v>
      </c>
      <c r="I26" s="6982"/>
      <c r="J26" s="6878" t="s">
        <v>1537</v>
      </c>
      <c r="K26" s="6879"/>
      <c r="L26" s="627"/>
      <c r="M26" s="627"/>
      <c r="N26" s="627"/>
      <c r="O26" s="627"/>
      <c r="P26" s="627"/>
      <c r="Q26" s="627"/>
      <c r="R26" s="627"/>
    </row>
    <row r="27" spans="1:18" ht="45.75" customHeight="1">
      <c r="A27" s="6977" t="s">
        <v>1543</v>
      </c>
      <c r="B27" s="6978"/>
      <c r="C27" s="6978"/>
      <c r="D27" s="6978"/>
      <c r="E27" s="6978"/>
      <c r="F27" s="6979" t="s">
        <v>1536</v>
      </c>
      <c r="G27" s="6980"/>
      <c r="H27" s="6981" t="s">
        <v>625</v>
      </c>
      <c r="I27" s="6982"/>
      <c r="J27" s="6878" t="s">
        <v>1537</v>
      </c>
      <c r="K27" s="6879"/>
      <c r="L27" s="627"/>
      <c r="M27" s="627"/>
      <c r="N27" s="627"/>
      <c r="O27" s="627"/>
      <c r="P27" s="627"/>
      <c r="Q27" s="627"/>
      <c r="R27" s="627"/>
    </row>
    <row r="28" spans="1:18" ht="31.5" customHeight="1">
      <c r="A28" s="6977" t="s">
        <v>1544</v>
      </c>
      <c r="B28" s="6978"/>
      <c r="C28" s="6978"/>
      <c r="D28" s="6978"/>
      <c r="E28" s="6978"/>
      <c r="F28" s="6979" t="s">
        <v>1536</v>
      </c>
      <c r="G28" s="6980"/>
      <c r="H28" s="6981" t="s">
        <v>625</v>
      </c>
      <c r="I28" s="6982"/>
      <c r="J28" s="6878" t="s">
        <v>1537</v>
      </c>
      <c r="K28" s="6879"/>
      <c r="L28" s="627"/>
      <c r="M28" s="627"/>
      <c r="N28" s="627"/>
      <c r="O28" s="627"/>
      <c r="P28" s="627"/>
      <c r="Q28" s="627"/>
      <c r="R28" s="627"/>
    </row>
    <row r="29" spans="1:18" ht="33" customHeight="1">
      <c r="A29" s="6977" t="s">
        <v>1545</v>
      </c>
      <c r="B29" s="6978"/>
      <c r="C29" s="6978"/>
      <c r="D29" s="6978"/>
      <c r="E29" s="6978"/>
      <c r="F29" s="6979" t="s">
        <v>1536</v>
      </c>
      <c r="G29" s="6980"/>
      <c r="H29" s="6981" t="s">
        <v>625</v>
      </c>
      <c r="I29" s="6982"/>
      <c r="J29" s="6878" t="s">
        <v>1537</v>
      </c>
      <c r="K29" s="6879"/>
      <c r="L29" s="627"/>
      <c r="M29" s="627"/>
      <c r="N29" s="627"/>
      <c r="O29" s="627"/>
      <c r="P29" s="627"/>
      <c r="Q29" s="627"/>
      <c r="R29" s="627"/>
    </row>
    <row r="30" spans="1:18" ht="33.75" customHeight="1">
      <c r="A30" s="6977" t="s">
        <v>1546</v>
      </c>
      <c r="B30" s="6978"/>
      <c r="C30" s="6978"/>
      <c r="D30" s="6978"/>
      <c r="E30" s="6978"/>
      <c r="F30" s="6979" t="s">
        <v>1536</v>
      </c>
      <c r="G30" s="6980"/>
      <c r="H30" s="6981" t="s">
        <v>625</v>
      </c>
      <c r="I30" s="6982"/>
      <c r="J30" s="6878" t="s">
        <v>1537</v>
      </c>
      <c r="K30" s="6879"/>
      <c r="L30" s="627"/>
      <c r="M30" s="627"/>
      <c r="N30" s="627"/>
      <c r="O30" s="627"/>
      <c r="P30" s="627"/>
      <c r="Q30" s="627"/>
      <c r="R30" s="627"/>
    </row>
    <row r="31" spans="1:18" ht="31.5" customHeight="1">
      <c r="A31" s="6977" t="s">
        <v>1547</v>
      </c>
      <c r="B31" s="6978"/>
      <c r="C31" s="6978"/>
      <c r="D31" s="6978"/>
      <c r="E31" s="6978"/>
      <c r="F31" s="6979" t="s">
        <v>1536</v>
      </c>
      <c r="G31" s="6980"/>
      <c r="H31" s="6981" t="s">
        <v>625</v>
      </c>
      <c r="I31" s="6982"/>
      <c r="J31" s="6878" t="s">
        <v>1537</v>
      </c>
      <c r="K31" s="6879"/>
      <c r="L31" s="627"/>
      <c r="M31" s="627"/>
      <c r="N31" s="627"/>
      <c r="O31" s="627"/>
      <c r="P31" s="627"/>
      <c r="Q31" s="627"/>
      <c r="R31" s="627"/>
    </row>
    <row r="32" spans="1:18" ht="34.5" customHeight="1">
      <c r="A32" s="6977" t="s">
        <v>1548</v>
      </c>
      <c r="B32" s="6978"/>
      <c r="C32" s="6978"/>
      <c r="D32" s="6978"/>
      <c r="E32" s="6978"/>
      <c r="F32" s="6979" t="s">
        <v>1536</v>
      </c>
      <c r="G32" s="6980"/>
      <c r="H32" s="6981" t="s">
        <v>625</v>
      </c>
      <c r="I32" s="6982"/>
      <c r="J32" s="6878" t="s">
        <v>1537</v>
      </c>
      <c r="K32" s="6879"/>
      <c r="L32" s="627"/>
      <c r="M32" s="627"/>
      <c r="N32" s="627"/>
      <c r="O32" s="627"/>
      <c r="P32" s="627"/>
      <c r="Q32" s="627"/>
      <c r="R32" s="627"/>
    </row>
    <row r="33" spans="1:18" ht="33.75" customHeight="1">
      <c r="A33" s="6977" t="s">
        <v>1549</v>
      </c>
      <c r="B33" s="6978"/>
      <c r="C33" s="6978"/>
      <c r="D33" s="6978"/>
      <c r="E33" s="6978"/>
      <c r="F33" s="6979" t="s">
        <v>1536</v>
      </c>
      <c r="G33" s="6980"/>
      <c r="H33" s="6981" t="s">
        <v>625</v>
      </c>
      <c r="I33" s="6982"/>
      <c r="J33" s="6878" t="s">
        <v>1537</v>
      </c>
      <c r="K33" s="6879"/>
      <c r="L33" s="627"/>
      <c r="M33" s="627"/>
      <c r="N33" s="627"/>
      <c r="O33" s="627"/>
      <c r="P33" s="627"/>
      <c r="Q33" s="627"/>
      <c r="R33" s="627"/>
    </row>
    <row r="34" spans="1:18" ht="32.25" customHeight="1">
      <c r="A34" s="6977" t="s">
        <v>1550</v>
      </c>
      <c r="B34" s="6978"/>
      <c r="C34" s="6978"/>
      <c r="D34" s="6978"/>
      <c r="E34" s="6978"/>
      <c r="F34" s="6979" t="s">
        <v>1536</v>
      </c>
      <c r="G34" s="6980"/>
      <c r="H34" s="6981" t="s">
        <v>625</v>
      </c>
      <c r="I34" s="6982"/>
      <c r="J34" s="6878" t="s">
        <v>1537</v>
      </c>
      <c r="K34" s="6879"/>
      <c r="L34" s="627"/>
      <c r="M34" s="627"/>
      <c r="N34" s="627"/>
      <c r="O34" s="627"/>
      <c r="P34" s="627"/>
      <c r="Q34" s="627"/>
      <c r="R34" s="627"/>
    </row>
    <row r="35" spans="1:18" ht="92.25" customHeight="1">
      <c r="A35" s="6977" t="s">
        <v>1551</v>
      </c>
      <c r="B35" s="6978"/>
      <c r="C35" s="6978"/>
      <c r="D35" s="6978"/>
      <c r="E35" s="6978"/>
      <c r="F35" s="6979" t="s">
        <v>444</v>
      </c>
      <c r="G35" s="6980"/>
      <c r="H35" s="6878" t="s">
        <v>1509</v>
      </c>
      <c r="I35" s="6978"/>
      <c r="J35" s="6878" t="s">
        <v>1510</v>
      </c>
      <c r="K35" s="6879"/>
      <c r="L35" s="627"/>
      <c r="M35" s="627"/>
      <c r="N35" s="627"/>
      <c r="O35" s="627"/>
      <c r="P35" s="627"/>
      <c r="Q35" s="627"/>
      <c r="R35" s="627"/>
    </row>
    <row r="36" spans="1:18" ht="91.5" customHeight="1">
      <c r="A36" s="6977" t="s">
        <v>1552</v>
      </c>
      <c r="B36" s="6978"/>
      <c r="C36" s="6978"/>
      <c r="D36" s="6978"/>
      <c r="E36" s="6978"/>
      <c r="F36" s="6979" t="s">
        <v>444</v>
      </c>
      <c r="G36" s="6980"/>
      <c r="H36" s="6878" t="s">
        <v>1509</v>
      </c>
      <c r="I36" s="6978"/>
      <c r="J36" s="6878" t="s">
        <v>1510</v>
      </c>
      <c r="K36" s="6879"/>
      <c r="L36" s="627"/>
      <c r="M36" s="627"/>
      <c r="N36" s="627"/>
      <c r="O36" s="627"/>
      <c r="P36" s="627"/>
      <c r="Q36" s="627"/>
      <c r="R36" s="627"/>
    </row>
    <row r="37" spans="1:18" ht="123.75" customHeight="1">
      <c r="A37" s="6977" t="s">
        <v>1553</v>
      </c>
      <c r="B37" s="6978"/>
      <c r="C37" s="6978"/>
      <c r="D37" s="6978"/>
      <c r="E37" s="6978"/>
      <c r="F37" s="6979" t="s">
        <v>444</v>
      </c>
      <c r="G37" s="6980"/>
      <c r="H37" s="6878" t="s">
        <v>1509</v>
      </c>
      <c r="I37" s="6978"/>
      <c r="J37" s="6878" t="s">
        <v>1510</v>
      </c>
      <c r="K37" s="6879"/>
      <c r="L37" s="627"/>
      <c r="M37" s="627"/>
      <c r="N37" s="627"/>
      <c r="O37" s="627"/>
      <c r="P37" s="627"/>
      <c r="Q37" s="627"/>
      <c r="R37" s="627"/>
    </row>
    <row r="38" spans="1:18" ht="78" customHeight="1">
      <c r="A38" s="6977" t="s">
        <v>1554</v>
      </c>
      <c r="B38" s="6978"/>
      <c r="C38" s="6978"/>
      <c r="D38" s="6978"/>
      <c r="E38" s="6978"/>
      <c r="F38" s="6979" t="s">
        <v>444</v>
      </c>
      <c r="G38" s="6980"/>
      <c r="H38" s="6878" t="s">
        <v>1509</v>
      </c>
      <c r="I38" s="6978"/>
      <c r="J38" s="6878" t="s">
        <v>1510</v>
      </c>
      <c r="K38" s="6879"/>
      <c r="L38" s="627"/>
      <c r="M38" s="627"/>
      <c r="N38" s="627"/>
      <c r="O38" s="627"/>
      <c r="P38" s="627"/>
      <c r="Q38" s="627"/>
      <c r="R38" s="627"/>
    </row>
    <row r="39" spans="1:18" ht="93.75" customHeight="1">
      <c r="A39" s="6977" t="s">
        <v>1555</v>
      </c>
      <c r="B39" s="6978"/>
      <c r="C39" s="6978"/>
      <c r="D39" s="6978"/>
      <c r="E39" s="6978"/>
      <c r="F39" s="6979" t="s">
        <v>444</v>
      </c>
      <c r="G39" s="6980"/>
      <c r="H39" s="6878" t="s">
        <v>1509</v>
      </c>
      <c r="I39" s="6978"/>
      <c r="J39" s="6878" t="s">
        <v>1510</v>
      </c>
      <c r="K39" s="6879"/>
      <c r="L39" s="627"/>
      <c r="M39" s="627"/>
      <c r="N39" s="627"/>
      <c r="O39" s="627"/>
      <c r="P39" s="627"/>
      <c r="Q39" s="627"/>
      <c r="R39" s="627"/>
    </row>
    <row r="40" spans="1:18" ht="93" customHeight="1">
      <c r="A40" s="6977" t="s">
        <v>1556</v>
      </c>
      <c r="B40" s="6978"/>
      <c r="C40" s="6978"/>
      <c r="D40" s="6978"/>
      <c r="E40" s="6978"/>
      <c r="F40" s="6979" t="s">
        <v>444</v>
      </c>
      <c r="G40" s="6980"/>
      <c r="H40" s="6878" t="s">
        <v>1509</v>
      </c>
      <c r="I40" s="6978"/>
      <c r="J40" s="6878" t="s">
        <v>1510</v>
      </c>
      <c r="K40" s="6879"/>
      <c r="L40" s="627"/>
      <c r="M40" s="627"/>
      <c r="N40" s="627"/>
      <c r="O40" s="627"/>
      <c r="P40" s="627"/>
      <c r="Q40" s="627"/>
      <c r="R40" s="627"/>
    </row>
    <row r="41" spans="1:18" ht="92.25" customHeight="1">
      <c r="A41" s="6977" t="s">
        <v>1557</v>
      </c>
      <c r="B41" s="6978"/>
      <c r="C41" s="6978"/>
      <c r="D41" s="6978"/>
      <c r="E41" s="6978"/>
      <c r="F41" s="6979" t="s">
        <v>444</v>
      </c>
      <c r="G41" s="6980"/>
      <c r="H41" s="6878" t="s">
        <v>1509</v>
      </c>
      <c r="I41" s="6978"/>
      <c r="J41" s="6878" t="s">
        <v>1510</v>
      </c>
      <c r="K41" s="6879"/>
      <c r="L41" s="627"/>
      <c r="M41" s="627"/>
      <c r="N41" s="627"/>
      <c r="O41" s="627"/>
      <c r="P41" s="627"/>
      <c r="Q41" s="627"/>
      <c r="R41" s="627"/>
    </row>
    <row r="42" spans="1:18" ht="93.75" customHeight="1">
      <c r="A42" s="6977" t="s">
        <v>1558</v>
      </c>
      <c r="B42" s="6978"/>
      <c r="C42" s="6978"/>
      <c r="D42" s="6978"/>
      <c r="E42" s="6978"/>
      <c r="F42" s="6979" t="s">
        <v>444</v>
      </c>
      <c r="G42" s="6980"/>
      <c r="H42" s="6878" t="s">
        <v>1509</v>
      </c>
      <c r="I42" s="6978"/>
      <c r="J42" s="6878" t="s">
        <v>1510</v>
      </c>
      <c r="K42" s="6879"/>
      <c r="L42" s="627"/>
      <c r="M42" s="627"/>
      <c r="N42" s="627"/>
      <c r="O42" s="627"/>
      <c r="P42" s="627"/>
      <c r="Q42" s="627"/>
      <c r="R42" s="627"/>
    </row>
    <row r="43" spans="1:18" ht="93" customHeight="1">
      <c r="A43" s="6977" t="s">
        <v>1559</v>
      </c>
      <c r="B43" s="6978"/>
      <c r="C43" s="6978"/>
      <c r="D43" s="6978"/>
      <c r="E43" s="6978"/>
      <c r="F43" s="6979" t="s">
        <v>444</v>
      </c>
      <c r="G43" s="6980"/>
      <c r="H43" s="6878" t="s">
        <v>1509</v>
      </c>
      <c r="I43" s="6978"/>
      <c r="J43" s="6878" t="s">
        <v>1510</v>
      </c>
      <c r="K43" s="6879"/>
      <c r="L43" s="627"/>
      <c r="M43" s="627"/>
      <c r="N43" s="627"/>
      <c r="O43" s="627"/>
      <c r="P43" s="627"/>
      <c r="Q43" s="627"/>
      <c r="R43" s="627"/>
    </row>
    <row r="44" spans="1:18" ht="91.5" customHeight="1">
      <c r="A44" s="6977" t="s">
        <v>1560</v>
      </c>
      <c r="B44" s="6978"/>
      <c r="C44" s="6978"/>
      <c r="D44" s="6978"/>
      <c r="E44" s="6978"/>
      <c r="F44" s="6979" t="s">
        <v>444</v>
      </c>
      <c r="G44" s="6980"/>
      <c r="H44" s="6878" t="s">
        <v>1509</v>
      </c>
      <c r="I44" s="6978"/>
      <c r="J44" s="6878" t="s">
        <v>1510</v>
      </c>
      <c r="K44" s="6879"/>
      <c r="L44" s="627"/>
      <c r="M44" s="627"/>
      <c r="N44" s="627"/>
      <c r="O44" s="627"/>
      <c r="P44" s="627"/>
      <c r="Q44" s="627"/>
      <c r="R44" s="627"/>
    </row>
    <row r="45" spans="1:18" ht="91.5" customHeight="1">
      <c r="A45" s="6977" t="s">
        <v>1561</v>
      </c>
      <c r="B45" s="6978"/>
      <c r="C45" s="6978"/>
      <c r="D45" s="6978"/>
      <c r="E45" s="6978"/>
      <c r="F45" s="6979" t="s">
        <v>444</v>
      </c>
      <c r="G45" s="6980"/>
      <c r="H45" s="6878" t="s">
        <v>1509</v>
      </c>
      <c r="I45" s="6978"/>
      <c r="J45" s="6878" t="s">
        <v>1510</v>
      </c>
      <c r="K45" s="6879"/>
      <c r="L45" s="627"/>
      <c r="M45" s="627"/>
      <c r="N45" s="627"/>
      <c r="O45" s="627"/>
      <c r="P45" s="627"/>
      <c r="Q45" s="627"/>
      <c r="R45" s="627"/>
    </row>
    <row r="46" spans="1:18" ht="92.25" customHeight="1">
      <c r="A46" s="6977" t="s">
        <v>1562</v>
      </c>
      <c r="B46" s="6978"/>
      <c r="C46" s="6978"/>
      <c r="D46" s="6978"/>
      <c r="E46" s="6978"/>
      <c r="F46" s="6979" t="s">
        <v>444</v>
      </c>
      <c r="G46" s="6980"/>
      <c r="H46" s="6878" t="s">
        <v>1522</v>
      </c>
      <c r="I46" s="6978"/>
      <c r="J46" s="6878" t="s">
        <v>1510</v>
      </c>
      <c r="K46" s="6879"/>
      <c r="L46" s="627"/>
      <c r="M46" s="627"/>
      <c r="N46" s="627"/>
      <c r="O46" s="627"/>
      <c r="P46" s="627"/>
      <c r="Q46" s="627"/>
      <c r="R46" s="627"/>
    </row>
    <row r="47" spans="1:18" ht="91.5" customHeight="1">
      <c r="A47" s="6977" t="s">
        <v>1563</v>
      </c>
      <c r="B47" s="6978"/>
      <c r="C47" s="6978"/>
      <c r="D47" s="6978"/>
      <c r="E47" s="6978"/>
      <c r="F47" s="6979" t="s">
        <v>444</v>
      </c>
      <c r="G47" s="6980"/>
      <c r="H47" s="6878" t="s">
        <v>1522</v>
      </c>
      <c r="I47" s="6978"/>
      <c r="J47" s="6878" t="s">
        <v>1510</v>
      </c>
      <c r="K47" s="6879"/>
      <c r="L47" s="627"/>
      <c r="M47" s="627"/>
      <c r="N47" s="627"/>
      <c r="O47" s="627"/>
      <c r="P47" s="627"/>
      <c r="Q47" s="627"/>
      <c r="R47" s="627"/>
    </row>
    <row r="48" spans="1:18" ht="93" customHeight="1">
      <c r="A48" s="6977" t="s">
        <v>1564</v>
      </c>
      <c r="B48" s="6978"/>
      <c r="C48" s="6978"/>
      <c r="D48" s="6978"/>
      <c r="E48" s="6978"/>
      <c r="F48" s="6979" t="s">
        <v>444</v>
      </c>
      <c r="G48" s="6980"/>
      <c r="H48" s="6878" t="s">
        <v>1522</v>
      </c>
      <c r="I48" s="6978"/>
      <c r="J48" s="6878" t="s">
        <v>1510</v>
      </c>
      <c r="K48" s="6879"/>
      <c r="L48" s="627"/>
      <c r="M48" s="627"/>
      <c r="N48" s="627"/>
      <c r="O48" s="627"/>
      <c r="P48" s="627"/>
      <c r="Q48" s="627"/>
      <c r="R48" s="627"/>
    </row>
    <row r="49" spans="1:18" ht="93" customHeight="1" thickBot="1">
      <c r="A49" s="7018" t="s">
        <v>1565</v>
      </c>
      <c r="B49" s="7019"/>
      <c r="C49" s="7020"/>
      <c r="D49" s="7020"/>
      <c r="E49" s="7020"/>
      <c r="F49" s="7021" t="s">
        <v>444</v>
      </c>
      <c r="G49" s="7022"/>
      <c r="H49" s="7023" t="s">
        <v>1522</v>
      </c>
      <c r="I49" s="7020"/>
      <c r="J49" s="7023" t="s">
        <v>1510</v>
      </c>
      <c r="K49" s="7024"/>
      <c r="L49" s="627"/>
      <c r="M49" s="627"/>
      <c r="N49" s="627"/>
      <c r="O49" s="627"/>
      <c r="P49" s="627"/>
      <c r="Q49" s="627"/>
      <c r="R49" s="627"/>
    </row>
    <row r="50" spans="1:18" ht="18" customHeight="1">
      <c r="A50" s="7028" t="s">
        <v>230</v>
      </c>
      <c r="B50" s="7029"/>
      <c r="C50" s="7034" t="s">
        <v>1526</v>
      </c>
      <c r="D50" s="7035"/>
      <c r="E50" s="7035"/>
      <c r="F50" s="7035"/>
      <c r="G50" s="7035"/>
      <c r="H50" s="7035"/>
      <c r="I50" s="7035"/>
      <c r="J50" s="7035"/>
      <c r="K50" s="7036"/>
      <c r="L50" s="627"/>
      <c r="M50" s="627"/>
      <c r="N50" s="627"/>
      <c r="O50" s="627"/>
      <c r="P50" s="627"/>
      <c r="Q50" s="627"/>
      <c r="R50" s="627"/>
    </row>
    <row r="51" spans="1:18" ht="18" customHeight="1">
      <c r="A51" s="7030"/>
      <c r="B51" s="7031"/>
      <c r="C51" s="6967" t="s">
        <v>1527</v>
      </c>
      <c r="D51" s="6968"/>
      <c r="E51" s="6968"/>
      <c r="F51" s="6968"/>
      <c r="G51" s="6968"/>
      <c r="H51" s="6968"/>
      <c r="I51" s="6968"/>
      <c r="J51" s="6968"/>
      <c r="K51" s="6969"/>
      <c r="L51" s="627"/>
      <c r="M51" s="627"/>
      <c r="N51" s="627"/>
      <c r="O51" s="627"/>
      <c r="P51" s="627"/>
      <c r="Q51" s="627"/>
      <c r="R51" s="627"/>
    </row>
    <row r="52" spans="1:18" ht="18" customHeight="1">
      <c r="A52" s="7030"/>
      <c r="B52" s="7031"/>
      <c r="C52" s="6967" t="s">
        <v>1528</v>
      </c>
      <c r="D52" s="6968"/>
      <c r="E52" s="6968"/>
      <c r="F52" s="6968"/>
      <c r="G52" s="6968"/>
      <c r="H52" s="6968"/>
      <c r="I52" s="6968"/>
      <c r="J52" s="6968"/>
      <c r="K52" s="6969"/>
      <c r="L52" s="627"/>
      <c r="M52" s="627"/>
      <c r="N52" s="627"/>
      <c r="O52" s="627"/>
      <c r="P52" s="627"/>
      <c r="Q52" s="627"/>
      <c r="R52" s="627"/>
    </row>
    <row r="53" spans="1:18" ht="18" customHeight="1" thickBot="1">
      <c r="A53" s="7032"/>
      <c r="B53" s="7033"/>
      <c r="C53" s="6967" t="s">
        <v>1566</v>
      </c>
      <c r="D53" s="6968"/>
      <c r="E53" s="6968"/>
      <c r="F53" s="6968"/>
      <c r="G53" s="6968"/>
      <c r="H53" s="6968"/>
      <c r="I53" s="6968"/>
      <c r="J53" s="6968"/>
      <c r="K53" s="6969"/>
      <c r="L53" s="627"/>
      <c r="M53" s="627"/>
      <c r="N53" s="627"/>
      <c r="O53" s="627"/>
      <c r="P53" s="627"/>
      <c r="Q53" s="627"/>
      <c r="R53" s="627"/>
    </row>
    <row r="54" spans="1:18" ht="261" customHeight="1" thickBot="1">
      <c r="A54" s="6896" t="s">
        <v>234</v>
      </c>
      <c r="B54" s="6897"/>
      <c r="C54" s="7025" t="s">
        <v>5241</v>
      </c>
      <c r="D54" s="7026"/>
      <c r="E54" s="7026"/>
      <c r="F54" s="7026"/>
      <c r="G54" s="7026"/>
      <c r="H54" s="7026"/>
      <c r="I54" s="7026"/>
      <c r="J54" s="7026"/>
      <c r="K54" s="7027"/>
      <c r="L54" s="627"/>
      <c r="M54" s="629"/>
      <c r="N54" s="630"/>
      <c r="O54" s="627"/>
      <c r="P54" s="627"/>
      <c r="Q54" s="627"/>
      <c r="R54" s="627"/>
    </row>
    <row r="55" spans="1:18" ht="32.25" customHeight="1">
      <c r="A55" s="6828" t="s">
        <v>235</v>
      </c>
      <c r="B55" s="6829"/>
      <c r="C55" s="6867" t="s">
        <v>1567</v>
      </c>
      <c r="D55" s="6868"/>
      <c r="E55" s="6868"/>
      <c r="F55" s="6868"/>
      <c r="G55" s="6868"/>
      <c r="H55" s="6868"/>
      <c r="I55" s="6868"/>
      <c r="J55" s="6868"/>
      <c r="K55" s="6869"/>
      <c r="L55" s="627"/>
      <c r="M55" s="627"/>
      <c r="N55" s="630"/>
      <c r="O55" s="627"/>
      <c r="P55" s="627"/>
      <c r="Q55" s="627"/>
      <c r="R55" s="627"/>
    </row>
    <row r="56" spans="1:18" ht="21.75" customHeight="1">
      <c r="A56" s="6830"/>
      <c r="B56" s="6831"/>
      <c r="C56" s="6840" t="s">
        <v>1568</v>
      </c>
      <c r="D56" s="6841"/>
      <c r="E56" s="6841"/>
      <c r="F56" s="6841"/>
      <c r="G56" s="6841"/>
      <c r="H56" s="6841"/>
      <c r="I56" s="6841"/>
      <c r="J56" s="6841"/>
      <c r="K56" s="6842"/>
      <c r="L56" s="627"/>
      <c r="M56" s="627"/>
      <c r="N56" s="627"/>
      <c r="O56" s="627"/>
      <c r="P56" s="627"/>
      <c r="Q56" s="627"/>
      <c r="R56" s="627"/>
    </row>
    <row r="57" spans="1:18" ht="47.25" customHeight="1" thickBot="1">
      <c r="A57" s="6832"/>
      <c r="B57" s="6833"/>
      <c r="C57" s="6858" t="s">
        <v>1569</v>
      </c>
      <c r="D57" s="6859"/>
      <c r="E57" s="6859"/>
      <c r="F57" s="6859"/>
      <c r="G57" s="6859"/>
      <c r="H57" s="6859"/>
      <c r="I57" s="6859"/>
      <c r="J57" s="6859"/>
      <c r="K57" s="6860"/>
      <c r="L57" s="627"/>
      <c r="M57" s="627"/>
      <c r="N57" s="627"/>
      <c r="O57" s="627"/>
      <c r="P57" s="627"/>
      <c r="Q57" s="627"/>
      <c r="R57" s="627"/>
    </row>
    <row r="58" spans="1:18" ht="35.25" customHeight="1">
      <c r="A58" s="6834" t="s">
        <v>241</v>
      </c>
      <c r="B58" s="6835"/>
      <c r="C58" s="6992" t="s">
        <v>2428</v>
      </c>
      <c r="D58" s="6993"/>
      <c r="E58" s="6993"/>
      <c r="F58" s="6993"/>
      <c r="G58" s="6993"/>
      <c r="H58" s="6993"/>
      <c r="I58" s="6993"/>
      <c r="J58" s="6993"/>
      <c r="K58" s="6994"/>
      <c r="L58" s="627"/>
      <c r="M58" s="627"/>
      <c r="N58" s="627"/>
      <c r="O58" s="627"/>
      <c r="P58" s="627"/>
      <c r="Q58" s="627"/>
      <c r="R58" s="627"/>
    </row>
    <row r="59" spans="1:18" ht="30" customHeight="1">
      <c r="A59" s="6836"/>
      <c r="B59" s="6837"/>
      <c r="C59" s="6977" t="s">
        <v>2427</v>
      </c>
      <c r="D59" s="6978"/>
      <c r="E59" s="6978"/>
      <c r="F59" s="6978"/>
      <c r="G59" s="6978"/>
      <c r="H59" s="6978"/>
      <c r="I59" s="6978"/>
      <c r="J59" s="6978"/>
      <c r="K59" s="6879"/>
      <c r="L59" s="627"/>
      <c r="M59" s="627"/>
      <c r="N59" s="627"/>
      <c r="O59" s="627"/>
      <c r="P59" s="627"/>
      <c r="Q59" s="627"/>
      <c r="R59" s="627"/>
    </row>
    <row r="60" spans="1:18" ht="33" customHeight="1">
      <c r="A60" s="6836"/>
      <c r="B60" s="6837"/>
      <c r="C60" s="6977" t="s">
        <v>2426</v>
      </c>
      <c r="D60" s="6978"/>
      <c r="E60" s="6978"/>
      <c r="F60" s="6978"/>
      <c r="G60" s="6978"/>
      <c r="H60" s="6978"/>
      <c r="I60" s="6978"/>
      <c r="J60" s="6978"/>
      <c r="K60" s="6879"/>
      <c r="L60" s="627"/>
      <c r="M60" s="627"/>
      <c r="N60" s="627"/>
      <c r="O60" s="627"/>
      <c r="P60" s="627"/>
      <c r="Q60" s="627"/>
      <c r="R60" s="627"/>
    </row>
    <row r="61" spans="1:18" ht="30.75" customHeight="1">
      <c r="A61" s="6836"/>
      <c r="B61" s="6837"/>
      <c r="C61" s="6977" t="s">
        <v>2425</v>
      </c>
      <c r="D61" s="6978"/>
      <c r="E61" s="6978"/>
      <c r="F61" s="6978"/>
      <c r="G61" s="6978"/>
      <c r="H61" s="6978"/>
      <c r="I61" s="6978"/>
      <c r="J61" s="6978"/>
      <c r="K61" s="6879"/>
      <c r="L61" s="627"/>
      <c r="M61" s="627"/>
      <c r="N61" s="627"/>
      <c r="O61" s="627"/>
      <c r="P61" s="627"/>
      <c r="Q61" s="627"/>
      <c r="R61" s="627"/>
    </row>
    <row r="62" spans="1:18" ht="32.25" customHeight="1">
      <c r="A62" s="6836"/>
      <c r="B62" s="6837"/>
      <c r="C62" s="6977" t="s">
        <v>2424</v>
      </c>
      <c r="D62" s="6978"/>
      <c r="E62" s="6978"/>
      <c r="F62" s="6978"/>
      <c r="G62" s="6978"/>
      <c r="H62" s="6978"/>
      <c r="I62" s="6978"/>
      <c r="J62" s="6978"/>
      <c r="K62" s="6879"/>
      <c r="L62" s="627"/>
      <c r="M62" s="627"/>
      <c r="N62" s="627"/>
      <c r="O62" s="627"/>
      <c r="P62" s="627"/>
      <c r="Q62" s="627"/>
      <c r="R62" s="627"/>
    </row>
    <row r="63" spans="1:18" ht="33" customHeight="1">
      <c r="A63" s="6836"/>
      <c r="B63" s="6837"/>
      <c r="C63" s="6977" t="s">
        <v>2423</v>
      </c>
      <c r="D63" s="6978"/>
      <c r="E63" s="6978"/>
      <c r="F63" s="6978"/>
      <c r="G63" s="6978"/>
      <c r="H63" s="6978"/>
      <c r="I63" s="6978"/>
      <c r="J63" s="6978"/>
      <c r="K63" s="6879"/>
      <c r="L63" s="627"/>
      <c r="M63" s="627"/>
      <c r="N63" s="627"/>
      <c r="O63" s="627"/>
      <c r="P63" s="627"/>
      <c r="Q63" s="627"/>
      <c r="R63" s="627"/>
    </row>
    <row r="64" spans="1:18" ht="30" customHeight="1">
      <c r="A64" s="6836"/>
      <c r="B64" s="6837"/>
      <c r="C64" s="6977" t="s">
        <v>2422</v>
      </c>
      <c r="D64" s="6978"/>
      <c r="E64" s="6978"/>
      <c r="F64" s="6978"/>
      <c r="G64" s="6978"/>
      <c r="H64" s="6978"/>
      <c r="I64" s="6978"/>
      <c r="J64" s="6978"/>
      <c r="K64" s="6879"/>
      <c r="L64" s="627"/>
      <c r="M64" s="627"/>
      <c r="N64" s="627"/>
      <c r="O64" s="627"/>
      <c r="P64" s="627"/>
      <c r="Q64" s="627"/>
      <c r="R64" s="627"/>
    </row>
    <row r="65" spans="1:18" ht="31.5" customHeight="1">
      <c r="A65" s="6836"/>
      <c r="B65" s="6837"/>
      <c r="C65" s="6977" t="s">
        <v>2421</v>
      </c>
      <c r="D65" s="6978"/>
      <c r="E65" s="6978"/>
      <c r="F65" s="6978"/>
      <c r="G65" s="6978"/>
      <c r="H65" s="6978"/>
      <c r="I65" s="6978"/>
      <c r="J65" s="6978"/>
      <c r="K65" s="6879"/>
      <c r="L65" s="627"/>
      <c r="M65" s="627"/>
      <c r="N65" s="627"/>
      <c r="O65" s="627"/>
      <c r="P65" s="627"/>
      <c r="Q65" s="627"/>
      <c r="R65" s="627"/>
    </row>
    <row r="66" spans="1:18" ht="20.45" customHeight="1">
      <c r="A66" s="6836"/>
      <c r="B66" s="6837"/>
      <c r="C66" s="6977" t="s">
        <v>2420</v>
      </c>
      <c r="D66" s="6978"/>
      <c r="E66" s="6978"/>
      <c r="F66" s="6978"/>
      <c r="G66" s="6978"/>
      <c r="H66" s="6978"/>
      <c r="I66" s="6978"/>
      <c r="J66" s="6978"/>
      <c r="K66" s="6879"/>
      <c r="L66" s="627"/>
      <c r="M66" s="627"/>
      <c r="N66" s="627"/>
      <c r="O66" s="627"/>
      <c r="P66" s="627"/>
      <c r="Q66" s="627"/>
      <c r="R66" s="627"/>
    </row>
    <row r="67" spans="1:18" ht="33" customHeight="1" thickBot="1">
      <c r="A67" s="6838"/>
      <c r="B67" s="6839"/>
      <c r="C67" s="6995" t="s">
        <v>2419</v>
      </c>
      <c r="D67" s="6996"/>
      <c r="E67" s="6996"/>
      <c r="F67" s="6996"/>
      <c r="G67" s="6996"/>
      <c r="H67" s="6996"/>
      <c r="I67" s="6996"/>
      <c r="J67" s="6996"/>
      <c r="K67" s="6997"/>
      <c r="L67" s="627"/>
      <c r="M67" s="627"/>
      <c r="N67" s="627"/>
      <c r="O67" s="627"/>
      <c r="P67" s="627"/>
      <c r="Q67" s="627"/>
      <c r="R67" s="627"/>
    </row>
    <row r="68" spans="1:18" ht="15.75" customHeight="1" thickBot="1">
      <c r="A68" s="6855" t="s">
        <v>251</v>
      </c>
      <c r="B68" s="6856"/>
      <c r="C68" s="6856"/>
      <c r="D68" s="6856"/>
      <c r="E68" s="6856"/>
      <c r="F68" s="6856"/>
      <c r="G68" s="6856"/>
      <c r="H68" s="6856"/>
      <c r="I68" s="6856"/>
      <c r="J68" s="6856"/>
      <c r="K68" s="6857"/>
      <c r="L68" s="627"/>
      <c r="M68" s="627"/>
      <c r="N68" s="627"/>
      <c r="O68" s="627"/>
      <c r="P68" s="627"/>
      <c r="Q68" s="627"/>
      <c r="R68" s="627"/>
    </row>
    <row r="69" spans="1:18" ht="15" customHeight="1">
      <c r="A69" s="6338" t="s">
        <v>252</v>
      </c>
      <c r="B69" s="6339"/>
      <c r="C69" s="6339"/>
      <c r="D69" s="6339"/>
      <c r="E69" s="6817"/>
      <c r="F69" s="6843">
        <v>45</v>
      </c>
      <c r="G69" s="6844"/>
      <c r="H69" s="6844"/>
      <c r="I69" s="6844"/>
      <c r="J69" s="6844"/>
      <c r="K69" s="6845"/>
      <c r="L69" s="628" t="s">
        <v>253</v>
      </c>
      <c r="M69" s="627"/>
      <c r="N69" s="627"/>
      <c r="O69" s="627"/>
      <c r="P69" s="627"/>
      <c r="Q69" s="627"/>
      <c r="R69" s="627"/>
    </row>
    <row r="70" spans="1:18" ht="15" customHeight="1">
      <c r="A70" s="6818" t="s">
        <v>254</v>
      </c>
      <c r="B70" s="6819"/>
      <c r="C70" s="6819"/>
      <c r="D70" s="6819"/>
      <c r="E70" s="6820"/>
      <c r="F70" s="6846">
        <v>5</v>
      </c>
      <c r="G70" s="6847"/>
      <c r="H70" s="6847"/>
      <c r="I70" s="6847"/>
      <c r="J70" s="6847"/>
      <c r="K70" s="6848"/>
      <c r="L70" s="628" t="s">
        <v>255</v>
      </c>
      <c r="M70" s="627"/>
      <c r="N70" s="627"/>
      <c r="O70" s="627"/>
      <c r="P70" s="627"/>
      <c r="Q70" s="627"/>
      <c r="R70" s="627"/>
    </row>
    <row r="71" spans="1:18" ht="15.75" customHeight="1" thickBot="1">
      <c r="A71" s="5081" t="s">
        <v>256</v>
      </c>
      <c r="B71" s="5082"/>
      <c r="C71" s="5082"/>
      <c r="D71" s="5082"/>
      <c r="E71" s="6821"/>
      <c r="F71" s="6983" t="s">
        <v>257</v>
      </c>
      <c r="G71" s="6984"/>
      <c r="H71" s="6984"/>
      <c r="I71" s="6984"/>
      <c r="J71" s="6984"/>
      <c r="K71" s="6985"/>
      <c r="L71" s="627"/>
      <c r="M71" s="627"/>
      <c r="N71" s="627"/>
      <c r="O71" s="627"/>
      <c r="P71" s="627"/>
      <c r="Q71" s="627"/>
      <c r="R71" s="627"/>
    </row>
    <row r="72" spans="1:18" ht="33.75" customHeight="1" thickBot="1">
      <c r="A72" s="6989" t="s">
        <v>258</v>
      </c>
      <c r="B72" s="6990"/>
      <c r="C72" s="6990"/>
      <c r="D72" s="6990"/>
      <c r="E72" s="6991"/>
      <c r="F72" s="6986" t="s">
        <v>5172</v>
      </c>
      <c r="G72" s="6987"/>
      <c r="H72" s="6987"/>
      <c r="I72" s="6987"/>
      <c r="J72" s="6987"/>
      <c r="K72" s="6988"/>
      <c r="L72" s="627"/>
      <c r="M72" s="627"/>
      <c r="N72" s="627"/>
      <c r="O72" s="627"/>
      <c r="P72" s="627"/>
      <c r="Q72" s="627"/>
      <c r="R72" s="627"/>
    </row>
  </sheetData>
  <mergeCells count="198">
    <mergeCell ref="A54:B54"/>
    <mergeCell ref="C54:K54"/>
    <mergeCell ref="A47:E47"/>
    <mergeCell ref="F47:G47"/>
    <mergeCell ref="H47:I47"/>
    <mergeCell ref="J47:K47"/>
    <mergeCell ref="A50:B53"/>
    <mergeCell ref="C50:K50"/>
    <mergeCell ref="C51:K51"/>
    <mergeCell ref="C52:K52"/>
    <mergeCell ref="C53:K53"/>
    <mergeCell ref="A43:E43"/>
    <mergeCell ref="F43:G43"/>
    <mergeCell ref="H43:I43"/>
    <mergeCell ref="J43:K43"/>
    <mergeCell ref="A44:E44"/>
    <mergeCell ref="F44:G44"/>
    <mergeCell ref="H44:I44"/>
    <mergeCell ref="J44:K44"/>
    <mergeCell ref="A49:E49"/>
    <mergeCell ref="F49:G49"/>
    <mergeCell ref="H49:I49"/>
    <mergeCell ref="J49:K49"/>
    <mergeCell ref="A45:E45"/>
    <mergeCell ref="F45:G45"/>
    <mergeCell ref="H45:I45"/>
    <mergeCell ref="J45:K45"/>
    <mergeCell ref="A46:E46"/>
    <mergeCell ref="F46:G46"/>
    <mergeCell ref="A48:E48"/>
    <mergeCell ref="F48:G48"/>
    <mergeCell ref="H48:I48"/>
    <mergeCell ref="J48:K48"/>
    <mergeCell ref="H46:I46"/>
    <mergeCell ref="J46:K46"/>
    <mergeCell ref="H37:I37"/>
    <mergeCell ref="J37:K37"/>
    <mergeCell ref="A42:E42"/>
    <mergeCell ref="F42:G42"/>
    <mergeCell ref="H42:I42"/>
    <mergeCell ref="J42:K42"/>
    <mergeCell ref="J39:K39"/>
    <mergeCell ref="A40:E40"/>
    <mergeCell ref="F40:G40"/>
    <mergeCell ref="H40:I40"/>
    <mergeCell ref="J40:K40"/>
    <mergeCell ref="A39:E39"/>
    <mergeCell ref="F39:G39"/>
    <mergeCell ref="H39:I39"/>
    <mergeCell ref="J38:K38"/>
    <mergeCell ref="A41:E41"/>
    <mergeCell ref="F41:G41"/>
    <mergeCell ref="H41:I41"/>
    <mergeCell ref="J41:K41"/>
    <mergeCell ref="H20:I20"/>
    <mergeCell ref="J20:K20"/>
    <mergeCell ref="A20:E20"/>
    <mergeCell ref="H34:I34"/>
    <mergeCell ref="A35:E35"/>
    <mergeCell ref="F35:G35"/>
    <mergeCell ref="H35:I35"/>
    <mergeCell ref="J35:K35"/>
    <mergeCell ref="A34:E34"/>
    <mergeCell ref="F20:G20"/>
    <mergeCell ref="H22:I22"/>
    <mergeCell ref="J22:K22"/>
    <mergeCell ref="H24:I24"/>
    <mergeCell ref="J24:K24"/>
    <mergeCell ref="J27:K27"/>
    <mergeCell ref="A23:E23"/>
    <mergeCell ref="F21:G21"/>
    <mergeCell ref="F22:G22"/>
    <mergeCell ref="F24:G24"/>
    <mergeCell ref="F25:G25"/>
    <mergeCell ref="F26:G26"/>
    <mergeCell ref="F27:G27"/>
    <mergeCell ref="J26:K26"/>
    <mergeCell ref="H23:I23"/>
    <mergeCell ref="H21:I21"/>
    <mergeCell ref="J21:K21"/>
    <mergeCell ref="A38:E38"/>
    <mergeCell ref="F38:G38"/>
    <mergeCell ref="H38:I38"/>
    <mergeCell ref="F34:G34"/>
    <mergeCell ref="A36:E36"/>
    <mergeCell ref="F36:G36"/>
    <mergeCell ref="F32:G32"/>
    <mergeCell ref="F33:G33"/>
    <mergeCell ref="A22:E22"/>
    <mergeCell ref="F30:G30"/>
    <mergeCell ref="F31:G31"/>
    <mergeCell ref="F29:G29"/>
    <mergeCell ref="F23:G23"/>
    <mergeCell ref="J34:K34"/>
    <mergeCell ref="H27:I27"/>
    <mergeCell ref="H28:I28"/>
    <mergeCell ref="H29:I29"/>
    <mergeCell ref="J23:K23"/>
    <mergeCell ref="H36:I36"/>
    <mergeCell ref="J36:K36"/>
    <mergeCell ref="A37:E37"/>
    <mergeCell ref="F37:G37"/>
    <mergeCell ref="L19:R19"/>
    <mergeCell ref="A6:C6"/>
    <mergeCell ref="A3:C3"/>
    <mergeCell ref="A4:C4"/>
    <mergeCell ref="A5:C5"/>
    <mergeCell ref="F4:H4"/>
    <mergeCell ref="H19:I19"/>
    <mergeCell ref="H33:I33"/>
    <mergeCell ref="A12:C14"/>
    <mergeCell ref="A33:E33"/>
    <mergeCell ref="A32:E32"/>
    <mergeCell ref="A30:E30"/>
    <mergeCell ref="A8:K8"/>
    <mergeCell ref="J19:K19"/>
    <mergeCell ref="A9:C11"/>
    <mergeCell ref="A15:C16"/>
    <mergeCell ref="A19:E19"/>
    <mergeCell ref="H31:I31"/>
    <mergeCell ref="A31:E31"/>
    <mergeCell ref="A28:E28"/>
    <mergeCell ref="A24:E24"/>
    <mergeCell ref="F19:G19"/>
    <mergeCell ref="H32:I32"/>
    <mergeCell ref="A21:E21"/>
    <mergeCell ref="L18:R18"/>
    <mergeCell ref="D13:K13"/>
    <mergeCell ref="D14:K14"/>
    <mergeCell ref="L17:R17"/>
    <mergeCell ref="D10:K10"/>
    <mergeCell ref="L5:Q6"/>
    <mergeCell ref="F5:H5"/>
    <mergeCell ref="D7:K7"/>
    <mergeCell ref="A7:C7"/>
    <mergeCell ref="D12:K12"/>
    <mergeCell ref="D15:K15"/>
    <mergeCell ref="A17:C17"/>
    <mergeCell ref="D18:K18"/>
    <mergeCell ref="D9:K9"/>
    <mergeCell ref="D17:K17"/>
    <mergeCell ref="D11:K11"/>
    <mergeCell ref="D16:K16"/>
    <mergeCell ref="I1:K1"/>
    <mergeCell ref="I2:K2"/>
    <mergeCell ref="D6:K6"/>
    <mergeCell ref="D3:E3"/>
    <mergeCell ref="F3:H3"/>
    <mergeCell ref="I3:K3"/>
    <mergeCell ref="A2:C2"/>
    <mergeCell ref="A1:C1"/>
    <mergeCell ref="F1:H1"/>
    <mergeCell ref="F2:H2"/>
    <mergeCell ref="D1:E1"/>
    <mergeCell ref="D2:E2"/>
    <mergeCell ref="I4:K4"/>
    <mergeCell ref="D4:E4"/>
    <mergeCell ref="I5:K5"/>
    <mergeCell ref="D5:E5"/>
    <mergeCell ref="F69:K69"/>
    <mergeCell ref="F70:K70"/>
    <mergeCell ref="F71:K71"/>
    <mergeCell ref="F72:K72"/>
    <mergeCell ref="A72:E72"/>
    <mergeCell ref="A68:K68"/>
    <mergeCell ref="C57:K57"/>
    <mergeCell ref="C58:K58"/>
    <mergeCell ref="A58:B67"/>
    <mergeCell ref="C59:K59"/>
    <mergeCell ref="C60:K60"/>
    <mergeCell ref="A55:B57"/>
    <mergeCell ref="C67:K67"/>
    <mergeCell ref="C61:K61"/>
    <mergeCell ref="C66:K66"/>
    <mergeCell ref="C55:K55"/>
    <mergeCell ref="C56:K56"/>
    <mergeCell ref="C62:K62"/>
    <mergeCell ref="C63:K63"/>
    <mergeCell ref="C64:K64"/>
    <mergeCell ref="C65:K65"/>
    <mergeCell ref="A69:E69"/>
    <mergeCell ref="A70:E70"/>
    <mergeCell ref="A71:E71"/>
    <mergeCell ref="A29:E29"/>
    <mergeCell ref="A26:E26"/>
    <mergeCell ref="J29:K29"/>
    <mergeCell ref="A25:E25"/>
    <mergeCell ref="F28:G28"/>
    <mergeCell ref="J30:K30"/>
    <mergeCell ref="J31:K31"/>
    <mergeCell ref="J32:K32"/>
    <mergeCell ref="J33:K33"/>
    <mergeCell ref="H25:I25"/>
    <mergeCell ref="J25:K25"/>
    <mergeCell ref="H26:I26"/>
    <mergeCell ref="J28:K28"/>
    <mergeCell ref="A27:E27"/>
    <mergeCell ref="H30:I30"/>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69"/>
  <sheetViews>
    <sheetView showGridLines="0" topLeftCell="A46" zoomScaleNormal="100" workbookViewId="0">
      <selection activeCell="A49" sqref="A49:XFD49"/>
    </sheetView>
  </sheetViews>
  <sheetFormatPr defaultColWidth="9.140625" defaultRowHeight="15"/>
  <cols>
    <col min="1" max="4" width="9.140625" style="44"/>
    <col min="5" max="5" width="20.85546875" style="44" customWidth="1"/>
    <col min="6" max="7" width="9.140625" style="44"/>
    <col min="8" max="8" width="9" style="44" customWidth="1"/>
    <col min="9"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8" ht="33.75" customHeight="1" thickBot="1">
      <c r="A1" s="3931" t="s">
        <v>161</v>
      </c>
      <c r="B1" s="3932"/>
      <c r="C1" s="3932"/>
      <c r="D1" s="3933" t="s">
        <v>162</v>
      </c>
      <c r="E1" s="3934"/>
      <c r="F1" s="3909" t="s">
        <v>163</v>
      </c>
      <c r="G1" s="3910"/>
      <c r="H1" s="3911"/>
      <c r="I1" s="3920" t="s">
        <v>5108</v>
      </c>
      <c r="J1" s="3921"/>
      <c r="K1" s="3922"/>
    </row>
    <row r="2" spans="1:18" ht="15.75" thickBot="1">
      <c r="A2" s="3909" t="s">
        <v>165</v>
      </c>
      <c r="B2" s="3910"/>
      <c r="C2" s="3911"/>
      <c r="D2" s="3923" t="s">
        <v>166</v>
      </c>
      <c r="E2" s="3925"/>
      <c r="F2" s="3909" t="s">
        <v>167</v>
      </c>
      <c r="G2" s="3910"/>
      <c r="H2" s="3911"/>
      <c r="I2" s="3923" t="s">
        <v>293</v>
      </c>
      <c r="J2" s="3924"/>
      <c r="K2" s="3925"/>
    </row>
    <row r="3" spans="1:18" ht="15.75" thickBot="1">
      <c r="A3" s="3909" t="s">
        <v>169</v>
      </c>
      <c r="B3" s="3910"/>
      <c r="C3" s="3911"/>
      <c r="D3" s="3926" t="s">
        <v>616</v>
      </c>
      <c r="E3" s="3928"/>
      <c r="F3" s="3909" t="s">
        <v>170</v>
      </c>
      <c r="G3" s="3910"/>
      <c r="H3" s="3911"/>
      <c r="I3" s="3926">
        <v>2</v>
      </c>
      <c r="J3" s="3927"/>
      <c r="K3" s="3928"/>
    </row>
    <row r="4" spans="1:18" ht="15.75" thickBot="1">
      <c r="A4" s="3909" t="s">
        <v>171</v>
      </c>
      <c r="B4" s="3910"/>
      <c r="C4" s="3911"/>
      <c r="D4" s="3929" t="s">
        <v>524</v>
      </c>
      <c r="E4" s="3930"/>
      <c r="F4" s="3909" t="s">
        <v>173</v>
      </c>
      <c r="G4" s="3910"/>
      <c r="H4" s="3911"/>
      <c r="I4" s="3926" t="s">
        <v>362</v>
      </c>
      <c r="J4" s="3927"/>
      <c r="K4" s="3928"/>
      <c r="L4" s="44" t="s">
        <v>174</v>
      </c>
    </row>
    <row r="5" spans="1:18"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8" ht="18.75" customHeight="1" thickBot="1">
      <c r="A6" s="3937" t="s">
        <v>180</v>
      </c>
      <c r="B6" s="3938"/>
      <c r="C6" s="5024"/>
      <c r="D6" s="7055" t="s">
        <v>4119</v>
      </c>
      <c r="E6" s="3952"/>
      <c r="F6" s="3952"/>
      <c r="G6" s="3952"/>
      <c r="H6" s="3952"/>
      <c r="I6" s="3952"/>
      <c r="J6" s="3952"/>
      <c r="K6" s="3953"/>
      <c r="L6" s="3940"/>
      <c r="M6" s="3894"/>
      <c r="N6" s="3894"/>
      <c r="O6" s="3894"/>
      <c r="P6" s="3894"/>
      <c r="Q6" s="3894"/>
    </row>
    <row r="7" spans="1:18" ht="136.9" customHeight="1" thickBot="1">
      <c r="A7" s="3884" t="s">
        <v>181</v>
      </c>
      <c r="B7" s="3885"/>
      <c r="C7" s="7069"/>
      <c r="D7" s="7075" t="s">
        <v>1570</v>
      </c>
      <c r="E7" s="7076"/>
      <c r="F7" s="7076"/>
      <c r="G7" s="7076"/>
      <c r="H7" s="7076"/>
      <c r="I7" s="7076"/>
      <c r="J7" s="7076"/>
      <c r="K7" s="7077"/>
    </row>
    <row r="8" spans="1:18" ht="37.5" customHeight="1" thickBot="1">
      <c r="A8" s="1551" t="s">
        <v>4045</v>
      </c>
      <c r="B8" s="1552"/>
      <c r="C8" s="1552"/>
      <c r="D8" s="1552"/>
      <c r="E8" s="1552"/>
      <c r="F8" s="1552"/>
      <c r="G8" s="1552"/>
      <c r="H8" s="1552"/>
      <c r="I8" s="1552"/>
      <c r="J8" s="1552"/>
      <c r="K8" s="1553"/>
    </row>
    <row r="9" spans="1:18" ht="61.5" customHeight="1">
      <c r="A9" s="7078" t="s">
        <v>183</v>
      </c>
      <c r="B9" s="5014"/>
      <c r="C9" s="7064"/>
      <c r="D9" s="7070" t="s">
        <v>4402</v>
      </c>
      <c r="E9" s="4453"/>
      <c r="F9" s="4453"/>
      <c r="G9" s="4453"/>
      <c r="H9" s="4453"/>
      <c r="I9" s="4453"/>
      <c r="J9" s="4453"/>
      <c r="K9" s="4454"/>
    </row>
    <row r="10" spans="1:18" ht="77.25" customHeight="1" thickBot="1">
      <c r="A10" s="3873"/>
      <c r="B10" s="7065"/>
      <c r="C10" s="7066"/>
      <c r="D10" s="7047" t="s">
        <v>4403</v>
      </c>
      <c r="E10" s="3848"/>
      <c r="F10" s="3848"/>
      <c r="G10" s="3848"/>
      <c r="H10" s="3848"/>
      <c r="I10" s="3848"/>
      <c r="J10" s="3848"/>
      <c r="K10" s="3849"/>
    </row>
    <row r="11" spans="1:18" ht="77.25" customHeight="1">
      <c r="A11" s="7063" t="s">
        <v>590</v>
      </c>
      <c r="B11" s="5014"/>
      <c r="C11" s="7064"/>
      <c r="D11" s="3217" t="s">
        <v>4633</v>
      </c>
      <c r="E11" s="4447"/>
      <c r="F11" s="4447"/>
      <c r="G11" s="4447"/>
      <c r="H11" s="4447"/>
      <c r="I11" s="4447"/>
      <c r="J11" s="4447"/>
      <c r="K11" s="4448"/>
    </row>
    <row r="12" spans="1:18" ht="63" customHeight="1" thickBot="1">
      <c r="A12" s="3873"/>
      <c r="B12" s="7065"/>
      <c r="C12" s="7066"/>
      <c r="D12" s="7047" t="s">
        <v>4404</v>
      </c>
      <c r="E12" s="3848"/>
      <c r="F12" s="3848"/>
      <c r="G12" s="3848"/>
      <c r="H12" s="3848"/>
      <c r="I12" s="3848"/>
      <c r="J12" s="3848"/>
      <c r="K12" s="3849"/>
    </row>
    <row r="13" spans="1:18" ht="49.5" customHeight="1">
      <c r="A13" s="7038" t="s">
        <v>184</v>
      </c>
      <c r="B13" s="7039"/>
      <c r="C13" s="7040"/>
      <c r="D13" s="7053" t="s">
        <v>4405</v>
      </c>
      <c r="E13" s="4423"/>
      <c r="F13" s="4423"/>
      <c r="G13" s="4423"/>
      <c r="H13" s="4423"/>
      <c r="I13" s="4423"/>
      <c r="J13" s="4423"/>
      <c r="K13" s="4424"/>
    </row>
    <row r="14" spans="1:18" ht="61.5" customHeight="1" thickBot="1">
      <c r="A14" s="7041"/>
      <c r="B14" s="7042"/>
      <c r="C14" s="7043"/>
      <c r="D14" s="7044" t="s">
        <v>4406</v>
      </c>
      <c r="E14" s="4415"/>
      <c r="F14" s="4415"/>
      <c r="G14" s="4415"/>
      <c r="H14" s="4415"/>
      <c r="I14" s="4415"/>
      <c r="J14" s="4415"/>
      <c r="K14" s="7045"/>
    </row>
    <row r="15" spans="1:18" ht="78" customHeight="1" thickBot="1">
      <c r="A15" s="3891" t="s">
        <v>185</v>
      </c>
      <c r="B15" s="3892"/>
      <c r="C15" s="3892"/>
      <c r="D15" s="7044" t="s">
        <v>5027</v>
      </c>
      <c r="E15" s="4415"/>
      <c r="F15" s="4415"/>
      <c r="G15" s="4415"/>
      <c r="H15" s="4415"/>
      <c r="I15" s="4415"/>
      <c r="J15" s="4415"/>
      <c r="K15" s="7045"/>
      <c r="L15" s="3894" t="s">
        <v>187</v>
      </c>
      <c r="M15" s="3895"/>
      <c r="N15" s="3895"/>
      <c r="O15" s="3895"/>
      <c r="P15" s="3895"/>
      <c r="Q15" s="3895"/>
      <c r="R15" s="3895"/>
    </row>
    <row r="16" spans="1:18" ht="19.149999999999999" customHeight="1" thickBot="1">
      <c r="A16" s="50" t="s">
        <v>188</v>
      </c>
      <c r="B16" s="49"/>
      <c r="C16" s="49"/>
      <c r="D16" s="7055" t="s">
        <v>189</v>
      </c>
      <c r="E16" s="3952"/>
      <c r="F16" s="3952"/>
      <c r="G16" s="3952"/>
      <c r="H16" s="3952"/>
      <c r="I16" s="3952"/>
      <c r="J16" s="3952"/>
      <c r="K16" s="3953"/>
      <c r="L16" s="3912" t="s">
        <v>190</v>
      </c>
      <c r="M16" s="3913"/>
      <c r="N16" s="3913"/>
      <c r="O16" s="3913"/>
      <c r="P16" s="3913"/>
      <c r="Q16" s="3913"/>
      <c r="R16" s="3913"/>
    </row>
    <row r="17" spans="1:18" ht="50.45" customHeight="1" thickBot="1">
      <c r="A17" s="4485" t="s">
        <v>191</v>
      </c>
      <c r="B17" s="4486"/>
      <c r="C17" s="4486"/>
      <c r="D17" s="4486"/>
      <c r="E17" s="7067"/>
      <c r="F17" s="7048" t="s">
        <v>192</v>
      </c>
      <c r="G17" s="7056"/>
      <c r="H17" s="7048" t="s">
        <v>193</v>
      </c>
      <c r="I17" s="7056"/>
      <c r="J17" s="7048" t="s">
        <v>194</v>
      </c>
      <c r="K17" s="7049"/>
      <c r="L17" s="3940" t="s">
        <v>195</v>
      </c>
      <c r="M17" s="3895"/>
      <c r="N17" s="3895"/>
      <c r="O17" s="3895"/>
      <c r="P17" s="3895"/>
      <c r="Q17" s="3895"/>
      <c r="R17" s="3895"/>
    </row>
    <row r="18" spans="1:18" ht="33" customHeight="1">
      <c r="A18" s="4489" t="s">
        <v>1571</v>
      </c>
      <c r="B18" s="4447"/>
      <c r="C18" s="4447"/>
      <c r="D18" s="4447"/>
      <c r="E18" s="4447"/>
      <c r="F18" s="7054" t="s">
        <v>426</v>
      </c>
      <c r="G18" s="7054"/>
      <c r="H18" s="4488" t="s">
        <v>366</v>
      </c>
      <c r="I18" s="4488"/>
      <c r="J18" s="4447" t="s">
        <v>1572</v>
      </c>
      <c r="K18" s="4448"/>
    </row>
    <row r="19" spans="1:18" ht="47.45" customHeight="1">
      <c r="A19" s="3960" t="s">
        <v>1573</v>
      </c>
      <c r="B19" s="3961"/>
      <c r="C19" s="3961"/>
      <c r="D19" s="3961"/>
      <c r="E19" s="3961"/>
      <c r="F19" s="4401" t="s">
        <v>426</v>
      </c>
      <c r="G19" s="4401"/>
      <c r="H19" s="3855" t="s">
        <v>366</v>
      </c>
      <c r="I19" s="3855"/>
      <c r="J19" s="3961" t="s">
        <v>1572</v>
      </c>
      <c r="K19" s="3962"/>
    </row>
    <row r="20" spans="1:18" ht="48.75" customHeight="1">
      <c r="A20" s="3960" t="s">
        <v>4638</v>
      </c>
      <c r="B20" s="3961"/>
      <c r="C20" s="3961"/>
      <c r="D20" s="3961"/>
      <c r="E20" s="3961"/>
      <c r="F20" s="4401" t="s">
        <v>426</v>
      </c>
      <c r="G20" s="4401"/>
      <c r="H20" s="3855" t="s">
        <v>366</v>
      </c>
      <c r="I20" s="3855"/>
      <c r="J20" s="3961" t="s">
        <v>1572</v>
      </c>
      <c r="K20" s="3962"/>
    </row>
    <row r="21" spans="1:18" ht="47.25" customHeight="1">
      <c r="A21" s="3960" t="s">
        <v>1574</v>
      </c>
      <c r="B21" s="3961"/>
      <c r="C21" s="3961"/>
      <c r="D21" s="3961"/>
      <c r="E21" s="3961"/>
      <c r="F21" s="4401" t="s">
        <v>426</v>
      </c>
      <c r="G21" s="4401"/>
      <c r="H21" s="3855" t="s">
        <v>366</v>
      </c>
      <c r="I21" s="3855"/>
      <c r="J21" s="3961" t="s">
        <v>1572</v>
      </c>
      <c r="K21" s="3962"/>
    </row>
    <row r="22" spans="1:18" ht="33" customHeight="1">
      <c r="A22" s="3960" t="s">
        <v>1575</v>
      </c>
      <c r="B22" s="3961"/>
      <c r="C22" s="3961"/>
      <c r="D22" s="3961"/>
      <c r="E22" s="3961"/>
      <c r="F22" s="4401" t="s">
        <v>426</v>
      </c>
      <c r="G22" s="4401"/>
      <c r="H22" s="3855" t="s">
        <v>366</v>
      </c>
      <c r="I22" s="3855"/>
      <c r="J22" s="3961" t="s">
        <v>1572</v>
      </c>
      <c r="K22" s="3962"/>
    </row>
    <row r="23" spans="1:18" ht="33" customHeight="1">
      <c r="A23" s="3960" t="s">
        <v>1576</v>
      </c>
      <c r="B23" s="3961"/>
      <c r="C23" s="3961"/>
      <c r="D23" s="3961"/>
      <c r="E23" s="3961"/>
      <c r="F23" s="4401" t="s">
        <v>426</v>
      </c>
      <c r="G23" s="4401"/>
      <c r="H23" s="3855" t="s">
        <v>366</v>
      </c>
      <c r="I23" s="3855"/>
      <c r="J23" s="3961" t="s">
        <v>1572</v>
      </c>
      <c r="K23" s="3962"/>
    </row>
    <row r="24" spans="1:18" ht="33.75" customHeight="1">
      <c r="A24" s="3960" t="s">
        <v>1577</v>
      </c>
      <c r="B24" s="3961"/>
      <c r="C24" s="3961"/>
      <c r="D24" s="3961"/>
      <c r="E24" s="3961"/>
      <c r="F24" s="4401" t="s">
        <v>426</v>
      </c>
      <c r="G24" s="4401"/>
      <c r="H24" s="3855" t="s">
        <v>366</v>
      </c>
      <c r="I24" s="3855"/>
      <c r="J24" s="3961" t="s">
        <v>1572</v>
      </c>
      <c r="K24" s="3962"/>
    </row>
    <row r="25" spans="1:18" ht="32.25" customHeight="1">
      <c r="A25" s="3960" t="s">
        <v>4637</v>
      </c>
      <c r="B25" s="3961"/>
      <c r="C25" s="3961"/>
      <c r="D25" s="3961"/>
      <c r="E25" s="3961"/>
      <c r="F25" s="4401" t="s">
        <v>426</v>
      </c>
      <c r="G25" s="4401"/>
      <c r="H25" s="3855" t="s">
        <v>366</v>
      </c>
      <c r="I25" s="3855"/>
      <c r="J25" s="3961" t="s">
        <v>1572</v>
      </c>
      <c r="K25" s="3962"/>
    </row>
    <row r="26" spans="1:18" ht="30.75" customHeight="1">
      <c r="A26" s="3960" t="s">
        <v>1578</v>
      </c>
      <c r="B26" s="3961"/>
      <c r="C26" s="3961"/>
      <c r="D26" s="3961"/>
      <c r="E26" s="3961"/>
      <c r="F26" s="4401" t="s">
        <v>426</v>
      </c>
      <c r="G26" s="4401"/>
      <c r="H26" s="3855" t="s">
        <v>366</v>
      </c>
      <c r="I26" s="3855"/>
      <c r="J26" s="3961" t="s">
        <v>1572</v>
      </c>
      <c r="K26" s="3962"/>
    </row>
    <row r="27" spans="1:18" ht="46.5" customHeight="1">
      <c r="A27" s="3960" t="s">
        <v>1579</v>
      </c>
      <c r="B27" s="3961"/>
      <c r="C27" s="3961"/>
      <c r="D27" s="3961"/>
      <c r="E27" s="3961"/>
      <c r="F27" s="4401" t="s">
        <v>426</v>
      </c>
      <c r="G27" s="4401"/>
      <c r="H27" s="3855" t="s">
        <v>366</v>
      </c>
      <c r="I27" s="3855"/>
      <c r="J27" s="3961" t="s">
        <v>1572</v>
      </c>
      <c r="K27" s="3962"/>
    </row>
    <row r="28" spans="1:18" ht="31.5" customHeight="1">
      <c r="A28" s="3960" t="s">
        <v>1580</v>
      </c>
      <c r="B28" s="3961"/>
      <c r="C28" s="3961"/>
      <c r="D28" s="3961"/>
      <c r="E28" s="3961"/>
      <c r="F28" s="4401" t="s">
        <v>426</v>
      </c>
      <c r="G28" s="4401"/>
      <c r="H28" s="3855" t="s">
        <v>366</v>
      </c>
      <c r="I28" s="3855"/>
      <c r="J28" s="3961" t="s">
        <v>1572</v>
      </c>
      <c r="K28" s="3962"/>
    </row>
    <row r="29" spans="1:18" ht="32.25" customHeight="1">
      <c r="A29" s="3960" t="s">
        <v>1581</v>
      </c>
      <c r="B29" s="3961"/>
      <c r="C29" s="3961"/>
      <c r="D29" s="3961"/>
      <c r="E29" s="3961"/>
      <c r="F29" s="4401" t="s">
        <v>426</v>
      </c>
      <c r="G29" s="4401"/>
      <c r="H29" s="3855" t="s">
        <v>366</v>
      </c>
      <c r="I29" s="3855"/>
      <c r="J29" s="3961" t="s">
        <v>1572</v>
      </c>
      <c r="K29" s="3962"/>
    </row>
    <row r="30" spans="1:18" ht="48" customHeight="1">
      <c r="A30" s="3960" t="s">
        <v>1582</v>
      </c>
      <c r="B30" s="3961"/>
      <c r="C30" s="3961"/>
      <c r="D30" s="3961"/>
      <c r="E30" s="3961"/>
      <c r="F30" s="4401" t="s">
        <v>426</v>
      </c>
      <c r="G30" s="4401"/>
      <c r="H30" s="3855" t="s">
        <v>366</v>
      </c>
      <c r="I30" s="3855"/>
      <c r="J30" s="3961" t="s">
        <v>1572</v>
      </c>
      <c r="K30" s="3962"/>
    </row>
    <row r="31" spans="1:18" ht="33" customHeight="1">
      <c r="A31" s="3960" t="s">
        <v>4636</v>
      </c>
      <c r="B31" s="3961"/>
      <c r="C31" s="3961"/>
      <c r="D31" s="3961"/>
      <c r="E31" s="3961"/>
      <c r="F31" s="4401" t="s">
        <v>426</v>
      </c>
      <c r="G31" s="4401"/>
      <c r="H31" s="3855" t="s">
        <v>366</v>
      </c>
      <c r="I31" s="3855"/>
      <c r="J31" s="3961" t="s">
        <v>1572</v>
      </c>
      <c r="K31" s="3962"/>
    </row>
    <row r="32" spans="1:18" ht="33" customHeight="1">
      <c r="A32" s="3960" t="s">
        <v>1583</v>
      </c>
      <c r="B32" s="3961"/>
      <c r="C32" s="3961"/>
      <c r="D32" s="3961"/>
      <c r="E32" s="3961"/>
      <c r="F32" s="4401" t="s">
        <v>426</v>
      </c>
      <c r="G32" s="4401"/>
      <c r="H32" s="3855" t="s">
        <v>366</v>
      </c>
      <c r="I32" s="3855"/>
      <c r="J32" s="3961" t="s">
        <v>1572</v>
      </c>
      <c r="K32" s="3962"/>
    </row>
    <row r="33" spans="1:11" ht="92.25" customHeight="1">
      <c r="A33" s="3960" t="s">
        <v>1584</v>
      </c>
      <c r="B33" s="3961"/>
      <c r="C33" s="3961"/>
      <c r="D33" s="3961"/>
      <c r="E33" s="3961"/>
      <c r="F33" s="4401" t="s">
        <v>444</v>
      </c>
      <c r="G33" s="4401"/>
      <c r="H33" s="3961" t="s">
        <v>1585</v>
      </c>
      <c r="I33" s="3961"/>
      <c r="J33" s="3961" t="s">
        <v>1586</v>
      </c>
      <c r="K33" s="3962"/>
    </row>
    <row r="34" spans="1:11" ht="92.25" customHeight="1">
      <c r="A34" s="3960" t="s">
        <v>1587</v>
      </c>
      <c r="B34" s="3961"/>
      <c r="C34" s="3961"/>
      <c r="D34" s="3961"/>
      <c r="E34" s="3961"/>
      <c r="F34" s="4401" t="s">
        <v>444</v>
      </c>
      <c r="G34" s="4401"/>
      <c r="H34" s="3961" t="s">
        <v>1585</v>
      </c>
      <c r="I34" s="3961"/>
      <c r="J34" s="3961" t="s">
        <v>1586</v>
      </c>
      <c r="K34" s="3962"/>
    </row>
    <row r="35" spans="1:11" ht="93" customHeight="1">
      <c r="A35" s="3960" t="s">
        <v>1588</v>
      </c>
      <c r="B35" s="3961"/>
      <c r="C35" s="3961"/>
      <c r="D35" s="3961"/>
      <c r="E35" s="3961"/>
      <c r="F35" s="4401" t="s">
        <v>444</v>
      </c>
      <c r="G35" s="4401"/>
      <c r="H35" s="3961" t="s">
        <v>1585</v>
      </c>
      <c r="I35" s="3961"/>
      <c r="J35" s="3961" t="s">
        <v>1586</v>
      </c>
      <c r="K35" s="3962"/>
    </row>
    <row r="36" spans="1:11" ht="62.45" customHeight="1">
      <c r="A36" s="3960" t="s">
        <v>1589</v>
      </c>
      <c r="B36" s="3961"/>
      <c r="C36" s="3961"/>
      <c r="D36" s="3961"/>
      <c r="E36" s="3961"/>
      <c r="F36" s="4401" t="s">
        <v>444</v>
      </c>
      <c r="G36" s="4401"/>
      <c r="H36" s="3961" t="s">
        <v>1585</v>
      </c>
      <c r="I36" s="3961"/>
      <c r="J36" s="3961" t="s">
        <v>1586</v>
      </c>
      <c r="K36" s="3962"/>
    </row>
    <row r="37" spans="1:11" ht="93" customHeight="1">
      <c r="A37" s="3960" t="s">
        <v>4635</v>
      </c>
      <c r="B37" s="3961"/>
      <c r="C37" s="3961"/>
      <c r="D37" s="3961"/>
      <c r="E37" s="3961"/>
      <c r="F37" s="4401" t="s">
        <v>444</v>
      </c>
      <c r="G37" s="4401"/>
      <c r="H37" s="3961" t="s">
        <v>1585</v>
      </c>
      <c r="I37" s="3961"/>
      <c r="J37" s="3961" t="s">
        <v>1586</v>
      </c>
      <c r="K37" s="3962"/>
    </row>
    <row r="38" spans="1:11" ht="90" customHeight="1">
      <c r="A38" s="3960" t="s">
        <v>1590</v>
      </c>
      <c r="B38" s="3961"/>
      <c r="C38" s="3961"/>
      <c r="D38" s="3961"/>
      <c r="E38" s="3961"/>
      <c r="F38" s="4401" t="s">
        <v>444</v>
      </c>
      <c r="G38" s="4401"/>
      <c r="H38" s="3961" t="s">
        <v>1585</v>
      </c>
      <c r="I38" s="3961"/>
      <c r="J38" s="3961" t="s">
        <v>1586</v>
      </c>
      <c r="K38" s="3962"/>
    </row>
    <row r="39" spans="1:11" ht="93.75" customHeight="1">
      <c r="A39" s="3960" t="s">
        <v>1591</v>
      </c>
      <c r="B39" s="3961"/>
      <c r="C39" s="3961"/>
      <c r="D39" s="3961"/>
      <c r="E39" s="3961"/>
      <c r="F39" s="4401" t="s">
        <v>444</v>
      </c>
      <c r="G39" s="4401"/>
      <c r="H39" s="3961" t="s">
        <v>1585</v>
      </c>
      <c r="I39" s="3961"/>
      <c r="J39" s="3961" t="s">
        <v>1586</v>
      </c>
      <c r="K39" s="3962"/>
    </row>
    <row r="40" spans="1:11" ht="92.25" customHeight="1">
      <c r="A40" s="3960" t="s">
        <v>1592</v>
      </c>
      <c r="B40" s="3961"/>
      <c r="C40" s="3961"/>
      <c r="D40" s="3961"/>
      <c r="E40" s="3961"/>
      <c r="F40" s="4401" t="s">
        <v>444</v>
      </c>
      <c r="G40" s="4401"/>
      <c r="H40" s="3961" t="s">
        <v>1585</v>
      </c>
      <c r="I40" s="3961"/>
      <c r="J40" s="3961" t="s">
        <v>1586</v>
      </c>
      <c r="K40" s="3962"/>
    </row>
    <row r="41" spans="1:11" ht="100.5" customHeight="1">
      <c r="A41" s="3960" t="s">
        <v>4634</v>
      </c>
      <c r="B41" s="3961"/>
      <c r="C41" s="3961"/>
      <c r="D41" s="3961"/>
      <c r="E41" s="3961"/>
      <c r="F41" s="4401" t="s">
        <v>444</v>
      </c>
      <c r="G41" s="4401"/>
      <c r="H41" s="3961" t="s">
        <v>1585</v>
      </c>
      <c r="I41" s="3961"/>
      <c r="J41" s="3961" t="s">
        <v>1586</v>
      </c>
      <c r="K41" s="3962"/>
    </row>
    <row r="42" spans="1:11" ht="95.25" customHeight="1">
      <c r="A42" s="3960" t="s">
        <v>1593</v>
      </c>
      <c r="B42" s="3961"/>
      <c r="C42" s="3961"/>
      <c r="D42" s="3961"/>
      <c r="E42" s="3961"/>
      <c r="F42" s="4401" t="s">
        <v>444</v>
      </c>
      <c r="G42" s="4401"/>
      <c r="H42" s="3961" t="s">
        <v>1585</v>
      </c>
      <c r="I42" s="3961"/>
      <c r="J42" s="3961" t="s">
        <v>1586</v>
      </c>
      <c r="K42" s="3962"/>
    </row>
    <row r="43" spans="1:11" ht="92.25" customHeight="1">
      <c r="A43" s="3960" t="s">
        <v>1594</v>
      </c>
      <c r="B43" s="3961"/>
      <c r="C43" s="3961"/>
      <c r="D43" s="3961"/>
      <c r="E43" s="3961"/>
      <c r="F43" s="4401" t="s">
        <v>444</v>
      </c>
      <c r="G43" s="4401"/>
      <c r="H43" s="3961" t="s">
        <v>1585</v>
      </c>
      <c r="I43" s="3961"/>
      <c r="J43" s="3961" t="s">
        <v>1586</v>
      </c>
      <c r="K43" s="3962"/>
    </row>
    <row r="44" spans="1:11" ht="93" customHeight="1">
      <c r="A44" s="3960" t="s">
        <v>1595</v>
      </c>
      <c r="B44" s="3961"/>
      <c r="C44" s="3961"/>
      <c r="D44" s="3961"/>
      <c r="E44" s="3961"/>
      <c r="F44" s="4401" t="s">
        <v>444</v>
      </c>
      <c r="G44" s="4401"/>
      <c r="H44" s="3961" t="s">
        <v>1585</v>
      </c>
      <c r="I44" s="3961"/>
      <c r="J44" s="3961" t="s">
        <v>1586</v>
      </c>
      <c r="K44" s="3962"/>
    </row>
    <row r="45" spans="1:11" ht="91.5" customHeight="1">
      <c r="A45" s="3960" t="s">
        <v>1596</v>
      </c>
      <c r="B45" s="3961"/>
      <c r="C45" s="3961"/>
      <c r="D45" s="3961"/>
      <c r="E45" s="3961"/>
      <c r="F45" s="4401" t="s">
        <v>444</v>
      </c>
      <c r="G45" s="4401"/>
      <c r="H45" s="3961" t="s">
        <v>1585</v>
      </c>
      <c r="I45" s="3961"/>
      <c r="J45" s="3961" t="s">
        <v>1586</v>
      </c>
      <c r="K45" s="3962"/>
    </row>
    <row r="46" spans="1:11" ht="93" customHeight="1">
      <c r="A46" s="3960" t="s">
        <v>1597</v>
      </c>
      <c r="B46" s="3961"/>
      <c r="C46" s="3961"/>
      <c r="D46" s="3961"/>
      <c r="E46" s="3961"/>
      <c r="F46" s="4401" t="s">
        <v>444</v>
      </c>
      <c r="G46" s="4401"/>
      <c r="H46" s="3961" t="s">
        <v>1585</v>
      </c>
      <c r="I46" s="3961"/>
      <c r="J46" s="3961" t="s">
        <v>1586</v>
      </c>
      <c r="K46" s="3962"/>
    </row>
    <row r="47" spans="1:11" ht="92.45" customHeight="1" thickBot="1">
      <c r="A47" s="4510" t="s">
        <v>1598</v>
      </c>
      <c r="B47" s="4394"/>
      <c r="C47" s="4394"/>
      <c r="D47" s="4394"/>
      <c r="E47" s="4394"/>
      <c r="F47" s="7037" t="s">
        <v>444</v>
      </c>
      <c r="G47" s="7037"/>
      <c r="H47" s="4394" t="s">
        <v>1585</v>
      </c>
      <c r="I47" s="4394"/>
      <c r="J47" s="4394" t="s">
        <v>1586</v>
      </c>
      <c r="K47" s="4395"/>
    </row>
    <row r="48" spans="1:11" ht="30" customHeight="1" thickBot="1">
      <c r="A48" s="3859" t="s">
        <v>230</v>
      </c>
      <c r="B48" s="3860"/>
      <c r="C48" s="3861" t="s">
        <v>1599</v>
      </c>
      <c r="D48" s="3862"/>
      <c r="E48" s="3862"/>
      <c r="F48" s="3862"/>
      <c r="G48" s="3862"/>
      <c r="H48" s="3862"/>
      <c r="I48" s="3862"/>
      <c r="J48" s="3862"/>
      <c r="K48" s="3863"/>
    </row>
    <row r="49" spans="1:11" ht="278.25" customHeight="1" thickBot="1">
      <c r="A49" s="3891" t="s">
        <v>234</v>
      </c>
      <c r="B49" s="3892"/>
      <c r="C49" s="7057" t="s">
        <v>5242</v>
      </c>
      <c r="D49" s="7058"/>
      <c r="E49" s="7058"/>
      <c r="F49" s="7058"/>
      <c r="G49" s="7058"/>
      <c r="H49" s="7058"/>
      <c r="I49" s="7058"/>
      <c r="J49" s="7058"/>
      <c r="K49" s="7059"/>
    </row>
    <row r="50" spans="1:11" ht="20.25" customHeight="1">
      <c r="A50" s="3857" t="s">
        <v>235</v>
      </c>
      <c r="B50" s="4997"/>
      <c r="C50" s="7060" t="s">
        <v>1600</v>
      </c>
      <c r="D50" s="7061"/>
      <c r="E50" s="7061"/>
      <c r="F50" s="7061"/>
      <c r="G50" s="7061"/>
      <c r="H50" s="7061"/>
      <c r="I50" s="7061"/>
      <c r="J50" s="7061"/>
      <c r="K50" s="7062"/>
    </row>
    <row r="51" spans="1:11" ht="20.25" customHeight="1">
      <c r="A51" s="3859"/>
      <c r="B51" s="3860"/>
      <c r="C51" s="7050" t="s">
        <v>1601</v>
      </c>
      <c r="D51" s="7051"/>
      <c r="E51" s="7051"/>
      <c r="F51" s="7051"/>
      <c r="G51" s="7051"/>
      <c r="H51" s="7051"/>
      <c r="I51" s="7051"/>
      <c r="J51" s="7051"/>
      <c r="K51" s="7052"/>
    </row>
    <row r="52" spans="1:11" ht="20.25" customHeight="1">
      <c r="A52" s="3859"/>
      <c r="B52" s="3860"/>
      <c r="C52" s="7050" t="s">
        <v>1602</v>
      </c>
      <c r="D52" s="7051"/>
      <c r="E52" s="7051"/>
      <c r="F52" s="7051"/>
      <c r="G52" s="7051"/>
      <c r="H52" s="7051"/>
      <c r="I52" s="7051"/>
      <c r="J52" s="7051"/>
      <c r="K52" s="7052"/>
    </row>
    <row r="53" spans="1:11" ht="20.25" customHeight="1">
      <c r="A53" s="3859"/>
      <c r="B53" s="3860"/>
      <c r="C53" s="7050" t="s">
        <v>1603</v>
      </c>
      <c r="D53" s="7051"/>
      <c r="E53" s="7051"/>
      <c r="F53" s="7051"/>
      <c r="G53" s="7051"/>
      <c r="H53" s="7051"/>
      <c r="I53" s="7051"/>
      <c r="J53" s="7051"/>
      <c r="K53" s="7052"/>
    </row>
    <row r="54" spans="1:11" ht="20.25" customHeight="1" thickBot="1">
      <c r="A54" s="4398"/>
      <c r="B54" s="7068"/>
      <c r="C54" s="7081" t="s">
        <v>1604</v>
      </c>
      <c r="D54" s="7082"/>
      <c r="E54" s="7082"/>
      <c r="F54" s="7082"/>
      <c r="G54" s="7082"/>
      <c r="H54" s="7082"/>
      <c r="I54" s="7082"/>
      <c r="J54" s="7082"/>
      <c r="K54" s="7083"/>
    </row>
    <row r="55" spans="1:11" ht="32.25" customHeight="1">
      <c r="A55" s="4463" t="s">
        <v>241</v>
      </c>
      <c r="B55" s="4464"/>
      <c r="C55" s="7084" t="s">
        <v>4640</v>
      </c>
      <c r="D55" s="4453"/>
      <c r="E55" s="4453"/>
      <c r="F55" s="4453"/>
      <c r="G55" s="4453"/>
      <c r="H55" s="4453"/>
      <c r="I55" s="4453"/>
      <c r="J55" s="4453"/>
      <c r="K55" s="4454"/>
    </row>
    <row r="56" spans="1:11" ht="31.5" customHeight="1">
      <c r="A56" s="4465"/>
      <c r="B56" s="4466"/>
      <c r="C56" s="3850" t="s">
        <v>4639</v>
      </c>
      <c r="D56" s="3961"/>
      <c r="E56" s="3961"/>
      <c r="F56" s="3961"/>
      <c r="G56" s="3961"/>
      <c r="H56" s="3961"/>
      <c r="I56" s="3961"/>
      <c r="J56" s="3961"/>
      <c r="K56" s="3962"/>
    </row>
    <row r="57" spans="1:11" ht="17.25" customHeight="1">
      <c r="A57" s="4465"/>
      <c r="B57" s="4466"/>
      <c r="C57" s="3850" t="s">
        <v>3442</v>
      </c>
      <c r="D57" s="3961"/>
      <c r="E57" s="3961"/>
      <c r="F57" s="3961"/>
      <c r="G57" s="3961"/>
      <c r="H57" s="3961"/>
      <c r="I57" s="3961"/>
      <c r="J57" s="3961"/>
      <c r="K57" s="3962"/>
    </row>
    <row r="58" spans="1:11" ht="18" customHeight="1">
      <c r="A58" s="4465"/>
      <c r="B58" s="4466"/>
      <c r="C58" s="3850" t="s">
        <v>4392</v>
      </c>
      <c r="D58" s="3961"/>
      <c r="E58" s="3961"/>
      <c r="F58" s="3961"/>
      <c r="G58" s="3961"/>
      <c r="H58" s="3961"/>
      <c r="I58" s="3961"/>
      <c r="J58" s="3961"/>
      <c r="K58" s="3962"/>
    </row>
    <row r="59" spans="1:11" ht="18.600000000000001" customHeight="1">
      <c r="A59" s="4465"/>
      <c r="B59" s="4466"/>
      <c r="C59" s="3850" t="s">
        <v>2438</v>
      </c>
      <c r="D59" s="3961"/>
      <c r="E59" s="3961"/>
      <c r="F59" s="3961"/>
      <c r="G59" s="3961"/>
      <c r="H59" s="3961"/>
      <c r="I59" s="3961"/>
      <c r="J59" s="3961"/>
      <c r="K59" s="3962"/>
    </row>
    <row r="60" spans="1:11" ht="16.899999999999999" customHeight="1">
      <c r="A60" s="4465"/>
      <c r="B60" s="4466"/>
      <c r="C60" s="3850" t="s">
        <v>4393</v>
      </c>
      <c r="D60" s="3961"/>
      <c r="E60" s="3961"/>
      <c r="F60" s="3961"/>
      <c r="G60" s="3961"/>
      <c r="H60" s="3961"/>
      <c r="I60" s="3961"/>
      <c r="J60" s="3961"/>
      <c r="K60" s="3962"/>
    </row>
    <row r="61" spans="1:11" ht="30.6" customHeight="1">
      <c r="A61" s="4465"/>
      <c r="B61" s="4466"/>
      <c r="C61" s="3850" t="s">
        <v>4394</v>
      </c>
      <c r="D61" s="3961"/>
      <c r="E61" s="3961"/>
      <c r="F61" s="3961"/>
      <c r="G61" s="3961"/>
      <c r="H61" s="3961"/>
      <c r="I61" s="3961"/>
      <c r="J61" s="3961"/>
      <c r="K61" s="3962"/>
    </row>
    <row r="62" spans="1:11" ht="19.5" customHeight="1">
      <c r="A62" s="4465"/>
      <c r="B62" s="4466"/>
      <c r="C62" s="3850" t="s">
        <v>4395</v>
      </c>
      <c r="D62" s="3961"/>
      <c r="E62" s="3961"/>
      <c r="F62" s="3961"/>
      <c r="G62" s="3961"/>
      <c r="H62" s="3961"/>
      <c r="I62" s="3961"/>
      <c r="J62" s="3961"/>
      <c r="K62" s="3962"/>
    </row>
    <row r="63" spans="1:11" ht="18" customHeight="1">
      <c r="A63" s="4465"/>
      <c r="B63" s="4466"/>
      <c r="C63" s="3847" t="s">
        <v>3114</v>
      </c>
      <c r="D63" s="7079"/>
      <c r="E63" s="7079"/>
      <c r="F63" s="7079"/>
      <c r="G63" s="7079"/>
      <c r="H63" s="7079"/>
      <c r="I63" s="7079"/>
      <c r="J63" s="7079"/>
      <c r="K63" s="7080"/>
    </row>
    <row r="64" spans="1:11" ht="34.5" customHeight="1" thickBot="1">
      <c r="A64" s="4465"/>
      <c r="B64" s="4466"/>
      <c r="C64" s="3850" t="s">
        <v>3443</v>
      </c>
      <c r="D64" s="3961"/>
      <c r="E64" s="3961"/>
      <c r="F64" s="3961"/>
      <c r="G64" s="3961"/>
      <c r="H64" s="3961"/>
      <c r="I64" s="3961"/>
      <c r="J64" s="3961"/>
      <c r="K64" s="3962"/>
    </row>
    <row r="65" spans="1:12" ht="15.75" thickBot="1">
      <c r="A65" s="3909" t="s">
        <v>251</v>
      </c>
      <c r="B65" s="3910"/>
      <c r="C65" s="3910"/>
      <c r="D65" s="3910"/>
      <c r="E65" s="3910"/>
      <c r="F65" s="3910"/>
      <c r="G65" s="3910"/>
      <c r="H65" s="3910"/>
      <c r="I65" s="3910"/>
      <c r="J65" s="3910"/>
      <c r="K65" s="4473"/>
    </row>
    <row r="66" spans="1:12">
      <c r="A66" s="5587" t="s">
        <v>252</v>
      </c>
      <c r="B66" s="5588"/>
      <c r="C66" s="5588"/>
      <c r="D66" s="5588"/>
      <c r="E66" s="7046"/>
      <c r="F66" s="7071">
        <v>45</v>
      </c>
      <c r="G66" s="3942"/>
      <c r="H66" s="3942"/>
      <c r="I66" s="3942"/>
      <c r="J66" s="3942"/>
      <c r="K66" s="3943"/>
      <c r="L66" s="44" t="s">
        <v>253</v>
      </c>
    </row>
    <row r="67" spans="1:12">
      <c r="A67" s="6818" t="s">
        <v>254</v>
      </c>
      <c r="B67" s="6819"/>
      <c r="C67" s="6819"/>
      <c r="D67" s="6819"/>
      <c r="E67" s="6820"/>
      <c r="F67" s="7072">
        <v>5</v>
      </c>
      <c r="G67" s="3945"/>
      <c r="H67" s="3945"/>
      <c r="I67" s="3945"/>
      <c r="J67" s="3945"/>
      <c r="K67" s="3946"/>
      <c r="L67" s="44" t="s">
        <v>255</v>
      </c>
    </row>
    <row r="68" spans="1:12" ht="15.75" thickBot="1">
      <c r="A68" s="5081" t="s">
        <v>256</v>
      </c>
      <c r="B68" s="5082"/>
      <c r="C68" s="5082"/>
      <c r="D68" s="5082"/>
      <c r="E68" s="6821"/>
      <c r="F68" s="7073" t="s">
        <v>257</v>
      </c>
      <c r="G68" s="4457"/>
      <c r="H68" s="4457"/>
      <c r="I68" s="4457"/>
      <c r="J68" s="4457"/>
      <c r="K68" s="7074"/>
    </row>
    <row r="69" spans="1:12" ht="33" customHeight="1" thickBot="1">
      <c r="A69" s="3891" t="s">
        <v>258</v>
      </c>
      <c r="B69" s="3892"/>
      <c r="C69" s="3892"/>
      <c r="D69" s="3892"/>
      <c r="E69" s="3892"/>
      <c r="F69" s="7055" t="s">
        <v>5148</v>
      </c>
      <c r="G69" s="3952"/>
      <c r="H69" s="3952"/>
      <c r="I69" s="3952"/>
      <c r="J69" s="3952"/>
      <c r="K69" s="3953"/>
    </row>
  </sheetData>
  <mergeCells count="195">
    <mergeCell ref="C63:K63"/>
    <mergeCell ref="C53:K53"/>
    <mergeCell ref="C54:K54"/>
    <mergeCell ref="C55:K55"/>
    <mergeCell ref="A55:B64"/>
    <mergeCell ref="C56:K56"/>
    <mergeCell ref="C57:K57"/>
    <mergeCell ref="C64:K64"/>
    <mergeCell ref="C58:K58"/>
    <mergeCell ref="C59:K59"/>
    <mergeCell ref="C60:K60"/>
    <mergeCell ref="C61:K61"/>
    <mergeCell ref="C62:K62"/>
    <mergeCell ref="F66:K66"/>
    <mergeCell ref="F67:K67"/>
    <mergeCell ref="F68:K68"/>
    <mergeCell ref="F69:K69"/>
    <mergeCell ref="A69:E69"/>
    <mergeCell ref="A65:K65"/>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A9:C10"/>
    <mergeCell ref="A6:C6"/>
    <mergeCell ref="A3:C3"/>
    <mergeCell ref="A4:C4"/>
    <mergeCell ref="A5:C5"/>
    <mergeCell ref="F4:H4"/>
    <mergeCell ref="H17:I17"/>
    <mergeCell ref="I4:K4"/>
    <mergeCell ref="D4:E4"/>
    <mergeCell ref="D3:E3"/>
    <mergeCell ref="F3:H3"/>
    <mergeCell ref="A50:B54"/>
    <mergeCell ref="A19:E19"/>
    <mergeCell ref="A7:C7"/>
    <mergeCell ref="D9:K9"/>
    <mergeCell ref="I5:K5"/>
    <mergeCell ref="D5:E5"/>
    <mergeCell ref="J21:K21"/>
    <mergeCell ref="H18:I18"/>
    <mergeCell ref="J18:K18"/>
    <mergeCell ref="A18:E18"/>
    <mergeCell ref="F19:G19"/>
    <mergeCell ref="H19:I19"/>
    <mergeCell ref="J19:K19"/>
    <mergeCell ref="A20:E20"/>
    <mergeCell ref="F20:G20"/>
    <mergeCell ref="H20:I20"/>
    <mergeCell ref="D12:K12"/>
    <mergeCell ref="L15:R15"/>
    <mergeCell ref="L17:R17"/>
    <mergeCell ref="J17:K17"/>
    <mergeCell ref="C52:K52"/>
    <mergeCell ref="D11:K11"/>
    <mergeCell ref="D13:K13"/>
    <mergeCell ref="F18:G18"/>
    <mergeCell ref="A47:E47"/>
    <mergeCell ref="D15:K15"/>
    <mergeCell ref="A15:C15"/>
    <mergeCell ref="D16:K16"/>
    <mergeCell ref="F17:G17"/>
    <mergeCell ref="A49:B49"/>
    <mergeCell ref="C49:K49"/>
    <mergeCell ref="C50:K50"/>
    <mergeCell ref="C51:K51"/>
    <mergeCell ref="A11:C12"/>
    <mergeCell ref="A17:E17"/>
    <mergeCell ref="A21:E21"/>
    <mergeCell ref="F21:G21"/>
    <mergeCell ref="H21:I21"/>
    <mergeCell ref="J20:K20"/>
    <mergeCell ref="J22:K22"/>
    <mergeCell ref="A23:E23"/>
    <mergeCell ref="F23:G23"/>
    <mergeCell ref="H23:I23"/>
    <mergeCell ref="J23:K23"/>
    <mergeCell ref="A22:E22"/>
    <mergeCell ref="F22:G22"/>
    <mergeCell ref="H22:I22"/>
    <mergeCell ref="L16:R16"/>
    <mergeCell ref="J30:K30"/>
    <mergeCell ref="A29:E29"/>
    <mergeCell ref="F29:G29"/>
    <mergeCell ref="A28:E28"/>
    <mergeCell ref="F28:G28"/>
    <mergeCell ref="H28:I28"/>
    <mergeCell ref="J28:K28"/>
    <mergeCell ref="A24:E24"/>
    <mergeCell ref="F24:G24"/>
    <mergeCell ref="H24:I24"/>
    <mergeCell ref="J24:K24"/>
    <mergeCell ref="A25:E25"/>
    <mergeCell ref="F25:G25"/>
    <mergeCell ref="A26:E26"/>
    <mergeCell ref="F26:G26"/>
    <mergeCell ref="H26:I26"/>
    <mergeCell ref="H25:I25"/>
    <mergeCell ref="J25:K25"/>
    <mergeCell ref="A48:B48"/>
    <mergeCell ref="C48:K48"/>
    <mergeCell ref="A45:E45"/>
    <mergeCell ref="F45:G45"/>
    <mergeCell ref="H45:I45"/>
    <mergeCell ref="J45:K45"/>
    <mergeCell ref="J47:K47"/>
    <mergeCell ref="H29:I29"/>
    <mergeCell ref="J29:K29"/>
    <mergeCell ref="A33:E33"/>
    <mergeCell ref="F33:G33"/>
    <mergeCell ref="H33:I33"/>
    <mergeCell ref="J33:K33"/>
    <mergeCell ref="A31:E31"/>
    <mergeCell ref="F31:G31"/>
    <mergeCell ref="H31:I31"/>
    <mergeCell ref="J31:K31"/>
    <mergeCell ref="A30:E30"/>
    <mergeCell ref="F30:G30"/>
    <mergeCell ref="H30:I30"/>
    <mergeCell ref="H35:I35"/>
    <mergeCell ref="J35:K35"/>
    <mergeCell ref="J26:K26"/>
    <mergeCell ref="A27:E27"/>
    <mergeCell ref="F27:G27"/>
    <mergeCell ref="H27:I27"/>
    <mergeCell ref="J27:K27"/>
    <mergeCell ref="H41:I41"/>
    <mergeCell ref="J41:K41"/>
    <mergeCell ref="A42:E42"/>
    <mergeCell ref="F42:G42"/>
    <mergeCell ref="H42:I42"/>
    <mergeCell ref="A32:E32"/>
    <mergeCell ref="F32:G32"/>
    <mergeCell ref="H32:I32"/>
    <mergeCell ref="J32:K32"/>
    <mergeCell ref="J43:K43"/>
    <mergeCell ref="A13:C14"/>
    <mergeCell ref="D14:K14"/>
    <mergeCell ref="A66:E66"/>
    <mergeCell ref="A67:E67"/>
    <mergeCell ref="A36:E36"/>
    <mergeCell ref="F36:G36"/>
    <mergeCell ref="H36:I36"/>
    <mergeCell ref="J36:K36"/>
    <mergeCell ref="A39:E39"/>
    <mergeCell ref="F39:G39"/>
    <mergeCell ref="H39:I39"/>
    <mergeCell ref="J39:K39"/>
    <mergeCell ref="A46:E46"/>
    <mergeCell ref="F46:G46"/>
    <mergeCell ref="H46:I46"/>
    <mergeCell ref="J46:K46"/>
    <mergeCell ref="A44:E44"/>
    <mergeCell ref="A40:E40"/>
    <mergeCell ref="F40:G40"/>
    <mergeCell ref="H40:I40"/>
    <mergeCell ref="J40:K40"/>
    <mergeCell ref="A41:E41"/>
    <mergeCell ref="F41:G41"/>
    <mergeCell ref="A68:E68"/>
    <mergeCell ref="A34:E34"/>
    <mergeCell ref="F34:G34"/>
    <mergeCell ref="H34:I34"/>
    <mergeCell ref="J34:K34"/>
    <mergeCell ref="A35:E35"/>
    <mergeCell ref="F35:G35"/>
    <mergeCell ref="F47:G47"/>
    <mergeCell ref="H47:I47"/>
    <mergeCell ref="A37:E37"/>
    <mergeCell ref="F37:G37"/>
    <mergeCell ref="H37:I37"/>
    <mergeCell ref="J37:K37"/>
    <mergeCell ref="A38:E38"/>
    <mergeCell ref="F38:G38"/>
    <mergeCell ref="H38:I38"/>
    <mergeCell ref="J38:K38"/>
    <mergeCell ref="F44:G44"/>
    <mergeCell ref="H44:I44"/>
    <mergeCell ref="J44:K44"/>
    <mergeCell ref="J42:K42"/>
    <mergeCell ref="A43:E43"/>
    <mergeCell ref="F43:G43"/>
    <mergeCell ref="H43:I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8"/>
  <sheetViews>
    <sheetView showGridLines="0" topLeftCell="A37" workbookViewId="0">
      <selection activeCell="A42" sqref="A42:XFD42"/>
    </sheetView>
  </sheetViews>
  <sheetFormatPr defaultColWidth="8.85546875" defaultRowHeight="14.25" customHeight="1"/>
  <cols>
    <col min="1" max="4" width="9.140625" style="175" customWidth="1"/>
    <col min="5" max="5" width="20.85546875" style="175" customWidth="1"/>
    <col min="6" max="7" width="9.140625" style="175" customWidth="1"/>
    <col min="8" max="8" width="9.28515625"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37" customWidth="1"/>
  </cols>
  <sheetData>
    <row r="1" spans="1:18" ht="60" customHeight="1">
      <c r="A1" s="2102" t="s">
        <v>161</v>
      </c>
      <c r="B1" s="2103"/>
      <c r="C1" s="2104"/>
      <c r="D1" s="2095" t="s">
        <v>162</v>
      </c>
      <c r="E1" s="2097"/>
      <c r="F1" s="2086" t="s">
        <v>163</v>
      </c>
      <c r="G1" s="2087"/>
      <c r="H1" s="2088"/>
      <c r="I1" s="2092" t="s">
        <v>3115</v>
      </c>
      <c r="J1" s="2093"/>
      <c r="K1" s="2094"/>
      <c r="L1" s="595"/>
      <c r="M1" s="595"/>
      <c r="N1" s="595"/>
      <c r="O1" s="595"/>
      <c r="P1" s="595"/>
      <c r="Q1" s="595"/>
      <c r="R1" s="595"/>
    </row>
    <row r="2" spans="1:18" ht="15.75" customHeight="1">
      <c r="A2" s="2086" t="s">
        <v>165</v>
      </c>
      <c r="B2" s="2087"/>
      <c r="C2" s="2088"/>
      <c r="D2" s="2095" t="s">
        <v>499</v>
      </c>
      <c r="E2" s="2097"/>
      <c r="F2" s="2086" t="s">
        <v>167</v>
      </c>
      <c r="G2" s="2087"/>
      <c r="H2" s="2088"/>
      <c r="I2" s="2095" t="s">
        <v>329</v>
      </c>
      <c r="J2" s="2096"/>
      <c r="K2" s="2097"/>
      <c r="L2" s="595"/>
      <c r="M2" s="595"/>
      <c r="N2" s="595"/>
      <c r="O2" s="595"/>
      <c r="P2" s="595"/>
      <c r="Q2" s="595"/>
      <c r="R2" s="595"/>
    </row>
    <row r="3" spans="1:18" ht="15.75" customHeight="1">
      <c r="A3" s="2086" t="s">
        <v>169</v>
      </c>
      <c r="B3" s="2087"/>
      <c r="C3" s="2088"/>
      <c r="D3" s="1711" t="s">
        <v>93</v>
      </c>
      <c r="E3" s="1713"/>
      <c r="F3" s="2086" t="s">
        <v>170</v>
      </c>
      <c r="G3" s="2087"/>
      <c r="H3" s="2088"/>
      <c r="I3" s="2101">
        <v>2</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17.25" customHeight="1">
      <c r="A6" s="7109" t="s">
        <v>180</v>
      </c>
      <c r="B6" s="7110"/>
      <c r="C6" s="7111"/>
      <c r="D6" s="7100" t="s">
        <v>4396</v>
      </c>
      <c r="E6" s="2099"/>
      <c r="F6" s="2099"/>
      <c r="G6" s="2099"/>
      <c r="H6" s="2099"/>
      <c r="I6" s="2099"/>
      <c r="J6" s="2099"/>
      <c r="K6" s="2100"/>
      <c r="L6" s="2113"/>
      <c r="M6" s="2113"/>
      <c r="N6" s="2113"/>
      <c r="O6" s="2113"/>
      <c r="P6" s="2113"/>
      <c r="Q6" s="2113"/>
      <c r="R6" s="595"/>
    </row>
    <row r="7" spans="1:18" ht="62.25" customHeight="1" thickBot="1">
      <c r="A7" s="7126" t="s">
        <v>181</v>
      </c>
      <c r="B7" s="7127"/>
      <c r="C7" s="7128"/>
      <c r="D7" s="7101" t="s">
        <v>1605</v>
      </c>
      <c r="E7" s="7102"/>
      <c r="F7" s="7102"/>
      <c r="G7" s="7102"/>
      <c r="H7" s="7102"/>
      <c r="I7" s="7102"/>
      <c r="J7" s="7102"/>
      <c r="K7" s="7103"/>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8.75" customHeight="1">
      <c r="A9" s="7105" t="s">
        <v>183</v>
      </c>
      <c r="B9" s="2107"/>
      <c r="C9" s="4564"/>
      <c r="D9" s="6601" t="s">
        <v>4357</v>
      </c>
      <c r="E9" s="1733"/>
      <c r="F9" s="1733"/>
      <c r="G9" s="1733"/>
      <c r="H9" s="1733"/>
      <c r="I9" s="1733"/>
      <c r="J9" s="1733"/>
      <c r="K9" s="1734"/>
      <c r="L9" s="595"/>
      <c r="M9" s="595"/>
      <c r="N9" s="595"/>
      <c r="O9" s="595"/>
      <c r="P9" s="595"/>
      <c r="Q9" s="595"/>
      <c r="R9" s="595"/>
    </row>
    <row r="10" spans="1:18" ht="48.75" customHeight="1">
      <c r="A10" s="7106"/>
      <c r="B10" s="7107"/>
      <c r="C10" s="7108"/>
      <c r="D10" s="7104" t="s">
        <v>4359</v>
      </c>
      <c r="E10" s="1681"/>
      <c r="F10" s="1681"/>
      <c r="G10" s="1681"/>
      <c r="H10" s="1681"/>
      <c r="I10" s="1681"/>
      <c r="J10" s="1681"/>
      <c r="K10" s="1698"/>
      <c r="L10" s="595"/>
      <c r="M10" s="595"/>
      <c r="N10" s="595"/>
      <c r="O10" s="595"/>
      <c r="P10" s="595"/>
      <c r="Q10" s="595"/>
      <c r="R10" s="595"/>
    </row>
    <row r="11" spans="1:18" ht="33" customHeight="1">
      <c r="A11" s="5441" t="s">
        <v>590</v>
      </c>
      <c r="B11" s="6596"/>
      <c r="C11" s="7121"/>
      <c r="D11" s="6601" t="s">
        <v>4358</v>
      </c>
      <c r="E11" s="1733"/>
      <c r="F11" s="1733"/>
      <c r="G11" s="1733"/>
      <c r="H11" s="1733"/>
      <c r="I11" s="1733"/>
      <c r="J11" s="1733"/>
      <c r="K11" s="1734"/>
      <c r="L11" s="595"/>
      <c r="M11" s="595"/>
      <c r="N11" s="595"/>
      <c r="O11" s="595"/>
      <c r="P11" s="595"/>
      <c r="Q11" s="595"/>
      <c r="R11" s="595"/>
    </row>
    <row r="12" spans="1:18" ht="62.25" customHeight="1">
      <c r="A12" s="3480"/>
      <c r="B12" s="2179"/>
      <c r="C12" s="3438"/>
      <c r="D12" s="7114" t="s">
        <v>4360</v>
      </c>
      <c r="E12" s="1659"/>
      <c r="F12" s="1659"/>
      <c r="G12" s="1659"/>
      <c r="H12" s="1659"/>
      <c r="I12" s="1659"/>
      <c r="J12" s="1659"/>
      <c r="K12" s="1664"/>
      <c r="L12" s="595"/>
      <c r="M12" s="595"/>
      <c r="N12" s="595"/>
      <c r="O12" s="595"/>
      <c r="P12" s="595"/>
      <c r="Q12" s="595"/>
      <c r="R12" s="595"/>
    </row>
    <row r="13" spans="1:18" ht="46.5" customHeight="1">
      <c r="A13" s="7106"/>
      <c r="B13" s="7107"/>
      <c r="C13" s="7108"/>
      <c r="D13" s="7104" t="s">
        <v>4407</v>
      </c>
      <c r="E13" s="1681"/>
      <c r="F13" s="1681"/>
      <c r="G13" s="1681"/>
      <c r="H13" s="1681"/>
      <c r="I13" s="1681"/>
      <c r="J13" s="1681"/>
      <c r="K13" s="1698"/>
      <c r="L13" s="595"/>
      <c r="M13" s="595"/>
      <c r="N13" s="595"/>
      <c r="O13" s="595"/>
      <c r="P13" s="595"/>
      <c r="Q13" s="595"/>
      <c r="R13" s="595"/>
    </row>
    <row r="14" spans="1:18" ht="48" customHeight="1">
      <c r="A14" s="5441" t="s">
        <v>184</v>
      </c>
      <c r="B14" s="6596"/>
      <c r="C14" s="7121"/>
      <c r="D14" s="7125" t="s">
        <v>4361</v>
      </c>
      <c r="E14" s="1736"/>
      <c r="F14" s="1736"/>
      <c r="G14" s="1736"/>
      <c r="H14" s="1736"/>
      <c r="I14" s="1736"/>
      <c r="J14" s="1736"/>
      <c r="K14" s="1737"/>
      <c r="L14" s="595"/>
      <c r="M14" s="595"/>
      <c r="N14" s="595"/>
      <c r="O14" s="595"/>
      <c r="P14" s="595"/>
      <c r="Q14" s="595"/>
      <c r="R14" s="595"/>
    </row>
    <row r="15" spans="1:18" ht="47.25" customHeight="1">
      <c r="A15" s="7106"/>
      <c r="B15" s="7107"/>
      <c r="C15" s="7108"/>
      <c r="D15" s="7104" t="s">
        <v>4408</v>
      </c>
      <c r="E15" s="1681"/>
      <c r="F15" s="1681"/>
      <c r="G15" s="1681"/>
      <c r="H15" s="1681"/>
      <c r="I15" s="1681"/>
      <c r="J15" s="1681"/>
      <c r="K15" s="1698"/>
      <c r="L15" s="595"/>
      <c r="M15" s="595"/>
      <c r="N15" s="595"/>
      <c r="O15" s="595"/>
      <c r="P15" s="595"/>
      <c r="Q15" s="595"/>
      <c r="R15" s="595"/>
    </row>
    <row r="16" spans="1:18" ht="78" customHeight="1">
      <c r="A16" s="7117" t="s">
        <v>185</v>
      </c>
      <c r="B16" s="7118"/>
      <c r="C16" s="7119"/>
      <c r="D16" s="7100" t="s">
        <v>1453</v>
      </c>
      <c r="E16" s="2099"/>
      <c r="F16" s="2099"/>
      <c r="G16" s="2099"/>
      <c r="H16" s="2099"/>
      <c r="I16" s="2099"/>
      <c r="J16" s="2099"/>
      <c r="K16" s="2100"/>
      <c r="L16" s="2112" t="s">
        <v>187</v>
      </c>
      <c r="M16" s="2113"/>
      <c r="N16" s="2113"/>
      <c r="O16" s="2113"/>
      <c r="P16" s="2113"/>
      <c r="Q16" s="2113"/>
      <c r="R16" s="2113"/>
    </row>
    <row r="17" spans="1:18" ht="19.149999999999999" customHeight="1" thickBot="1">
      <c r="A17" s="321" t="s">
        <v>188</v>
      </c>
      <c r="B17" s="322"/>
      <c r="C17" s="323"/>
      <c r="D17" s="7100" t="s">
        <v>189</v>
      </c>
      <c r="E17" s="2099"/>
      <c r="F17" s="2099"/>
      <c r="G17" s="2099"/>
      <c r="H17" s="2099"/>
      <c r="I17" s="2099"/>
      <c r="J17" s="2099"/>
      <c r="K17" s="2100"/>
      <c r="L17" s="2123" t="s">
        <v>190</v>
      </c>
      <c r="M17" s="2124"/>
      <c r="N17" s="2124"/>
      <c r="O17" s="2124"/>
      <c r="P17" s="2124"/>
      <c r="Q17" s="2124"/>
      <c r="R17" s="2124"/>
    </row>
    <row r="18" spans="1:18" ht="50.45" customHeight="1" thickBot="1">
      <c r="A18" s="7122" t="s">
        <v>191</v>
      </c>
      <c r="B18" s="7123"/>
      <c r="C18" s="7123"/>
      <c r="D18" s="7123"/>
      <c r="E18" s="7124"/>
      <c r="F18" s="7112" t="s">
        <v>192</v>
      </c>
      <c r="G18" s="7113"/>
      <c r="H18" s="7112" t="s">
        <v>193</v>
      </c>
      <c r="I18" s="7113"/>
      <c r="J18" s="7115" t="s">
        <v>194</v>
      </c>
      <c r="K18" s="7116"/>
      <c r="L18" s="2112" t="s">
        <v>1454</v>
      </c>
      <c r="M18" s="2113"/>
      <c r="N18" s="2113"/>
      <c r="O18" s="2113"/>
      <c r="P18" s="2113"/>
      <c r="Q18" s="2113"/>
      <c r="R18" s="2113"/>
    </row>
    <row r="19" spans="1:18" ht="63.75" customHeight="1">
      <c r="A19" s="6441" t="s">
        <v>1606</v>
      </c>
      <c r="B19" s="3370"/>
      <c r="C19" s="3370"/>
      <c r="D19" s="3370"/>
      <c r="E19" s="6442"/>
      <c r="F19" s="6443" t="s">
        <v>444</v>
      </c>
      <c r="G19" s="6444"/>
      <c r="H19" s="7120" t="s">
        <v>683</v>
      </c>
      <c r="I19" s="6442"/>
      <c r="J19" s="7120" t="s">
        <v>3217</v>
      </c>
      <c r="K19" s="3371"/>
      <c r="L19" s="595"/>
      <c r="M19" s="595"/>
      <c r="N19" s="595"/>
      <c r="O19" s="595"/>
      <c r="P19" s="595"/>
      <c r="Q19" s="595"/>
      <c r="R19" s="595"/>
    </row>
    <row r="20" spans="1:18" ht="47.25" customHeight="1">
      <c r="A20" s="1658" t="s">
        <v>1607</v>
      </c>
      <c r="B20" s="1659"/>
      <c r="C20" s="1659"/>
      <c r="D20" s="1659"/>
      <c r="E20" s="1660"/>
      <c r="F20" s="3381" t="s">
        <v>444</v>
      </c>
      <c r="G20" s="3382"/>
      <c r="H20" s="1688" t="s">
        <v>1489</v>
      </c>
      <c r="I20" s="2147"/>
      <c r="J20" s="1663" t="s">
        <v>3116</v>
      </c>
      <c r="K20" s="1664"/>
      <c r="L20" s="595"/>
      <c r="M20" s="595"/>
      <c r="N20" s="595"/>
      <c r="O20" s="595"/>
      <c r="P20" s="595"/>
      <c r="Q20" s="595"/>
      <c r="R20" s="595"/>
    </row>
    <row r="21" spans="1:18" ht="46.5" customHeight="1">
      <c r="A21" s="1658" t="s">
        <v>1608</v>
      </c>
      <c r="B21" s="1659"/>
      <c r="C21" s="1659"/>
      <c r="D21" s="1659"/>
      <c r="E21" s="1660"/>
      <c r="F21" s="3381" t="s">
        <v>444</v>
      </c>
      <c r="G21" s="3382"/>
      <c r="H21" s="1688" t="s">
        <v>1489</v>
      </c>
      <c r="I21" s="2147"/>
      <c r="J21" s="1663" t="s">
        <v>3116</v>
      </c>
      <c r="K21" s="1664"/>
      <c r="L21" s="595"/>
      <c r="M21" s="595"/>
      <c r="N21" s="595"/>
      <c r="O21" s="595"/>
      <c r="P21" s="595"/>
      <c r="Q21" s="595"/>
      <c r="R21" s="595"/>
    </row>
    <row r="22" spans="1:18" ht="48" customHeight="1">
      <c r="A22" s="1658" t="s">
        <v>1609</v>
      </c>
      <c r="B22" s="1659"/>
      <c r="C22" s="1659"/>
      <c r="D22" s="1659"/>
      <c r="E22" s="1660"/>
      <c r="F22" s="3381" t="s">
        <v>444</v>
      </c>
      <c r="G22" s="3382"/>
      <c r="H22" s="1688" t="s">
        <v>1489</v>
      </c>
      <c r="I22" s="2147"/>
      <c r="J22" s="1663" t="s">
        <v>3116</v>
      </c>
      <c r="K22" s="1664"/>
      <c r="L22" s="595"/>
      <c r="M22" s="595"/>
      <c r="N22" s="595"/>
      <c r="O22" s="595"/>
      <c r="P22" s="595"/>
      <c r="Q22" s="595"/>
      <c r="R22" s="595"/>
    </row>
    <row r="23" spans="1:18" ht="47.25" customHeight="1">
      <c r="A23" s="1658" t="s">
        <v>1610</v>
      </c>
      <c r="B23" s="1659"/>
      <c r="C23" s="1659"/>
      <c r="D23" s="1659"/>
      <c r="E23" s="1660"/>
      <c r="F23" s="3381" t="s">
        <v>444</v>
      </c>
      <c r="G23" s="3382"/>
      <c r="H23" s="1663" t="s">
        <v>1489</v>
      </c>
      <c r="I23" s="1660"/>
      <c r="J23" s="1663" t="s">
        <v>3116</v>
      </c>
      <c r="K23" s="1664"/>
      <c r="L23" s="595"/>
      <c r="M23" s="595"/>
      <c r="N23" s="595"/>
      <c r="O23" s="595"/>
      <c r="P23" s="595"/>
      <c r="Q23" s="595"/>
      <c r="R23" s="595"/>
    </row>
    <row r="24" spans="1:18" ht="50.25" customHeight="1">
      <c r="A24" s="1658" t="s">
        <v>1611</v>
      </c>
      <c r="B24" s="1659"/>
      <c r="C24" s="1659"/>
      <c r="D24" s="1659"/>
      <c r="E24" s="1660"/>
      <c r="F24" s="3381" t="s">
        <v>444</v>
      </c>
      <c r="G24" s="3382"/>
      <c r="H24" s="1663" t="s">
        <v>1489</v>
      </c>
      <c r="I24" s="1660"/>
      <c r="J24" s="1663" t="s">
        <v>3116</v>
      </c>
      <c r="K24" s="1664"/>
      <c r="L24" s="595"/>
      <c r="M24" s="595"/>
      <c r="N24" s="595"/>
      <c r="O24" s="595"/>
      <c r="P24" s="595"/>
      <c r="Q24" s="595"/>
      <c r="R24" s="595"/>
    </row>
    <row r="25" spans="1:18" ht="47.25" customHeight="1">
      <c r="A25" s="1658" t="s">
        <v>1612</v>
      </c>
      <c r="B25" s="1659"/>
      <c r="C25" s="1659"/>
      <c r="D25" s="1659"/>
      <c r="E25" s="1660"/>
      <c r="F25" s="3381" t="s">
        <v>444</v>
      </c>
      <c r="G25" s="3382"/>
      <c r="H25" s="1663" t="s">
        <v>1489</v>
      </c>
      <c r="I25" s="1660"/>
      <c r="J25" s="1663" t="s">
        <v>3116</v>
      </c>
      <c r="K25" s="1664"/>
      <c r="L25" s="595"/>
      <c r="M25" s="595"/>
      <c r="N25" s="595"/>
      <c r="O25" s="595"/>
      <c r="P25" s="595"/>
      <c r="Q25" s="595"/>
      <c r="R25" s="595"/>
    </row>
    <row r="26" spans="1:18" ht="47.25" customHeight="1">
      <c r="A26" s="1658" t="s">
        <v>1613</v>
      </c>
      <c r="B26" s="1659"/>
      <c r="C26" s="1659"/>
      <c r="D26" s="1659"/>
      <c r="E26" s="1660"/>
      <c r="F26" s="3381" t="s">
        <v>444</v>
      </c>
      <c r="G26" s="3382"/>
      <c r="H26" s="1663" t="s">
        <v>1489</v>
      </c>
      <c r="I26" s="1660"/>
      <c r="J26" s="1663" t="s">
        <v>3116</v>
      </c>
      <c r="K26" s="1664"/>
      <c r="L26" s="595"/>
      <c r="M26" s="595"/>
      <c r="N26" s="595"/>
      <c r="O26" s="595"/>
      <c r="P26" s="595"/>
      <c r="Q26" s="595"/>
      <c r="R26" s="595"/>
    </row>
    <row r="27" spans="1:18" ht="48" customHeight="1">
      <c r="A27" s="1658" t="s">
        <v>4736</v>
      </c>
      <c r="B27" s="1659"/>
      <c r="C27" s="1659"/>
      <c r="D27" s="1659"/>
      <c r="E27" s="1660"/>
      <c r="F27" s="3381" t="s">
        <v>444</v>
      </c>
      <c r="G27" s="3382"/>
      <c r="H27" s="1663" t="s">
        <v>1489</v>
      </c>
      <c r="I27" s="1660"/>
      <c r="J27" s="1663" t="s">
        <v>3118</v>
      </c>
      <c r="K27" s="1664"/>
      <c r="L27" s="595"/>
      <c r="M27" s="595"/>
      <c r="N27" s="595"/>
      <c r="O27" s="595"/>
      <c r="P27" s="595"/>
      <c r="Q27" s="595"/>
      <c r="R27" s="595"/>
    </row>
    <row r="28" spans="1:18" ht="52.5" customHeight="1">
      <c r="A28" s="1658" t="s">
        <v>4737</v>
      </c>
      <c r="B28" s="1659"/>
      <c r="C28" s="1659"/>
      <c r="D28" s="1659"/>
      <c r="E28" s="1660"/>
      <c r="F28" s="3381" t="s">
        <v>444</v>
      </c>
      <c r="G28" s="3382"/>
      <c r="H28" s="1663" t="s">
        <v>1489</v>
      </c>
      <c r="I28" s="1660"/>
      <c r="J28" s="1663" t="s">
        <v>3116</v>
      </c>
      <c r="K28" s="1664"/>
      <c r="L28" s="595"/>
      <c r="M28" s="595"/>
      <c r="N28" s="595"/>
      <c r="O28" s="595"/>
      <c r="P28" s="595"/>
      <c r="Q28" s="595"/>
      <c r="R28" s="595"/>
    </row>
    <row r="29" spans="1:18" ht="48" customHeight="1">
      <c r="A29" s="1658" t="s">
        <v>1614</v>
      </c>
      <c r="B29" s="1659"/>
      <c r="C29" s="1659"/>
      <c r="D29" s="1659"/>
      <c r="E29" s="1660"/>
      <c r="F29" s="3381" t="s">
        <v>444</v>
      </c>
      <c r="G29" s="3382"/>
      <c r="H29" s="1663" t="s">
        <v>1489</v>
      </c>
      <c r="I29" s="1660"/>
      <c r="J29" s="1663" t="s">
        <v>3116</v>
      </c>
      <c r="K29" s="1664"/>
      <c r="L29" s="595"/>
      <c r="M29" s="595"/>
      <c r="N29" s="595"/>
      <c r="O29" s="595"/>
      <c r="P29" s="595"/>
      <c r="Q29" s="595"/>
      <c r="R29" s="595"/>
    </row>
    <row r="30" spans="1:18" ht="48" customHeight="1">
      <c r="A30" s="1658" t="s">
        <v>4735</v>
      </c>
      <c r="B30" s="1659"/>
      <c r="C30" s="1659"/>
      <c r="D30" s="1659"/>
      <c r="E30" s="1660"/>
      <c r="F30" s="3381" t="s">
        <v>444</v>
      </c>
      <c r="G30" s="3382"/>
      <c r="H30" s="1663" t="s">
        <v>1489</v>
      </c>
      <c r="I30" s="1660"/>
      <c r="J30" s="1663" t="s">
        <v>3116</v>
      </c>
      <c r="K30" s="1664"/>
      <c r="L30" s="595"/>
      <c r="M30" s="595"/>
      <c r="N30" s="595"/>
      <c r="O30" s="595"/>
      <c r="P30" s="595"/>
      <c r="Q30" s="595"/>
      <c r="R30" s="595"/>
    </row>
    <row r="31" spans="1:18" ht="47.25" customHeight="1">
      <c r="A31" s="1658" t="s">
        <v>1615</v>
      </c>
      <c r="B31" s="1659"/>
      <c r="C31" s="1659"/>
      <c r="D31" s="1659"/>
      <c r="E31" s="1660"/>
      <c r="F31" s="3381" t="s">
        <v>444</v>
      </c>
      <c r="G31" s="3382"/>
      <c r="H31" s="1663" t="s">
        <v>1489</v>
      </c>
      <c r="I31" s="1660"/>
      <c r="J31" s="1663" t="s">
        <v>3116</v>
      </c>
      <c r="K31" s="1664"/>
      <c r="L31" s="595"/>
      <c r="M31" s="595"/>
      <c r="N31" s="595"/>
      <c r="O31" s="595"/>
      <c r="P31" s="595"/>
      <c r="Q31" s="595"/>
      <c r="R31" s="595"/>
    </row>
    <row r="32" spans="1:18" ht="62.25" customHeight="1">
      <c r="A32" s="1658" t="s">
        <v>4734</v>
      </c>
      <c r="B32" s="1659"/>
      <c r="C32" s="1659"/>
      <c r="D32" s="1659"/>
      <c r="E32" s="1660"/>
      <c r="F32" s="3381" t="s">
        <v>444</v>
      </c>
      <c r="G32" s="3382"/>
      <c r="H32" s="1663" t="s">
        <v>1457</v>
      </c>
      <c r="I32" s="1660"/>
      <c r="J32" s="1663" t="s">
        <v>3119</v>
      </c>
      <c r="K32" s="1664"/>
      <c r="L32" s="595"/>
      <c r="M32" s="595"/>
      <c r="N32" s="595"/>
      <c r="O32" s="595"/>
      <c r="P32" s="595"/>
      <c r="Q32" s="595"/>
      <c r="R32" s="595"/>
    </row>
    <row r="33" spans="1:18" ht="62.25" customHeight="1" thickBot="1">
      <c r="A33" s="1680" t="s">
        <v>1456</v>
      </c>
      <c r="B33" s="1681"/>
      <c r="C33" s="2142"/>
      <c r="D33" s="2142"/>
      <c r="E33" s="2143"/>
      <c r="F33" s="2038" t="s">
        <v>444</v>
      </c>
      <c r="G33" s="2039"/>
      <c r="H33" s="7129" t="s">
        <v>1457</v>
      </c>
      <c r="I33" s="7131"/>
      <c r="J33" s="7129" t="s">
        <v>3119</v>
      </c>
      <c r="K33" s="7130"/>
      <c r="L33" s="595"/>
      <c r="M33" s="595"/>
      <c r="N33" s="595"/>
      <c r="O33" s="595"/>
      <c r="P33" s="595"/>
      <c r="Q33" s="595"/>
      <c r="R33" s="595"/>
    </row>
    <row r="34" spans="1:18" ht="24.75" customHeight="1">
      <c r="A34" s="2760" t="s">
        <v>230</v>
      </c>
      <c r="B34" s="2761"/>
      <c r="C34" s="2950" t="s">
        <v>653</v>
      </c>
      <c r="D34" s="2951"/>
      <c r="E34" s="2951"/>
      <c r="F34" s="2951"/>
      <c r="G34" s="2951"/>
      <c r="H34" s="2951"/>
      <c r="I34" s="2951"/>
      <c r="J34" s="2951"/>
      <c r="K34" s="2952"/>
      <c r="L34" s="595"/>
      <c r="M34" s="595"/>
      <c r="N34" s="595"/>
      <c r="O34" s="595"/>
      <c r="P34" s="595"/>
      <c r="Q34" s="595"/>
      <c r="R34" s="595"/>
    </row>
    <row r="35" spans="1:18" ht="24" customHeight="1">
      <c r="A35" s="3398"/>
      <c r="B35" s="2356"/>
      <c r="C35" s="3448" t="s">
        <v>3120</v>
      </c>
      <c r="D35" s="1659"/>
      <c r="E35" s="1659"/>
      <c r="F35" s="1659"/>
      <c r="G35" s="1659"/>
      <c r="H35" s="1659"/>
      <c r="I35" s="1659"/>
      <c r="J35" s="1659"/>
      <c r="K35" s="3051"/>
      <c r="L35" s="595"/>
      <c r="M35" s="595"/>
      <c r="N35" s="595"/>
      <c r="O35" s="595"/>
      <c r="P35" s="595"/>
      <c r="Q35" s="595"/>
      <c r="R35" s="595"/>
    </row>
    <row r="36" spans="1:18" ht="24.75" customHeight="1">
      <c r="A36" s="3398"/>
      <c r="B36" s="2356"/>
      <c r="C36" s="3448" t="s">
        <v>1459</v>
      </c>
      <c r="D36" s="1659"/>
      <c r="E36" s="1659"/>
      <c r="F36" s="1659"/>
      <c r="G36" s="1659"/>
      <c r="H36" s="1659"/>
      <c r="I36" s="1659"/>
      <c r="J36" s="1659"/>
      <c r="K36" s="3051"/>
      <c r="L36" s="595"/>
      <c r="M36" s="595"/>
      <c r="N36" s="595"/>
      <c r="O36" s="595"/>
      <c r="P36" s="595"/>
      <c r="Q36" s="595"/>
      <c r="R36" s="595"/>
    </row>
    <row r="37" spans="1:18" ht="21.75" customHeight="1">
      <c r="A37" s="3398"/>
      <c r="B37" s="2356"/>
      <c r="C37" s="3448" t="s">
        <v>1616</v>
      </c>
      <c r="D37" s="1659"/>
      <c r="E37" s="1659"/>
      <c r="F37" s="1659"/>
      <c r="G37" s="1659"/>
      <c r="H37" s="1659"/>
      <c r="I37" s="1659"/>
      <c r="J37" s="1659"/>
      <c r="K37" s="3051"/>
      <c r="L37" s="595"/>
      <c r="M37" s="595"/>
      <c r="N37" s="595"/>
      <c r="O37" s="595"/>
      <c r="P37" s="595"/>
      <c r="Q37" s="595"/>
      <c r="R37" s="595"/>
    </row>
    <row r="38" spans="1:18" ht="21" customHeight="1">
      <c r="A38" s="3398"/>
      <c r="B38" s="2356"/>
      <c r="C38" s="3448" t="s">
        <v>1461</v>
      </c>
      <c r="D38" s="1659"/>
      <c r="E38" s="1659"/>
      <c r="F38" s="1659"/>
      <c r="G38" s="1659"/>
      <c r="H38" s="1659"/>
      <c r="I38" s="1659"/>
      <c r="J38" s="1659"/>
      <c r="K38" s="3051"/>
      <c r="L38" s="595"/>
      <c r="M38" s="595"/>
      <c r="N38" s="595"/>
      <c r="O38" s="595"/>
      <c r="P38" s="595"/>
      <c r="Q38" s="595"/>
      <c r="R38" s="595"/>
    </row>
    <row r="39" spans="1:18" ht="21.75" customHeight="1">
      <c r="A39" s="3398"/>
      <c r="B39" s="2356"/>
      <c r="C39" s="3448" t="s">
        <v>1462</v>
      </c>
      <c r="D39" s="1659"/>
      <c r="E39" s="1659"/>
      <c r="F39" s="1659"/>
      <c r="G39" s="1659"/>
      <c r="H39" s="1659"/>
      <c r="I39" s="1659"/>
      <c r="J39" s="1659"/>
      <c r="K39" s="3051"/>
      <c r="L39" s="595"/>
      <c r="M39" s="595"/>
      <c r="N39" s="617"/>
      <c r="O39" s="595"/>
      <c r="P39" s="595"/>
      <c r="Q39" s="595"/>
      <c r="R39" s="595"/>
    </row>
    <row r="40" spans="1:18" ht="22.5" customHeight="1">
      <c r="A40" s="3398"/>
      <c r="B40" s="2356"/>
      <c r="C40" s="3448" t="s">
        <v>1463</v>
      </c>
      <c r="D40" s="1659"/>
      <c r="E40" s="1659"/>
      <c r="F40" s="1659"/>
      <c r="G40" s="1659"/>
      <c r="H40" s="1659"/>
      <c r="I40" s="1659"/>
      <c r="J40" s="1659"/>
      <c r="K40" s="3051"/>
      <c r="L40" s="595"/>
      <c r="M40" s="595"/>
      <c r="N40" s="595"/>
      <c r="O40" s="595"/>
      <c r="P40" s="595"/>
      <c r="Q40" s="595"/>
      <c r="R40" s="595"/>
    </row>
    <row r="41" spans="1:18" ht="21" customHeight="1" thickBot="1">
      <c r="A41" s="2753"/>
      <c r="B41" s="2754"/>
      <c r="C41" s="2758" t="s">
        <v>1464</v>
      </c>
      <c r="D41" s="1681"/>
      <c r="E41" s="1681"/>
      <c r="F41" s="1681"/>
      <c r="G41" s="1681"/>
      <c r="H41" s="1681"/>
      <c r="I41" s="1681"/>
      <c r="J41" s="1681"/>
      <c r="K41" s="2759"/>
      <c r="L41" s="595"/>
      <c r="M41" s="595"/>
      <c r="N41" s="595"/>
      <c r="O41" s="595"/>
      <c r="P41" s="595"/>
      <c r="Q41" s="595"/>
      <c r="R41" s="595"/>
    </row>
    <row r="42" spans="1:18" ht="236.25" customHeight="1" thickBot="1">
      <c r="A42" s="2083" t="s">
        <v>234</v>
      </c>
      <c r="B42" s="2084"/>
      <c r="C42" s="2151" t="s">
        <v>5239</v>
      </c>
      <c r="D42" s="2152"/>
      <c r="E42" s="2152"/>
      <c r="F42" s="2152"/>
      <c r="G42" s="2152"/>
      <c r="H42" s="2152"/>
      <c r="I42" s="2152"/>
      <c r="J42" s="2152"/>
      <c r="K42" s="2153"/>
      <c r="L42" s="595"/>
      <c r="M42" s="595"/>
      <c r="N42" s="595"/>
      <c r="O42" s="595"/>
      <c r="P42" s="595"/>
      <c r="Q42" s="595"/>
      <c r="R42" s="595"/>
    </row>
    <row r="43" spans="1:18" ht="21.75" customHeight="1">
      <c r="A43" s="2760" t="s">
        <v>235</v>
      </c>
      <c r="B43" s="2761"/>
      <c r="C43" s="2980" t="s">
        <v>1617</v>
      </c>
      <c r="D43" s="2981"/>
      <c r="E43" s="2981"/>
      <c r="F43" s="2981"/>
      <c r="G43" s="2981"/>
      <c r="H43" s="2981"/>
      <c r="I43" s="2981"/>
      <c r="J43" s="2981"/>
      <c r="K43" s="2982"/>
      <c r="L43" s="595"/>
      <c r="M43" s="595"/>
      <c r="N43" s="595"/>
      <c r="O43" s="595"/>
      <c r="P43" s="595"/>
      <c r="Q43" s="595"/>
      <c r="R43" s="595"/>
    </row>
    <row r="44" spans="1:18" ht="21.75" customHeight="1">
      <c r="A44" s="3398"/>
      <c r="B44" s="2356"/>
      <c r="C44" s="3405" t="s">
        <v>1618</v>
      </c>
      <c r="D44" s="1702"/>
      <c r="E44" s="1702"/>
      <c r="F44" s="1702"/>
      <c r="G44" s="1702"/>
      <c r="H44" s="1702"/>
      <c r="I44" s="1702"/>
      <c r="J44" s="1702"/>
      <c r="K44" s="3406"/>
      <c r="L44" s="595"/>
      <c r="M44" s="595"/>
      <c r="N44" s="595"/>
      <c r="O44" s="595"/>
      <c r="P44" s="595"/>
      <c r="Q44" s="595"/>
      <c r="R44" s="595"/>
    </row>
    <row r="45" spans="1:18" ht="21.75" customHeight="1">
      <c r="A45" s="3398"/>
      <c r="B45" s="2356"/>
      <c r="C45" s="3405" t="s">
        <v>1619</v>
      </c>
      <c r="D45" s="1702"/>
      <c r="E45" s="1702"/>
      <c r="F45" s="1702"/>
      <c r="G45" s="1702"/>
      <c r="H45" s="1702"/>
      <c r="I45" s="1702"/>
      <c r="J45" s="1702"/>
      <c r="K45" s="3406"/>
      <c r="L45" s="595"/>
      <c r="M45" s="595"/>
      <c r="N45" s="595"/>
      <c r="O45" s="595"/>
      <c r="P45" s="595"/>
      <c r="Q45" s="595"/>
      <c r="R45" s="595"/>
    </row>
    <row r="46" spans="1:18" ht="21.75" customHeight="1">
      <c r="A46" s="3398"/>
      <c r="B46" s="2356"/>
      <c r="C46" s="3405" t="s">
        <v>1620</v>
      </c>
      <c r="D46" s="1702"/>
      <c r="E46" s="1702"/>
      <c r="F46" s="1702"/>
      <c r="G46" s="1702"/>
      <c r="H46" s="1702"/>
      <c r="I46" s="1702"/>
      <c r="J46" s="1702"/>
      <c r="K46" s="3406"/>
      <c r="L46" s="595"/>
      <c r="M46" s="595"/>
      <c r="N46" s="595"/>
      <c r="O46" s="595"/>
      <c r="P46" s="595"/>
      <c r="Q46" s="595"/>
      <c r="R46" s="595"/>
    </row>
    <row r="47" spans="1:18" ht="21.75" customHeight="1" thickBot="1">
      <c r="A47" s="2753"/>
      <c r="B47" s="2754"/>
      <c r="C47" s="3493" t="s">
        <v>4641</v>
      </c>
      <c r="D47" s="3494"/>
      <c r="E47" s="3494"/>
      <c r="F47" s="3494"/>
      <c r="G47" s="3494"/>
      <c r="H47" s="3494"/>
      <c r="I47" s="3494"/>
      <c r="J47" s="3494"/>
      <c r="K47" s="3495"/>
      <c r="L47" s="595"/>
      <c r="M47" s="595"/>
      <c r="N47" s="595"/>
      <c r="O47" s="595"/>
      <c r="P47" s="595"/>
      <c r="Q47" s="595"/>
      <c r="R47" s="595"/>
    </row>
    <row r="48" spans="1:18" ht="18" customHeight="1">
      <c r="A48" s="2157" t="s">
        <v>241</v>
      </c>
      <c r="B48" s="2158"/>
      <c r="C48" s="7088" t="s">
        <v>4642</v>
      </c>
      <c r="D48" s="7089"/>
      <c r="E48" s="7089"/>
      <c r="F48" s="7089"/>
      <c r="G48" s="7089"/>
      <c r="H48" s="7089"/>
      <c r="I48" s="7089"/>
      <c r="J48" s="7089"/>
      <c r="K48" s="7090"/>
    </row>
    <row r="49" spans="1:18" ht="18" customHeight="1">
      <c r="A49" s="2159"/>
      <c r="B49" s="2160"/>
      <c r="C49" s="7085" t="s">
        <v>4643</v>
      </c>
      <c r="D49" s="7086"/>
      <c r="E49" s="7086"/>
      <c r="F49" s="7086"/>
      <c r="G49" s="7086"/>
      <c r="H49" s="7086"/>
      <c r="I49" s="7086"/>
      <c r="J49" s="7086"/>
      <c r="K49" s="7087"/>
      <c r="L49" s="595"/>
      <c r="M49" s="595"/>
      <c r="N49" s="595"/>
      <c r="O49" s="595"/>
      <c r="P49" s="595"/>
      <c r="Q49" s="595"/>
      <c r="R49" s="595"/>
    </row>
    <row r="50" spans="1:18" ht="18" customHeight="1">
      <c r="A50" s="2159"/>
      <c r="B50" s="2160"/>
      <c r="C50" s="1658" t="s">
        <v>4644</v>
      </c>
      <c r="D50" s="1659"/>
      <c r="E50" s="1659"/>
      <c r="F50" s="1659"/>
      <c r="G50" s="1659"/>
      <c r="H50" s="1659"/>
      <c r="I50" s="1659"/>
      <c r="J50" s="1659"/>
      <c r="K50" s="1664"/>
      <c r="L50" s="595"/>
      <c r="M50" s="595"/>
      <c r="N50" s="595"/>
      <c r="O50" s="595"/>
      <c r="P50" s="595"/>
      <c r="Q50" s="595"/>
      <c r="R50" s="595"/>
    </row>
    <row r="51" spans="1:18" ht="18" customHeight="1">
      <c r="A51" s="2159"/>
      <c r="B51" s="2160"/>
      <c r="C51" s="1658" t="s">
        <v>4646</v>
      </c>
      <c r="D51" s="1659"/>
      <c r="E51" s="1659"/>
      <c r="F51" s="1659"/>
      <c r="G51" s="1659"/>
      <c r="H51" s="1659"/>
      <c r="I51" s="1659"/>
      <c r="J51" s="1659"/>
      <c r="K51" s="1664"/>
      <c r="L51" s="595"/>
      <c r="M51" s="595"/>
      <c r="N51" s="595"/>
      <c r="O51" s="595"/>
      <c r="P51" s="595"/>
      <c r="Q51" s="595"/>
      <c r="R51" s="595"/>
    </row>
    <row r="52" spans="1:18" ht="29.25" customHeight="1">
      <c r="A52" s="2159"/>
      <c r="B52" s="2160"/>
      <c r="C52" s="1658" t="s">
        <v>4645</v>
      </c>
      <c r="D52" s="1659"/>
      <c r="E52" s="1659"/>
      <c r="F52" s="1659"/>
      <c r="G52" s="1659"/>
      <c r="H52" s="1659"/>
      <c r="I52" s="1659"/>
      <c r="J52" s="1659"/>
      <c r="K52" s="1664"/>
      <c r="L52" s="595"/>
      <c r="M52" s="595"/>
      <c r="N52" s="595"/>
      <c r="O52" s="595"/>
      <c r="P52" s="595"/>
      <c r="Q52" s="595"/>
      <c r="R52" s="595"/>
    </row>
    <row r="53" spans="1:18" ht="18" customHeight="1">
      <c r="A53" s="2161"/>
      <c r="B53" s="2162"/>
      <c r="C53" s="1680" t="s">
        <v>4647</v>
      </c>
      <c r="D53" s="1681"/>
      <c r="E53" s="1681"/>
      <c r="F53" s="1681"/>
      <c r="G53" s="1681"/>
      <c r="H53" s="1681"/>
      <c r="I53" s="1681"/>
      <c r="J53" s="1681"/>
      <c r="K53" s="1698"/>
      <c r="L53" s="595"/>
      <c r="M53" s="595"/>
      <c r="N53" s="595"/>
      <c r="O53" s="595"/>
      <c r="P53" s="595"/>
      <c r="Q53" s="595"/>
      <c r="R53" s="595"/>
    </row>
    <row r="54" spans="1:18" ht="15.75" customHeight="1" thickBot="1">
      <c r="A54" s="2102" t="s">
        <v>251</v>
      </c>
      <c r="B54" s="2103"/>
      <c r="C54" s="2103"/>
      <c r="D54" s="2103"/>
      <c r="E54" s="2103"/>
      <c r="F54" s="2103"/>
      <c r="G54" s="2103"/>
      <c r="H54" s="2103"/>
      <c r="I54" s="2103"/>
      <c r="J54" s="2103"/>
      <c r="K54" s="2104"/>
      <c r="L54" s="595"/>
      <c r="M54" s="595"/>
      <c r="N54" s="595"/>
      <c r="O54" s="595"/>
      <c r="P54" s="595"/>
      <c r="Q54" s="595"/>
      <c r="R54" s="595"/>
    </row>
    <row r="55" spans="1:18" ht="15" customHeight="1">
      <c r="A55" s="7092" t="s">
        <v>252</v>
      </c>
      <c r="B55" s="6339"/>
      <c r="C55" s="6339"/>
      <c r="D55" s="6339"/>
      <c r="E55" s="6817"/>
      <c r="F55" s="6329">
        <v>30</v>
      </c>
      <c r="G55" s="2078"/>
      <c r="H55" s="2078"/>
      <c r="I55" s="2078"/>
      <c r="J55" s="2078"/>
      <c r="K55" s="2079"/>
      <c r="L55" s="596" t="s">
        <v>253</v>
      </c>
      <c r="M55" s="595"/>
      <c r="N55" s="595"/>
      <c r="O55" s="595"/>
      <c r="P55" s="595"/>
      <c r="Q55" s="595"/>
      <c r="R55" s="595"/>
    </row>
    <row r="56" spans="1:18" ht="15" customHeight="1">
      <c r="A56" s="6818" t="s">
        <v>254</v>
      </c>
      <c r="B56" s="6819"/>
      <c r="C56" s="6819"/>
      <c r="D56" s="6819"/>
      <c r="E56" s="6820"/>
      <c r="F56" s="7091">
        <v>20</v>
      </c>
      <c r="G56" s="2061"/>
      <c r="H56" s="2061"/>
      <c r="I56" s="2061"/>
      <c r="J56" s="2061"/>
      <c r="K56" s="2062"/>
      <c r="L56" s="596" t="s">
        <v>255</v>
      </c>
      <c r="M56" s="595"/>
      <c r="N56" s="595"/>
      <c r="O56" s="595"/>
      <c r="P56" s="595"/>
      <c r="Q56" s="595"/>
      <c r="R56" s="595"/>
    </row>
    <row r="57" spans="1:18" ht="15.75" customHeight="1" thickBot="1">
      <c r="A57" s="6870" t="s">
        <v>256</v>
      </c>
      <c r="B57" s="6821"/>
      <c r="C57" s="6821"/>
      <c r="D57" s="6821"/>
      <c r="E57" s="6871"/>
      <c r="F57" s="7093" t="s">
        <v>257</v>
      </c>
      <c r="G57" s="7094"/>
      <c r="H57" s="7094"/>
      <c r="I57" s="7094"/>
      <c r="J57" s="7094"/>
      <c r="K57" s="7095"/>
      <c r="L57" s="595"/>
      <c r="M57" s="595"/>
      <c r="N57" s="595"/>
      <c r="O57" s="595"/>
      <c r="P57" s="595"/>
      <c r="Q57" s="595"/>
      <c r="R57" s="595"/>
    </row>
    <row r="58" spans="1:18" ht="34.5" customHeight="1" thickBot="1">
      <c r="A58" s="7097" t="s">
        <v>258</v>
      </c>
      <c r="B58" s="7098"/>
      <c r="C58" s="7098"/>
      <c r="D58" s="7098"/>
      <c r="E58" s="7099"/>
      <c r="F58" s="7096" t="s">
        <v>5167</v>
      </c>
      <c r="G58" s="5697"/>
      <c r="H58" s="5697"/>
      <c r="I58" s="5697"/>
      <c r="J58" s="5697"/>
      <c r="K58" s="5698"/>
      <c r="L58" s="595"/>
      <c r="M58" s="595"/>
      <c r="N58" s="595"/>
      <c r="O58" s="595"/>
      <c r="P58" s="595"/>
      <c r="Q58" s="595"/>
      <c r="R58" s="595"/>
    </row>
  </sheetData>
  <mergeCells count="139">
    <mergeCell ref="C47:K47"/>
    <mergeCell ref="C46:K46"/>
    <mergeCell ref="C45:K45"/>
    <mergeCell ref="C41:K41"/>
    <mergeCell ref="C40:K40"/>
    <mergeCell ref="C39:K39"/>
    <mergeCell ref="C43:K43"/>
    <mergeCell ref="C44:K44"/>
    <mergeCell ref="C38:K38"/>
    <mergeCell ref="C42:K42"/>
    <mergeCell ref="C37:K37"/>
    <mergeCell ref="C36:K36"/>
    <mergeCell ref="A27:E27"/>
    <mergeCell ref="F27:G27"/>
    <mergeCell ref="H27:I27"/>
    <mergeCell ref="J27:K27"/>
    <mergeCell ref="A34:B41"/>
    <mergeCell ref="A31:E31"/>
    <mergeCell ref="F31:G31"/>
    <mergeCell ref="A33:E33"/>
    <mergeCell ref="H29:I29"/>
    <mergeCell ref="J29:K29"/>
    <mergeCell ref="C35:K35"/>
    <mergeCell ref="C34:K34"/>
    <mergeCell ref="J33:K33"/>
    <mergeCell ref="F33:G33"/>
    <mergeCell ref="H33:I33"/>
    <mergeCell ref="H30:I30"/>
    <mergeCell ref="J30:K30"/>
    <mergeCell ref="A32:E32"/>
    <mergeCell ref="F32:G32"/>
    <mergeCell ref="H32:I32"/>
    <mergeCell ref="H31:I31"/>
    <mergeCell ref="J31:K31"/>
    <mergeCell ref="F20:G20"/>
    <mergeCell ref="H20:I20"/>
    <mergeCell ref="J20:K20"/>
    <mergeCell ref="A21:E21"/>
    <mergeCell ref="F21:G21"/>
    <mergeCell ref="H21:I21"/>
    <mergeCell ref="J21:K21"/>
    <mergeCell ref="A25:E25"/>
    <mergeCell ref="F25:G25"/>
    <mergeCell ref="H25:I25"/>
    <mergeCell ref="J25:K25"/>
    <mergeCell ref="A24:E24"/>
    <mergeCell ref="F24:G24"/>
    <mergeCell ref="H24:I24"/>
    <mergeCell ref="J24:K24"/>
    <mergeCell ref="J32:K32"/>
    <mergeCell ref="A26:E26"/>
    <mergeCell ref="A23:E23"/>
    <mergeCell ref="F23:G23"/>
    <mergeCell ref="H23:I23"/>
    <mergeCell ref="J23:K23"/>
    <mergeCell ref="A28:E28"/>
    <mergeCell ref="F28:G28"/>
    <mergeCell ref="H28:I28"/>
    <mergeCell ref="J28:K28"/>
    <mergeCell ref="A29:E29"/>
    <mergeCell ref="F29:G29"/>
    <mergeCell ref="A30:E30"/>
    <mergeCell ref="F30:G30"/>
    <mergeCell ref="F26:G26"/>
    <mergeCell ref="H26:I26"/>
    <mergeCell ref="J26:K26"/>
    <mergeCell ref="A16:C16"/>
    <mergeCell ref="D17:K17"/>
    <mergeCell ref="A43:B47"/>
    <mergeCell ref="A19:E19"/>
    <mergeCell ref="F19:G19"/>
    <mergeCell ref="H19:I19"/>
    <mergeCell ref="J19:K19"/>
    <mergeCell ref="A20:E20"/>
    <mergeCell ref="I5:K5"/>
    <mergeCell ref="D5:E5"/>
    <mergeCell ref="A11:C13"/>
    <mergeCell ref="A14:C15"/>
    <mergeCell ref="A18:E18"/>
    <mergeCell ref="D11:K11"/>
    <mergeCell ref="D14:K14"/>
    <mergeCell ref="A7:C7"/>
    <mergeCell ref="D9:K9"/>
    <mergeCell ref="D16:K16"/>
    <mergeCell ref="A22:E22"/>
    <mergeCell ref="F22:G22"/>
    <mergeCell ref="H22:I22"/>
    <mergeCell ref="J22:K22"/>
    <mergeCell ref="F18:G18"/>
    <mergeCell ref="A42:B42"/>
    <mergeCell ref="H18:I18"/>
    <mergeCell ref="I4:K4"/>
    <mergeCell ref="D4:E4"/>
    <mergeCell ref="D3:E3"/>
    <mergeCell ref="F3:H3"/>
    <mergeCell ref="L17:R17"/>
    <mergeCell ref="D12:K12"/>
    <mergeCell ref="D13:K13"/>
    <mergeCell ref="D15:K15"/>
    <mergeCell ref="L16:R16"/>
    <mergeCell ref="L18:R18"/>
    <mergeCell ref="J18:K18"/>
    <mergeCell ref="F58:K58"/>
    <mergeCell ref="A58:E58"/>
    <mergeCell ref="A54:K54"/>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A9:C10"/>
    <mergeCell ref="A6:C6"/>
    <mergeCell ref="A3:C3"/>
    <mergeCell ref="A4:C4"/>
    <mergeCell ref="A5:C5"/>
    <mergeCell ref="F4:H4"/>
    <mergeCell ref="A57:E57"/>
    <mergeCell ref="C49:K49"/>
    <mergeCell ref="A48:B53"/>
    <mergeCell ref="C51:K51"/>
    <mergeCell ref="C50:K50"/>
    <mergeCell ref="C53:K53"/>
    <mergeCell ref="C52:K52"/>
    <mergeCell ref="C48:K48"/>
    <mergeCell ref="F55:K55"/>
    <mergeCell ref="F56:K56"/>
    <mergeCell ref="A55:E55"/>
    <mergeCell ref="A56:E56"/>
    <mergeCell ref="F57:K57"/>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8"/>
  <sheetViews>
    <sheetView showGridLines="0" topLeftCell="A34" workbookViewId="0">
      <selection activeCell="A41" sqref="A41:XFD41"/>
    </sheetView>
  </sheetViews>
  <sheetFormatPr defaultColWidth="8.85546875" defaultRowHeight="14.25" customHeight="1"/>
  <cols>
    <col min="1" max="3" width="9.140625" style="175" customWidth="1"/>
    <col min="4" max="4" width="14.7109375" style="175" customWidth="1"/>
    <col min="5" max="5" width="16.140625" style="175" customWidth="1"/>
    <col min="6" max="8" width="9.140625" style="175" customWidth="1"/>
    <col min="9" max="9" width="8.85546875" style="175" customWidth="1"/>
    <col min="10" max="10" width="7.42578125" style="175" customWidth="1"/>
    <col min="11" max="11" width="7.28515625" style="180" customWidth="1"/>
    <col min="12" max="16" width="9.140625" style="597" customWidth="1"/>
    <col min="17" max="17" width="13.85546875" style="597" customWidth="1"/>
    <col min="18" max="18" width="9.140625" style="597" customWidth="1"/>
    <col min="19" max="21" width="8.85546875" style="175" customWidth="1"/>
    <col min="22" max="256" width="8.85546875" style="38" customWidth="1"/>
  </cols>
  <sheetData>
    <row r="1" spans="1:256" ht="60" customHeight="1">
      <c r="A1" s="2102" t="s">
        <v>161</v>
      </c>
      <c r="B1" s="2103"/>
      <c r="C1" s="2104"/>
      <c r="D1" s="2095" t="s">
        <v>162</v>
      </c>
      <c r="E1" s="2097"/>
      <c r="F1" s="2086" t="s">
        <v>163</v>
      </c>
      <c r="G1" s="2087"/>
      <c r="H1" s="2088"/>
      <c r="I1" s="2092" t="s">
        <v>2602</v>
      </c>
      <c r="J1" s="2093"/>
      <c r="K1" s="2094"/>
      <c r="L1" s="595"/>
      <c r="M1" s="595"/>
      <c r="N1" s="595"/>
      <c r="O1" s="595"/>
      <c r="P1" s="595"/>
      <c r="Q1" s="595"/>
      <c r="R1" s="595"/>
    </row>
    <row r="2" spans="1:256" ht="15.75" customHeight="1">
      <c r="A2" s="2086" t="s">
        <v>165</v>
      </c>
      <c r="B2" s="2087"/>
      <c r="C2" s="2088"/>
      <c r="D2" s="2095" t="s">
        <v>166</v>
      </c>
      <c r="E2" s="2097"/>
      <c r="F2" s="2086" t="s">
        <v>167</v>
      </c>
      <c r="G2" s="2087"/>
      <c r="H2" s="2088"/>
      <c r="I2" s="2095" t="s">
        <v>293</v>
      </c>
      <c r="J2" s="2096"/>
      <c r="K2" s="2097"/>
      <c r="L2" s="595"/>
      <c r="M2" s="595"/>
      <c r="N2" s="595"/>
      <c r="O2" s="595"/>
      <c r="P2" s="595"/>
      <c r="Q2" s="595"/>
      <c r="R2" s="595"/>
    </row>
    <row r="3" spans="1:256" ht="15.75" customHeight="1">
      <c r="A3" s="2086" t="s">
        <v>169</v>
      </c>
      <c r="B3" s="2087"/>
      <c r="C3" s="2088"/>
      <c r="D3" s="2101">
        <v>15</v>
      </c>
      <c r="E3" s="1713"/>
      <c r="F3" s="2086" t="s">
        <v>170</v>
      </c>
      <c r="G3" s="2087"/>
      <c r="H3" s="2088"/>
      <c r="I3" s="2101">
        <v>2</v>
      </c>
      <c r="J3" s="1712"/>
      <c r="K3" s="1713"/>
      <c r="L3" s="595"/>
      <c r="M3" s="595"/>
      <c r="N3" s="595"/>
      <c r="O3" s="595"/>
      <c r="P3" s="595"/>
      <c r="Q3" s="595"/>
      <c r="R3" s="595"/>
    </row>
    <row r="4" spans="1:256"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256" ht="15" customHeight="1">
      <c r="A5" s="2086" t="s">
        <v>175</v>
      </c>
      <c r="B5" s="2087"/>
      <c r="C5" s="2088"/>
      <c r="D5" s="1711" t="s">
        <v>176</v>
      </c>
      <c r="E5" s="1713"/>
      <c r="F5" s="2086" t="s">
        <v>177</v>
      </c>
      <c r="G5" s="2087"/>
      <c r="H5" s="2088"/>
      <c r="I5" s="1711" t="s">
        <v>399</v>
      </c>
      <c r="J5" s="1712"/>
      <c r="K5" s="1713"/>
      <c r="L5" s="2112" t="s">
        <v>179</v>
      </c>
      <c r="M5" s="2113"/>
      <c r="N5" s="2113"/>
      <c r="O5" s="2113"/>
      <c r="P5" s="2113"/>
      <c r="Q5" s="2113"/>
      <c r="R5" s="595"/>
    </row>
    <row r="6" spans="1:256" ht="18" customHeight="1">
      <c r="A6" s="7109" t="s">
        <v>180</v>
      </c>
      <c r="B6" s="7110"/>
      <c r="C6" s="7111"/>
      <c r="D6" s="7100" t="s">
        <v>4409</v>
      </c>
      <c r="E6" s="2099"/>
      <c r="F6" s="2099"/>
      <c r="G6" s="2099"/>
      <c r="H6" s="2099"/>
      <c r="I6" s="2099"/>
      <c r="J6" s="2099"/>
      <c r="K6" s="2100"/>
      <c r="L6" s="2113"/>
      <c r="M6" s="2113"/>
      <c r="N6" s="2113"/>
      <c r="O6" s="2113"/>
      <c r="P6" s="2113"/>
      <c r="Q6" s="2113"/>
      <c r="R6" s="595"/>
    </row>
    <row r="7" spans="1:256" ht="77.25" customHeight="1">
      <c r="A7" s="7126" t="s">
        <v>181</v>
      </c>
      <c r="B7" s="7135"/>
      <c r="C7" s="7128"/>
      <c r="D7" s="7139" t="s">
        <v>3221</v>
      </c>
      <c r="E7" s="1755"/>
      <c r="F7" s="1755"/>
      <c r="G7" s="1755"/>
      <c r="H7" s="1755"/>
      <c r="I7" s="1755"/>
      <c r="J7" s="1755"/>
      <c r="K7" s="1756"/>
      <c r="L7" s="595"/>
      <c r="M7" s="595"/>
      <c r="N7" s="595"/>
      <c r="O7" s="595"/>
      <c r="P7" s="595"/>
      <c r="Q7" s="595"/>
      <c r="R7" s="595"/>
    </row>
    <row r="8" spans="1:256" ht="37.5" customHeight="1">
      <c r="A8" s="1551" t="s">
        <v>4045</v>
      </c>
      <c r="B8" s="1552"/>
      <c r="C8" s="1552"/>
      <c r="D8" s="1552"/>
      <c r="E8" s="1552"/>
      <c r="F8" s="1552"/>
      <c r="G8" s="1552"/>
      <c r="H8" s="1552"/>
      <c r="I8" s="1552"/>
      <c r="J8" s="1552"/>
      <c r="K8" s="1553"/>
      <c r="L8" s="595"/>
      <c r="M8" s="595"/>
      <c r="N8" s="595"/>
      <c r="O8" s="595"/>
      <c r="P8" s="595"/>
      <c r="Q8" s="595"/>
      <c r="R8" s="595"/>
    </row>
    <row r="9" spans="1:256" ht="47.25" customHeight="1">
      <c r="A9" s="7105" t="s">
        <v>183</v>
      </c>
      <c r="B9" s="2107"/>
      <c r="C9" s="4564"/>
      <c r="D9" s="6601" t="s">
        <v>4649</v>
      </c>
      <c r="E9" s="1733"/>
      <c r="F9" s="1733"/>
      <c r="G9" s="1733"/>
      <c r="H9" s="1733"/>
      <c r="I9" s="1733"/>
      <c r="J9" s="1733"/>
      <c r="K9" s="1734"/>
      <c r="L9" s="595"/>
      <c r="M9" s="595"/>
      <c r="N9" s="595"/>
      <c r="O9" s="595"/>
      <c r="P9" s="595"/>
      <c r="Q9" s="595"/>
      <c r="R9" s="595"/>
    </row>
    <row r="10" spans="1:256" ht="62.25" customHeight="1">
      <c r="A10" s="3480"/>
      <c r="B10" s="2179"/>
      <c r="C10" s="3438"/>
      <c r="D10" s="7114" t="s">
        <v>4410</v>
      </c>
      <c r="E10" s="1659"/>
      <c r="F10" s="1659"/>
      <c r="G10" s="1659"/>
      <c r="H10" s="1659"/>
      <c r="I10" s="1659"/>
      <c r="J10" s="1659"/>
      <c r="K10" s="1664"/>
      <c r="L10" s="595"/>
      <c r="M10" s="595"/>
      <c r="N10" s="595"/>
      <c r="O10" s="595"/>
      <c r="P10" s="595"/>
      <c r="Q10" s="595"/>
      <c r="R10" s="595"/>
    </row>
    <row r="11" spans="1:256" ht="48" customHeight="1">
      <c r="A11" s="7106"/>
      <c r="B11" s="7107"/>
      <c r="C11" s="7108"/>
      <c r="D11" s="7104" t="s">
        <v>4648</v>
      </c>
      <c r="E11" s="1681"/>
      <c r="F11" s="1681"/>
      <c r="G11" s="1681"/>
      <c r="H11" s="1681"/>
      <c r="I11" s="1681"/>
      <c r="J11" s="1681"/>
      <c r="K11" s="1698"/>
      <c r="L11" s="595"/>
      <c r="M11" s="595"/>
      <c r="N11" s="595"/>
      <c r="O11" s="595"/>
      <c r="P11" s="595"/>
      <c r="Q11" s="598"/>
      <c r="R11" s="595"/>
    </row>
    <row r="12" spans="1:256" ht="77.25" customHeight="1">
      <c r="A12" s="5441" t="s">
        <v>590</v>
      </c>
      <c r="B12" s="6596"/>
      <c r="C12" s="7121"/>
      <c r="D12" s="6601" t="s">
        <v>4650</v>
      </c>
      <c r="E12" s="1733"/>
      <c r="F12" s="1733"/>
      <c r="G12" s="1733"/>
      <c r="H12" s="1733"/>
      <c r="I12" s="1733"/>
      <c r="J12" s="1733"/>
      <c r="K12" s="1734"/>
      <c r="L12" s="595"/>
      <c r="M12" s="595"/>
      <c r="N12" s="595"/>
      <c r="O12" s="595"/>
      <c r="P12" s="595"/>
      <c r="Q12" s="595"/>
      <c r="R12" s="595"/>
    </row>
    <row r="13" spans="1:256" ht="77.25" customHeight="1" thickBot="1">
      <c r="A13" s="3480"/>
      <c r="B13" s="2179"/>
      <c r="C13" s="3438"/>
      <c r="D13" s="7104" t="s">
        <v>4651</v>
      </c>
      <c r="E13" s="1681"/>
      <c r="F13" s="1681"/>
      <c r="G13" s="1681"/>
      <c r="H13" s="1681"/>
      <c r="I13" s="1681"/>
      <c r="J13" s="1681"/>
      <c r="K13" s="1698"/>
      <c r="L13" s="595"/>
      <c r="M13" s="595"/>
      <c r="N13" s="595"/>
      <c r="O13" s="595"/>
      <c r="P13" s="595"/>
      <c r="Q13" s="595"/>
      <c r="R13" s="595"/>
    </row>
    <row r="14" spans="1:256" ht="33" customHeight="1">
      <c r="A14" s="5441" t="s">
        <v>184</v>
      </c>
      <c r="B14" s="7140"/>
      <c r="C14" s="7141"/>
      <c r="D14" s="7125" t="s">
        <v>4663</v>
      </c>
      <c r="E14" s="1736"/>
      <c r="F14" s="1736"/>
      <c r="G14" s="1736"/>
      <c r="H14" s="1736"/>
      <c r="I14" s="1736"/>
      <c r="J14" s="1736"/>
      <c r="K14" s="1737"/>
      <c r="L14" s="595"/>
      <c r="M14" s="595"/>
      <c r="N14" s="595"/>
      <c r="O14" s="595"/>
      <c r="P14" s="595"/>
      <c r="Q14" s="595"/>
      <c r="R14" s="595"/>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row>
    <row r="15" spans="1:256" ht="35.25" customHeight="1" thickBot="1">
      <c r="A15" s="7142"/>
      <c r="B15" s="7143"/>
      <c r="C15" s="7144"/>
      <c r="D15" s="7104" t="s">
        <v>4664</v>
      </c>
      <c r="E15" s="1681"/>
      <c r="F15" s="1681"/>
      <c r="G15" s="1681"/>
      <c r="H15" s="1681"/>
      <c r="I15" s="1681"/>
      <c r="J15" s="1681"/>
      <c r="K15" s="1698"/>
      <c r="L15" s="595"/>
      <c r="M15" s="595"/>
      <c r="N15" s="595"/>
      <c r="O15" s="595"/>
      <c r="P15" s="595"/>
      <c r="Q15" s="595"/>
      <c r="R15" s="595"/>
    </row>
    <row r="16" spans="1:256" ht="78" customHeight="1" thickBot="1">
      <c r="A16" s="7117" t="s">
        <v>185</v>
      </c>
      <c r="B16" s="7118"/>
      <c r="C16" s="7119"/>
      <c r="D16" s="7100" t="s">
        <v>544</v>
      </c>
      <c r="E16" s="2099"/>
      <c r="F16" s="2099"/>
      <c r="G16" s="2099"/>
      <c r="H16" s="2099"/>
      <c r="I16" s="2099"/>
      <c r="J16" s="2099"/>
      <c r="K16" s="2100"/>
      <c r="L16" s="2112" t="s">
        <v>187</v>
      </c>
      <c r="M16" s="2113"/>
      <c r="N16" s="2113"/>
      <c r="O16" s="2113"/>
      <c r="P16" s="2113"/>
      <c r="Q16" s="2113"/>
      <c r="R16" s="2113"/>
    </row>
    <row r="17" spans="1:18" ht="19.149999999999999" customHeight="1" thickBot="1">
      <c r="A17" s="321" t="s">
        <v>188</v>
      </c>
      <c r="B17" s="322"/>
      <c r="C17" s="323"/>
      <c r="D17" s="7100" t="s">
        <v>189</v>
      </c>
      <c r="E17" s="2099"/>
      <c r="F17" s="2099"/>
      <c r="G17" s="2099"/>
      <c r="H17" s="2099"/>
      <c r="I17" s="2099"/>
      <c r="J17" s="2099"/>
      <c r="K17" s="2100"/>
      <c r="L17" s="2123" t="s">
        <v>190</v>
      </c>
      <c r="M17" s="2124"/>
      <c r="N17" s="2124"/>
      <c r="O17" s="2124"/>
      <c r="P17" s="2124"/>
      <c r="Q17" s="2124"/>
      <c r="R17" s="2124"/>
    </row>
    <row r="18" spans="1:18" ht="50.45" customHeight="1" thickBot="1">
      <c r="A18" s="7132" t="s">
        <v>191</v>
      </c>
      <c r="B18" s="7133"/>
      <c r="C18" s="7133"/>
      <c r="D18" s="7133"/>
      <c r="E18" s="7134"/>
      <c r="F18" s="7138" t="s">
        <v>192</v>
      </c>
      <c r="G18" s="7137"/>
      <c r="H18" s="7138" t="s">
        <v>193</v>
      </c>
      <c r="I18" s="7137"/>
      <c r="J18" s="7136" t="s">
        <v>194</v>
      </c>
      <c r="K18" s="7137"/>
      <c r="L18" s="2112" t="s">
        <v>195</v>
      </c>
      <c r="M18" s="2113"/>
      <c r="N18" s="2113"/>
      <c r="O18" s="2113"/>
      <c r="P18" s="2113"/>
      <c r="Q18" s="2113"/>
      <c r="R18" s="2113"/>
    </row>
    <row r="19" spans="1:18" ht="48" customHeight="1">
      <c r="A19" s="6441" t="s">
        <v>4655</v>
      </c>
      <c r="B19" s="3370"/>
      <c r="C19" s="3370"/>
      <c r="D19" s="3370"/>
      <c r="E19" s="6442"/>
      <c r="F19" s="6443" t="s">
        <v>426</v>
      </c>
      <c r="G19" s="6444"/>
      <c r="H19" s="7193" t="s">
        <v>989</v>
      </c>
      <c r="I19" s="7194"/>
      <c r="J19" s="7193" t="s">
        <v>983</v>
      </c>
      <c r="K19" s="7195"/>
      <c r="L19" s="595"/>
      <c r="M19" s="595"/>
      <c r="N19" s="595"/>
      <c r="O19" s="595"/>
      <c r="P19" s="595"/>
      <c r="Q19" s="595"/>
      <c r="R19" s="595"/>
    </row>
    <row r="20" spans="1:18" ht="19.5" customHeight="1">
      <c r="A20" s="2146" t="s">
        <v>1621</v>
      </c>
      <c r="B20" s="2147"/>
      <c r="C20" s="2147"/>
      <c r="D20" s="2147"/>
      <c r="E20" s="2147"/>
      <c r="F20" s="3381" t="s">
        <v>1622</v>
      </c>
      <c r="G20" s="3382"/>
      <c r="H20" s="7148" t="s">
        <v>427</v>
      </c>
      <c r="I20" s="7149"/>
      <c r="J20" s="7148" t="s">
        <v>3126</v>
      </c>
      <c r="K20" s="7150"/>
      <c r="L20" s="595"/>
      <c r="M20" s="595"/>
      <c r="N20" s="595"/>
      <c r="O20" s="595"/>
      <c r="P20" s="595"/>
      <c r="Q20" s="595"/>
      <c r="R20" s="595"/>
    </row>
    <row r="21" spans="1:18" ht="45.75" customHeight="1">
      <c r="A21" s="2146" t="s">
        <v>1623</v>
      </c>
      <c r="B21" s="2147"/>
      <c r="C21" s="2147"/>
      <c r="D21" s="2147"/>
      <c r="E21" s="2147"/>
      <c r="F21" s="3381" t="s">
        <v>426</v>
      </c>
      <c r="G21" s="3382"/>
      <c r="H21" s="7148" t="s">
        <v>427</v>
      </c>
      <c r="I21" s="7149"/>
      <c r="J21" s="7148" t="s">
        <v>3126</v>
      </c>
      <c r="K21" s="7150"/>
      <c r="L21" s="595"/>
      <c r="M21" s="595"/>
      <c r="N21" s="595"/>
      <c r="O21" s="595"/>
      <c r="P21" s="595"/>
      <c r="Q21" s="595"/>
      <c r="R21" s="595"/>
    </row>
    <row r="22" spans="1:18" ht="20.25" customHeight="1">
      <c r="A22" s="2146" t="s">
        <v>4652</v>
      </c>
      <c r="B22" s="2147"/>
      <c r="C22" s="2147"/>
      <c r="D22" s="2147"/>
      <c r="E22" s="2147"/>
      <c r="F22" s="3381" t="s">
        <v>426</v>
      </c>
      <c r="G22" s="3382"/>
      <c r="H22" s="7148" t="s">
        <v>427</v>
      </c>
      <c r="I22" s="7149"/>
      <c r="J22" s="7148" t="s">
        <v>3126</v>
      </c>
      <c r="K22" s="7150"/>
      <c r="L22" s="595"/>
      <c r="M22" s="595"/>
      <c r="N22" s="595"/>
      <c r="O22" s="595"/>
      <c r="P22" s="595"/>
      <c r="Q22" s="595"/>
      <c r="R22" s="595"/>
    </row>
    <row r="23" spans="1:18" ht="47.25" customHeight="1">
      <c r="A23" s="1658" t="s">
        <v>3129</v>
      </c>
      <c r="B23" s="1659"/>
      <c r="C23" s="1659"/>
      <c r="D23" s="1659"/>
      <c r="E23" s="1660"/>
      <c r="F23" s="3381" t="s">
        <v>426</v>
      </c>
      <c r="G23" s="3382"/>
      <c r="H23" s="7148" t="s">
        <v>405</v>
      </c>
      <c r="I23" s="7149"/>
      <c r="J23" s="7148" t="s">
        <v>1930</v>
      </c>
      <c r="K23" s="7150"/>
      <c r="L23" s="595"/>
      <c r="M23" s="595"/>
      <c r="N23" s="595"/>
      <c r="O23" s="595"/>
      <c r="P23" s="595"/>
      <c r="Q23" s="595"/>
      <c r="R23" s="595"/>
    </row>
    <row r="24" spans="1:18" ht="34.5" customHeight="1">
      <c r="A24" s="1658" t="s">
        <v>4653</v>
      </c>
      <c r="B24" s="1659"/>
      <c r="C24" s="1659"/>
      <c r="D24" s="1659"/>
      <c r="E24" s="1660"/>
      <c r="F24" s="3381" t="s">
        <v>426</v>
      </c>
      <c r="G24" s="3382"/>
      <c r="H24" s="7148" t="s">
        <v>469</v>
      </c>
      <c r="I24" s="7149"/>
      <c r="J24" s="7148" t="s">
        <v>3127</v>
      </c>
      <c r="K24" s="7150"/>
      <c r="L24" s="595"/>
      <c r="M24" s="595"/>
      <c r="N24" s="595"/>
      <c r="O24" s="595"/>
      <c r="P24" s="595"/>
      <c r="Q24" s="595"/>
      <c r="R24" s="595"/>
    </row>
    <row r="25" spans="1:18" ht="47.25" customHeight="1">
      <c r="A25" s="1658" t="s">
        <v>1624</v>
      </c>
      <c r="B25" s="1659"/>
      <c r="C25" s="1659"/>
      <c r="D25" s="1659"/>
      <c r="E25" s="1660"/>
      <c r="F25" s="3381" t="s">
        <v>426</v>
      </c>
      <c r="G25" s="3382"/>
      <c r="H25" s="7148" t="s">
        <v>407</v>
      </c>
      <c r="I25" s="7149"/>
      <c r="J25" s="7148" t="s">
        <v>3128</v>
      </c>
      <c r="K25" s="7150"/>
      <c r="L25" s="595"/>
      <c r="M25" s="595"/>
      <c r="N25" s="595"/>
      <c r="O25" s="595"/>
      <c r="P25" s="595"/>
      <c r="Q25" s="595"/>
      <c r="R25" s="595"/>
    </row>
    <row r="26" spans="1:18" ht="47.25" customHeight="1">
      <c r="A26" s="1658" t="s">
        <v>3135</v>
      </c>
      <c r="B26" s="1659"/>
      <c r="C26" s="1659"/>
      <c r="D26" s="1659"/>
      <c r="E26" s="1660"/>
      <c r="F26" s="3381" t="s">
        <v>426</v>
      </c>
      <c r="G26" s="3382"/>
      <c r="H26" s="7148" t="s">
        <v>1069</v>
      </c>
      <c r="I26" s="7149"/>
      <c r="J26" s="7148" t="s">
        <v>3128</v>
      </c>
      <c r="K26" s="7150"/>
      <c r="L26" s="595"/>
      <c r="M26" s="595"/>
      <c r="N26" s="595"/>
      <c r="O26" s="595"/>
      <c r="P26" s="595"/>
      <c r="Q26" s="595"/>
      <c r="R26" s="595"/>
    </row>
    <row r="27" spans="1:18" ht="47.25" customHeight="1">
      <c r="A27" s="1658" t="s">
        <v>3134</v>
      </c>
      <c r="B27" s="1659"/>
      <c r="C27" s="1659"/>
      <c r="D27" s="1659"/>
      <c r="E27" s="1660"/>
      <c r="F27" s="3381" t="s">
        <v>426</v>
      </c>
      <c r="G27" s="3382"/>
      <c r="H27" s="7148" t="s">
        <v>1069</v>
      </c>
      <c r="I27" s="7149"/>
      <c r="J27" s="7148" t="s">
        <v>3128</v>
      </c>
      <c r="K27" s="7150"/>
      <c r="L27" s="595"/>
      <c r="M27" s="595"/>
      <c r="N27" s="595"/>
      <c r="O27" s="595"/>
      <c r="P27" s="595"/>
      <c r="Q27" s="595"/>
      <c r="R27" s="595"/>
    </row>
    <row r="28" spans="1:18" ht="48.75" customHeight="1">
      <c r="A28" s="1658" t="s">
        <v>3133</v>
      </c>
      <c r="B28" s="1659"/>
      <c r="C28" s="1659"/>
      <c r="D28" s="1659"/>
      <c r="E28" s="1660"/>
      <c r="F28" s="3381" t="s">
        <v>426</v>
      </c>
      <c r="G28" s="3382"/>
      <c r="H28" s="7148" t="s">
        <v>1069</v>
      </c>
      <c r="I28" s="7149"/>
      <c r="J28" s="7148" t="s">
        <v>3128</v>
      </c>
      <c r="K28" s="7150"/>
      <c r="L28" s="595"/>
      <c r="M28" s="595"/>
      <c r="N28" s="595"/>
      <c r="O28" s="595"/>
      <c r="P28" s="595"/>
      <c r="Q28" s="595"/>
      <c r="R28" s="595"/>
    </row>
    <row r="29" spans="1:18" ht="47.25" customHeight="1">
      <c r="A29" s="1658" t="s">
        <v>1625</v>
      </c>
      <c r="B29" s="1659"/>
      <c r="C29" s="1659"/>
      <c r="D29" s="1659"/>
      <c r="E29" s="1660"/>
      <c r="F29" s="3381" t="s">
        <v>426</v>
      </c>
      <c r="G29" s="3382"/>
      <c r="H29" s="7148" t="s">
        <v>1069</v>
      </c>
      <c r="I29" s="7149"/>
      <c r="J29" s="7148" t="s">
        <v>3128</v>
      </c>
      <c r="K29" s="7150"/>
      <c r="L29" s="595"/>
      <c r="M29" s="595"/>
      <c r="N29" s="595"/>
      <c r="O29" s="595"/>
      <c r="P29" s="595"/>
      <c r="Q29" s="595"/>
      <c r="R29" s="595"/>
    </row>
    <row r="30" spans="1:18" ht="48" customHeight="1">
      <c r="A30" s="1658" t="s">
        <v>4656</v>
      </c>
      <c r="B30" s="1659"/>
      <c r="C30" s="1659"/>
      <c r="D30" s="1659"/>
      <c r="E30" s="1660"/>
      <c r="F30" s="3381" t="s">
        <v>426</v>
      </c>
      <c r="G30" s="3382"/>
      <c r="H30" s="7148" t="s">
        <v>1069</v>
      </c>
      <c r="I30" s="7149"/>
      <c r="J30" s="7148" t="s">
        <v>3128</v>
      </c>
      <c r="K30" s="7150"/>
      <c r="L30" s="595"/>
      <c r="M30" s="595"/>
      <c r="N30" s="595"/>
      <c r="O30" s="595"/>
      <c r="P30" s="595"/>
      <c r="Q30" s="595"/>
      <c r="R30" s="595"/>
    </row>
    <row r="31" spans="1:18" ht="48.75" customHeight="1">
      <c r="A31" s="1658" t="s">
        <v>1626</v>
      </c>
      <c r="B31" s="1659"/>
      <c r="C31" s="1659"/>
      <c r="D31" s="1659"/>
      <c r="E31" s="1660"/>
      <c r="F31" s="3381" t="s">
        <v>426</v>
      </c>
      <c r="G31" s="3382"/>
      <c r="H31" s="7148" t="s">
        <v>1069</v>
      </c>
      <c r="I31" s="7149"/>
      <c r="J31" s="7148" t="s">
        <v>3128</v>
      </c>
      <c r="K31" s="7150"/>
      <c r="L31" s="595"/>
      <c r="M31" s="595"/>
      <c r="N31" s="595"/>
      <c r="O31" s="595"/>
      <c r="P31" s="595"/>
      <c r="Q31" s="595"/>
      <c r="R31" s="595"/>
    </row>
    <row r="32" spans="1:18" ht="48.75" customHeight="1">
      <c r="A32" s="1658" t="s">
        <v>1627</v>
      </c>
      <c r="B32" s="1659"/>
      <c r="C32" s="1659"/>
      <c r="D32" s="1659"/>
      <c r="E32" s="1660"/>
      <c r="F32" s="3381" t="s">
        <v>426</v>
      </c>
      <c r="G32" s="3382"/>
      <c r="H32" s="7148" t="s">
        <v>1069</v>
      </c>
      <c r="I32" s="7149"/>
      <c r="J32" s="7148" t="s">
        <v>3128</v>
      </c>
      <c r="K32" s="7150"/>
      <c r="L32" s="595"/>
      <c r="M32" s="595"/>
      <c r="N32" s="595"/>
      <c r="O32" s="595"/>
      <c r="P32" s="595"/>
      <c r="Q32" s="595"/>
      <c r="R32" s="595"/>
    </row>
    <row r="33" spans="1:256" ht="65.25" customHeight="1">
      <c r="A33" s="2148" t="s">
        <v>1628</v>
      </c>
      <c r="B33" s="2149"/>
      <c r="C33" s="7180"/>
      <c r="D33" s="7180"/>
      <c r="E33" s="7180"/>
      <c r="F33" s="7181" t="s">
        <v>426</v>
      </c>
      <c r="G33" s="7182"/>
      <c r="H33" s="7183" t="s">
        <v>1585</v>
      </c>
      <c r="I33" s="7184"/>
      <c r="J33" s="7183" t="s">
        <v>4654</v>
      </c>
      <c r="K33" s="7185"/>
      <c r="L33" s="595"/>
      <c r="M33" s="595"/>
      <c r="N33" s="595"/>
      <c r="O33" s="595"/>
      <c r="P33" s="595"/>
      <c r="Q33" s="595"/>
      <c r="R33" s="595"/>
    </row>
    <row r="34" spans="1:256" ht="18" customHeight="1">
      <c r="A34" s="2760" t="s">
        <v>230</v>
      </c>
      <c r="B34" s="7173"/>
      <c r="C34" s="7190" t="s">
        <v>420</v>
      </c>
      <c r="D34" s="7191"/>
      <c r="E34" s="7191"/>
      <c r="F34" s="7191"/>
      <c r="G34" s="7191"/>
      <c r="H34" s="7191"/>
      <c r="I34" s="7191"/>
      <c r="J34" s="7191"/>
      <c r="K34" s="7192"/>
      <c r="L34" s="595"/>
      <c r="M34" s="595"/>
      <c r="N34" s="595"/>
      <c r="O34" s="595"/>
      <c r="P34" s="595"/>
      <c r="Q34" s="595"/>
      <c r="R34" s="595"/>
    </row>
    <row r="35" spans="1:256" ht="18" customHeight="1">
      <c r="A35" s="3398"/>
      <c r="B35" s="2356"/>
      <c r="C35" s="7186" t="s">
        <v>1629</v>
      </c>
      <c r="D35" s="5220"/>
      <c r="E35" s="5220"/>
      <c r="F35" s="5220"/>
      <c r="G35" s="5220"/>
      <c r="H35" s="5220"/>
      <c r="I35" s="5220"/>
      <c r="J35" s="5220"/>
      <c r="K35" s="5221"/>
      <c r="L35" s="595"/>
      <c r="M35" s="595"/>
      <c r="N35" s="595"/>
      <c r="O35" s="595"/>
      <c r="P35" s="595"/>
      <c r="Q35" s="595"/>
      <c r="R35" s="595"/>
    </row>
    <row r="36" spans="1:256" ht="18" customHeight="1">
      <c r="A36" s="3398"/>
      <c r="B36" s="2356"/>
      <c r="C36" s="7186" t="s">
        <v>1630</v>
      </c>
      <c r="D36" s="5220"/>
      <c r="E36" s="5220"/>
      <c r="F36" s="5220"/>
      <c r="G36" s="5220"/>
      <c r="H36" s="5220"/>
      <c r="I36" s="5220"/>
      <c r="J36" s="5220"/>
      <c r="K36" s="5221"/>
      <c r="L36" s="595"/>
      <c r="M36" s="595"/>
      <c r="N36" s="595"/>
      <c r="O36" s="595"/>
      <c r="P36" s="595"/>
      <c r="Q36" s="595"/>
      <c r="R36" s="595"/>
    </row>
    <row r="37" spans="1:256" ht="18" customHeight="1">
      <c r="A37" s="3398"/>
      <c r="B37" s="2356"/>
      <c r="C37" s="7186" t="s">
        <v>1631</v>
      </c>
      <c r="D37" s="5220"/>
      <c r="E37" s="5220"/>
      <c r="F37" s="5220"/>
      <c r="G37" s="5220"/>
      <c r="H37" s="5220"/>
      <c r="I37" s="5220"/>
      <c r="J37" s="5220"/>
      <c r="K37" s="5221"/>
      <c r="L37" s="595"/>
      <c r="M37" s="595"/>
      <c r="N37" s="595"/>
      <c r="O37" s="595"/>
      <c r="P37" s="595"/>
      <c r="Q37" s="595"/>
      <c r="R37" s="595"/>
    </row>
    <row r="38" spans="1:256" ht="18" customHeight="1">
      <c r="A38" s="3398"/>
      <c r="B38" s="2356"/>
      <c r="C38" s="7186" t="s">
        <v>1632</v>
      </c>
      <c r="D38" s="5220"/>
      <c r="E38" s="5220"/>
      <c r="F38" s="5220"/>
      <c r="G38" s="5220"/>
      <c r="H38" s="5220"/>
      <c r="I38" s="5220"/>
      <c r="J38" s="5220"/>
      <c r="K38" s="5221"/>
      <c r="L38" s="595"/>
      <c r="M38" s="595"/>
      <c r="N38" s="595"/>
      <c r="O38" s="595"/>
      <c r="P38" s="595"/>
      <c r="Q38" s="595"/>
      <c r="R38" s="595"/>
    </row>
    <row r="39" spans="1:256" ht="18" customHeight="1">
      <c r="A39" s="3398"/>
      <c r="B39" s="2356"/>
      <c r="C39" s="7186" t="s">
        <v>1633</v>
      </c>
      <c r="D39" s="5220"/>
      <c r="E39" s="5220"/>
      <c r="F39" s="5220"/>
      <c r="G39" s="5220"/>
      <c r="H39" s="5220"/>
      <c r="I39" s="5220"/>
      <c r="J39" s="5220"/>
      <c r="K39" s="5221"/>
      <c r="L39" s="595"/>
      <c r="M39" s="595"/>
      <c r="N39" s="617"/>
      <c r="O39" s="595"/>
      <c r="P39" s="595"/>
      <c r="Q39" s="595"/>
      <c r="R39" s="595"/>
    </row>
    <row r="40" spans="1:256" ht="18" customHeight="1">
      <c r="A40" s="2753"/>
      <c r="B40" s="7174"/>
      <c r="C40" s="7187" t="s">
        <v>1634</v>
      </c>
      <c r="D40" s="7188"/>
      <c r="E40" s="7188"/>
      <c r="F40" s="7188"/>
      <c r="G40" s="7188"/>
      <c r="H40" s="7188"/>
      <c r="I40" s="7188"/>
      <c r="J40" s="7188"/>
      <c r="K40" s="7189"/>
      <c r="L40" s="595"/>
      <c r="M40" s="595"/>
      <c r="N40" s="595"/>
      <c r="O40" s="595"/>
      <c r="P40" s="595"/>
      <c r="Q40" s="595"/>
      <c r="R40" s="595"/>
    </row>
    <row r="41" spans="1:256" ht="234.75" customHeight="1">
      <c r="A41" s="2083" t="s">
        <v>234</v>
      </c>
      <c r="B41" s="7151"/>
      <c r="C41" s="7145" t="s">
        <v>5239</v>
      </c>
      <c r="D41" s="7146"/>
      <c r="E41" s="7146"/>
      <c r="F41" s="7146"/>
      <c r="G41" s="7146"/>
      <c r="H41" s="7146"/>
      <c r="I41" s="7146"/>
      <c r="J41" s="7146"/>
      <c r="K41" s="7147"/>
      <c r="L41" s="595"/>
      <c r="M41" s="595"/>
      <c r="N41" s="595"/>
      <c r="O41" s="595"/>
      <c r="P41" s="595"/>
      <c r="Q41" s="595"/>
      <c r="R41" s="595"/>
    </row>
    <row r="42" spans="1:256" ht="21.75" customHeight="1">
      <c r="A42" s="2760" t="s">
        <v>235</v>
      </c>
      <c r="B42" s="7173"/>
      <c r="C42" s="7175" t="s">
        <v>3130</v>
      </c>
      <c r="D42" s="7176"/>
      <c r="E42" s="7176"/>
      <c r="F42" s="7176"/>
      <c r="G42" s="7176"/>
      <c r="H42" s="7176"/>
      <c r="I42" s="7176"/>
      <c r="J42" s="7176"/>
      <c r="K42" s="7177"/>
      <c r="L42" s="595"/>
      <c r="M42" s="595"/>
      <c r="N42" s="595"/>
      <c r="O42" s="595"/>
      <c r="P42" s="595"/>
      <c r="Q42" s="595"/>
      <c r="R42" s="595"/>
    </row>
    <row r="43" spans="1:256" ht="21.75" customHeight="1">
      <c r="A43" s="3398"/>
      <c r="B43" s="2356"/>
      <c r="C43" s="7167" t="s">
        <v>4657</v>
      </c>
      <c r="D43" s="7168"/>
      <c r="E43" s="7168"/>
      <c r="F43" s="7168"/>
      <c r="G43" s="7168"/>
      <c r="H43" s="7168"/>
      <c r="I43" s="7168"/>
      <c r="J43" s="7168"/>
      <c r="K43" s="7169"/>
      <c r="L43" s="595"/>
      <c r="M43" s="595"/>
      <c r="N43" s="595"/>
      <c r="O43" s="595"/>
      <c r="P43" s="595"/>
      <c r="Q43" s="595"/>
      <c r="R43" s="595"/>
    </row>
    <row r="44" spans="1:256" ht="21.75" customHeight="1">
      <c r="A44" s="3398"/>
      <c r="B44" s="2356"/>
      <c r="C44" s="7167" t="s">
        <v>4658</v>
      </c>
      <c r="D44" s="7168"/>
      <c r="E44" s="7168"/>
      <c r="F44" s="7168"/>
      <c r="G44" s="7168"/>
      <c r="H44" s="7168"/>
      <c r="I44" s="7168"/>
      <c r="J44" s="7168"/>
      <c r="K44" s="7169"/>
      <c r="L44" s="595"/>
      <c r="M44" s="595"/>
      <c r="N44" s="595"/>
      <c r="O44" s="595"/>
      <c r="P44" s="595"/>
      <c r="Q44" s="595"/>
      <c r="R44" s="595"/>
    </row>
    <row r="45" spans="1:256" ht="21.75" customHeight="1">
      <c r="A45" s="3398"/>
      <c r="B45" s="2356"/>
      <c r="C45" s="7167" t="s">
        <v>3131</v>
      </c>
      <c r="D45" s="7168"/>
      <c r="E45" s="7168"/>
      <c r="F45" s="7168"/>
      <c r="G45" s="7168"/>
      <c r="H45" s="7168"/>
      <c r="I45" s="7168"/>
      <c r="J45" s="7168"/>
      <c r="K45" s="7169"/>
      <c r="L45" s="595"/>
      <c r="M45" s="595"/>
      <c r="N45" s="595"/>
      <c r="O45" s="595"/>
      <c r="P45" s="595"/>
      <c r="Q45" s="595"/>
      <c r="R45" s="595"/>
    </row>
    <row r="46" spans="1:256" ht="21.75" customHeight="1">
      <c r="A46" s="2753"/>
      <c r="B46" s="7174"/>
      <c r="C46" s="7170" t="s">
        <v>3132</v>
      </c>
      <c r="D46" s="7171"/>
      <c r="E46" s="7171"/>
      <c r="F46" s="7171"/>
      <c r="G46" s="7171"/>
      <c r="H46" s="7171"/>
      <c r="I46" s="7171"/>
      <c r="J46" s="7171"/>
      <c r="K46" s="7172"/>
      <c r="L46" s="595"/>
      <c r="M46" s="595"/>
      <c r="N46" s="595"/>
      <c r="O46" s="595"/>
      <c r="P46" s="595"/>
      <c r="Q46" s="595"/>
      <c r="R46" s="595"/>
    </row>
    <row r="47" spans="1:256" ht="31.5" customHeight="1">
      <c r="A47" s="2157" t="s">
        <v>241</v>
      </c>
      <c r="B47" s="2158"/>
      <c r="C47" s="2154" t="s">
        <v>3444</v>
      </c>
      <c r="D47" s="2155"/>
      <c r="E47" s="2155"/>
      <c r="F47" s="2155"/>
      <c r="G47" s="2155"/>
      <c r="H47" s="2155"/>
      <c r="I47" s="2155"/>
      <c r="J47" s="2155"/>
      <c r="K47" s="2156"/>
      <c r="L47" s="595"/>
      <c r="M47" s="595"/>
      <c r="N47" s="595"/>
      <c r="O47" s="595"/>
      <c r="P47" s="595"/>
      <c r="Q47" s="595"/>
      <c r="R47" s="595"/>
    </row>
    <row r="48" spans="1:256" ht="31.5" customHeight="1">
      <c r="A48" s="7156"/>
      <c r="B48" s="7157"/>
      <c r="C48" s="4697" t="s">
        <v>4659</v>
      </c>
      <c r="D48" s="4698"/>
      <c r="E48" s="4698"/>
      <c r="F48" s="4698"/>
      <c r="G48" s="4698"/>
      <c r="H48" s="4698"/>
      <c r="I48" s="4698"/>
      <c r="J48" s="4698"/>
      <c r="K48" s="7179"/>
      <c r="L48" s="595"/>
      <c r="M48" s="595"/>
      <c r="N48" s="595"/>
      <c r="O48" s="595"/>
      <c r="P48" s="595"/>
      <c r="Q48" s="595"/>
      <c r="R48" s="595"/>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row>
    <row r="49" spans="1:256" ht="18.75" customHeight="1">
      <c r="A49" s="7156"/>
      <c r="B49" s="7157"/>
      <c r="C49" s="4697" t="s">
        <v>4660</v>
      </c>
      <c r="D49" s="4698"/>
      <c r="E49" s="4698"/>
      <c r="F49" s="4698"/>
      <c r="G49" s="4698"/>
      <c r="H49" s="4698"/>
      <c r="I49" s="4698"/>
      <c r="J49" s="4698"/>
      <c r="K49" s="7179"/>
      <c r="L49" s="595"/>
      <c r="M49" s="595"/>
      <c r="N49" s="595"/>
      <c r="O49" s="595"/>
      <c r="P49" s="595"/>
      <c r="Q49" s="595"/>
      <c r="R49" s="595"/>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row>
    <row r="50" spans="1:256" ht="18.75" customHeight="1">
      <c r="A50" s="2159"/>
      <c r="B50" s="2160"/>
      <c r="C50" s="2146" t="s">
        <v>4662</v>
      </c>
      <c r="D50" s="2147"/>
      <c r="E50" s="2147"/>
      <c r="F50" s="2147"/>
      <c r="G50" s="2147"/>
      <c r="H50" s="2147"/>
      <c r="I50" s="2147"/>
      <c r="J50" s="2147"/>
      <c r="K50" s="1689"/>
      <c r="L50" s="595"/>
      <c r="M50" s="595"/>
      <c r="N50" s="595"/>
      <c r="O50" s="595"/>
      <c r="P50" s="595"/>
      <c r="Q50" s="595"/>
      <c r="R50" s="595"/>
    </row>
    <row r="51" spans="1:256" ht="16.5" customHeight="1">
      <c r="A51" s="2161"/>
      <c r="B51" s="2162"/>
      <c r="C51" s="2148" t="s">
        <v>4661</v>
      </c>
      <c r="D51" s="2149"/>
      <c r="E51" s="2149"/>
      <c r="F51" s="2149"/>
      <c r="G51" s="2149"/>
      <c r="H51" s="2149"/>
      <c r="I51" s="2149"/>
      <c r="J51" s="2149"/>
      <c r="K51" s="2150"/>
      <c r="L51" s="595"/>
      <c r="M51" s="595"/>
      <c r="N51" s="595"/>
      <c r="O51" s="595"/>
      <c r="P51" s="595"/>
      <c r="Q51" s="595"/>
      <c r="R51" s="595"/>
    </row>
    <row r="52" spans="1:256" ht="15.75" customHeight="1">
      <c r="A52" s="2086" t="s">
        <v>251</v>
      </c>
      <c r="B52" s="2087"/>
      <c r="C52" s="2087"/>
      <c r="D52" s="2087"/>
      <c r="E52" s="2087"/>
      <c r="F52" s="2087"/>
      <c r="G52" s="2087"/>
      <c r="H52" s="2087"/>
      <c r="I52" s="2087"/>
      <c r="J52" s="2087"/>
      <c r="K52" s="2088"/>
      <c r="L52" s="595"/>
      <c r="M52" s="595"/>
      <c r="N52" s="595"/>
      <c r="O52" s="595"/>
      <c r="P52" s="595"/>
      <c r="Q52" s="595"/>
      <c r="R52" s="595"/>
    </row>
    <row r="53" spans="1:256" ht="15" customHeight="1">
      <c r="A53" s="7092" t="s">
        <v>252</v>
      </c>
      <c r="B53" s="6339"/>
      <c r="C53" s="6339"/>
      <c r="D53" s="6339"/>
      <c r="E53" s="6817"/>
      <c r="F53" s="6329">
        <v>15</v>
      </c>
      <c r="G53" s="2078"/>
      <c r="H53" s="2078"/>
      <c r="I53" s="2078"/>
      <c r="J53" s="2078"/>
      <c r="K53" s="2079"/>
      <c r="L53" s="596" t="s">
        <v>253</v>
      </c>
      <c r="M53" s="595"/>
      <c r="N53" s="595"/>
      <c r="O53" s="595"/>
      <c r="P53" s="595"/>
      <c r="Q53" s="595"/>
      <c r="R53" s="595"/>
    </row>
    <row r="54" spans="1:256" ht="15" customHeight="1">
      <c r="A54" s="6818" t="s">
        <v>254</v>
      </c>
      <c r="B54" s="6819"/>
      <c r="C54" s="6819"/>
      <c r="D54" s="6819"/>
      <c r="E54" s="6820"/>
      <c r="F54" s="7091">
        <v>35</v>
      </c>
      <c r="G54" s="2061"/>
      <c r="H54" s="2061"/>
      <c r="I54" s="2061"/>
      <c r="J54" s="2061"/>
      <c r="K54" s="2062"/>
      <c r="L54" s="596" t="s">
        <v>255</v>
      </c>
      <c r="M54" s="595"/>
      <c r="N54" s="595"/>
      <c r="O54" s="595"/>
      <c r="P54" s="595"/>
      <c r="Q54" s="595"/>
      <c r="R54" s="595"/>
    </row>
    <row r="55" spans="1:256" ht="15.75" customHeight="1">
      <c r="A55" s="6870" t="s">
        <v>256</v>
      </c>
      <c r="B55" s="6821"/>
      <c r="C55" s="6821"/>
      <c r="D55" s="6821"/>
      <c r="E55" s="6871"/>
      <c r="F55" s="7178" t="s">
        <v>257</v>
      </c>
      <c r="G55" s="2064"/>
      <c r="H55" s="2064"/>
      <c r="I55" s="2064"/>
      <c r="J55" s="2064"/>
      <c r="K55" s="2065"/>
      <c r="L55" s="595"/>
      <c r="M55" s="595"/>
      <c r="N55" s="595"/>
      <c r="O55" s="595"/>
      <c r="P55" s="595"/>
      <c r="Q55" s="595"/>
      <c r="R55" s="595"/>
    </row>
    <row r="56" spans="1:256" ht="27.6" customHeight="1" thickBot="1">
      <c r="A56" s="5254" t="s">
        <v>3136</v>
      </c>
      <c r="B56" s="6564"/>
      <c r="C56" s="6564"/>
      <c r="D56" s="6564"/>
      <c r="E56" s="7152"/>
      <c r="F56" s="7158" t="s">
        <v>5173</v>
      </c>
      <c r="G56" s="7159"/>
      <c r="H56" s="7159"/>
      <c r="I56" s="7159"/>
      <c r="J56" s="7159"/>
      <c r="K56" s="7160"/>
      <c r="L56" s="595"/>
      <c r="M56" s="595"/>
      <c r="N56" s="595"/>
      <c r="O56" s="595"/>
      <c r="P56" s="595"/>
      <c r="Q56" s="595"/>
      <c r="R56" s="595"/>
    </row>
    <row r="57" spans="1:256" ht="30" customHeight="1" thickBot="1">
      <c r="A57" s="2261"/>
      <c r="B57" s="2356"/>
      <c r="C57" s="2356"/>
      <c r="D57" s="2356"/>
      <c r="E57" s="4117"/>
      <c r="F57" s="7161" t="s">
        <v>5174</v>
      </c>
      <c r="G57" s="7162"/>
      <c r="H57" s="7162"/>
      <c r="I57" s="7162"/>
      <c r="J57" s="7162"/>
      <c r="K57" s="7163"/>
      <c r="L57" s="595"/>
      <c r="M57" s="595"/>
      <c r="N57" s="595"/>
      <c r="O57" s="595"/>
      <c r="P57" s="595"/>
      <c r="Q57" s="595"/>
      <c r="R57" s="595"/>
    </row>
    <row r="58" spans="1:256" ht="30" customHeight="1" thickBot="1">
      <c r="A58" s="7153"/>
      <c r="B58" s="7154"/>
      <c r="C58" s="7154"/>
      <c r="D58" s="7154"/>
      <c r="E58" s="7155"/>
      <c r="F58" s="7164" t="s">
        <v>5175</v>
      </c>
      <c r="G58" s="7165"/>
      <c r="H58" s="7165"/>
      <c r="I58" s="7165"/>
      <c r="J58" s="7165"/>
      <c r="K58" s="7166"/>
      <c r="L58" s="595"/>
      <c r="M58" s="595"/>
      <c r="N58" s="595"/>
      <c r="O58" s="595"/>
      <c r="P58" s="595"/>
      <c r="Q58" s="595"/>
      <c r="R58" s="595"/>
    </row>
  </sheetData>
  <mergeCells count="139">
    <mergeCell ref="A19:E19"/>
    <mergeCell ref="F19:G19"/>
    <mergeCell ref="H19:I19"/>
    <mergeCell ref="J19:K19"/>
    <mergeCell ref="A24:E24"/>
    <mergeCell ref="F24:G24"/>
    <mergeCell ref="A22:E22"/>
    <mergeCell ref="F22:G22"/>
    <mergeCell ref="H22:I22"/>
    <mergeCell ref="J22:K22"/>
    <mergeCell ref="H24:I24"/>
    <mergeCell ref="J24:K24"/>
    <mergeCell ref="A20:E20"/>
    <mergeCell ref="F20:G20"/>
    <mergeCell ref="A23:E23"/>
    <mergeCell ref="F23:G23"/>
    <mergeCell ref="H23:I23"/>
    <mergeCell ref="J23:K23"/>
    <mergeCell ref="A21:E21"/>
    <mergeCell ref="F21:G21"/>
    <mergeCell ref="H21:I21"/>
    <mergeCell ref="J21:K21"/>
    <mergeCell ref="H20:I20"/>
    <mergeCell ref="J20:K20"/>
    <mergeCell ref="C37:K37"/>
    <mergeCell ref="J28:K28"/>
    <mergeCell ref="A29:E29"/>
    <mergeCell ref="C40:K40"/>
    <mergeCell ref="C38:K38"/>
    <mergeCell ref="C39:K39"/>
    <mergeCell ref="C36:K36"/>
    <mergeCell ref="A32:E32"/>
    <mergeCell ref="H32:I32"/>
    <mergeCell ref="J32:K32"/>
    <mergeCell ref="A34:B40"/>
    <mergeCell ref="F32:G32"/>
    <mergeCell ref="C34:K34"/>
    <mergeCell ref="C35:K35"/>
    <mergeCell ref="H25:I25"/>
    <mergeCell ref="J25:K25"/>
    <mergeCell ref="A33:E33"/>
    <mergeCell ref="F33:G33"/>
    <mergeCell ref="H33:I33"/>
    <mergeCell ref="J33:K33"/>
    <mergeCell ref="A30:E30"/>
    <mergeCell ref="A26:E26"/>
    <mergeCell ref="F26:G26"/>
    <mergeCell ref="H26:I26"/>
    <mergeCell ref="J26:K26"/>
    <mergeCell ref="A27:E27"/>
    <mergeCell ref="F27:G27"/>
    <mergeCell ref="H27:I27"/>
    <mergeCell ref="J27:K27"/>
    <mergeCell ref="H29:I29"/>
    <mergeCell ref="F28:G28"/>
    <mergeCell ref="J29:K29"/>
    <mergeCell ref="A56:E58"/>
    <mergeCell ref="A52:K52"/>
    <mergeCell ref="A47:B51"/>
    <mergeCell ref="F56:K56"/>
    <mergeCell ref="F57:K57"/>
    <mergeCell ref="F58:K58"/>
    <mergeCell ref="C44:K44"/>
    <mergeCell ref="C45:K45"/>
    <mergeCell ref="C46:K46"/>
    <mergeCell ref="A42:B46"/>
    <mergeCell ref="F53:K53"/>
    <mergeCell ref="F54:K54"/>
    <mergeCell ref="C50:K50"/>
    <mergeCell ref="C51:K51"/>
    <mergeCell ref="C42:K42"/>
    <mergeCell ref="C43:K43"/>
    <mergeCell ref="C47:K47"/>
    <mergeCell ref="A55:E55"/>
    <mergeCell ref="F55:K55"/>
    <mergeCell ref="A53:E53"/>
    <mergeCell ref="A54:E54"/>
    <mergeCell ref="C48:K48"/>
    <mergeCell ref="C49:K49"/>
    <mergeCell ref="F4:H4"/>
    <mergeCell ref="I4:K4"/>
    <mergeCell ref="D4:E4"/>
    <mergeCell ref="L5:Q6"/>
    <mergeCell ref="C41:K41"/>
    <mergeCell ref="F29:G29"/>
    <mergeCell ref="F30:G30"/>
    <mergeCell ref="H30:I30"/>
    <mergeCell ref="J30:K30"/>
    <mergeCell ref="A31:E31"/>
    <mergeCell ref="F31:G31"/>
    <mergeCell ref="A28:E28"/>
    <mergeCell ref="H28:I28"/>
    <mergeCell ref="L16:R16"/>
    <mergeCell ref="A6:C6"/>
    <mergeCell ref="A4:C4"/>
    <mergeCell ref="A5:C5"/>
    <mergeCell ref="H31:I31"/>
    <mergeCell ref="J31:K31"/>
    <mergeCell ref="L18:R18"/>
    <mergeCell ref="H18:I18"/>
    <mergeCell ref="A41:B41"/>
    <mergeCell ref="A25:E25"/>
    <mergeCell ref="F25:G25"/>
    <mergeCell ref="A12:C13"/>
    <mergeCell ref="D12:K12"/>
    <mergeCell ref="D13:K13"/>
    <mergeCell ref="D15:K15"/>
    <mergeCell ref="D9:K9"/>
    <mergeCell ref="D10:K10"/>
    <mergeCell ref="D11:K11"/>
    <mergeCell ref="D7:K7"/>
    <mergeCell ref="D6:K6"/>
    <mergeCell ref="A9:C11"/>
    <mergeCell ref="A14:C15"/>
    <mergeCell ref="D14:K14"/>
    <mergeCell ref="L17:R17"/>
    <mergeCell ref="A1:C1"/>
    <mergeCell ref="F1:H1"/>
    <mergeCell ref="F2:H2"/>
    <mergeCell ref="D1:E1"/>
    <mergeCell ref="D2:E2"/>
    <mergeCell ref="I1:K1"/>
    <mergeCell ref="I2:K2"/>
    <mergeCell ref="A18:E18"/>
    <mergeCell ref="A7:C7"/>
    <mergeCell ref="D16:K16"/>
    <mergeCell ref="A16:C16"/>
    <mergeCell ref="D17:K17"/>
    <mergeCell ref="D3:E3"/>
    <mergeCell ref="F3:H3"/>
    <mergeCell ref="I3:K3"/>
    <mergeCell ref="A8:K8"/>
    <mergeCell ref="F5:H5"/>
    <mergeCell ref="A2:C2"/>
    <mergeCell ref="A3:C3"/>
    <mergeCell ref="J18:K18"/>
    <mergeCell ref="F18:G18"/>
    <mergeCell ref="I5:K5"/>
    <mergeCell ref="D5:E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82"/>
  <sheetViews>
    <sheetView showGridLines="0" topLeftCell="A49" zoomScaleNormal="100" workbookViewId="0">
      <selection activeCell="A51" sqref="A51:XFD51"/>
    </sheetView>
  </sheetViews>
  <sheetFormatPr defaultColWidth="8.85546875" defaultRowHeight="14.25" customHeight="1"/>
  <cols>
    <col min="1" max="1" width="9.140625" style="324" customWidth="1"/>
    <col min="2" max="2" width="11.140625" style="324" customWidth="1"/>
    <col min="3" max="3" width="9.140625" style="324" customWidth="1"/>
    <col min="4" max="4" width="14" style="324" customWidth="1"/>
    <col min="5" max="5" width="14.7109375" style="324" customWidth="1"/>
    <col min="6" max="6" width="8.85546875" style="324" customWidth="1"/>
    <col min="7" max="7" width="8.28515625" style="324" customWidth="1"/>
    <col min="8" max="8" width="10.7109375" style="324" customWidth="1"/>
    <col min="9" max="9" width="9" style="324" customWidth="1"/>
    <col min="10" max="10" width="9.140625" style="324" customWidth="1"/>
    <col min="11" max="11" width="9.42578125" style="633" customWidth="1"/>
    <col min="12" max="17" width="9.140625" style="636" customWidth="1"/>
    <col min="18" max="18" width="2.42578125" style="636" customWidth="1"/>
    <col min="19" max="21" width="8.85546875" style="324" customWidth="1"/>
    <col min="22" max="256" width="8.85546875" style="325" customWidth="1"/>
    <col min="257" max="16384" width="8.85546875" style="326"/>
  </cols>
  <sheetData>
    <row r="1" spans="1:18" ht="41.25" customHeight="1" thickBot="1">
      <c r="A1" s="7249" t="s">
        <v>161</v>
      </c>
      <c r="B1" s="7250"/>
      <c r="C1" s="7251"/>
      <c r="D1" s="7252" t="s">
        <v>162</v>
      </c>
      <c r="E1" s="7253"/>
      <c r="F1" s="7254" t="s">
        <v>163</v>
      </c>
      <c r="G1" s="7255"/>
      <c r="H1" s="7256"/>
      <c r="I1" s="7257" t="s">
        <v>3137</v>
      </c>
      <c r="J1" s="7258"/>
      <c r="K1" s="7259"/>
      <c r="L1" s="623"/>
      <c r="M1" s="623"/>
      <c r="N1" s="623"/>
      <c r="O1" s="623"/>
      <c r="P1" s="623"/>
      <c r="Q1" s="623"/>
      <c r="R1" s="623"/>
    </row>
    <row r="2" spans="1:18" ht="15.75" customHeight="1" thickBot="1">
      <c r="A2" s="7254" t="s">
        <v>165</v>
      </c>
      <c r="B2" s="7255"/>
      <c r="C2" s="7256"/>
      <c r="D2" s="7252" t="s">
        <v>166</v>
      </c>
      <c r="E2" s="7253"/>
      <c r="F2" s="7254" t="s">
        <v>167</v>
      </c>
      <c r="G2" s="7255"/>
      <c r="H2" s="7256"/>
      <c r="I2" s="7252" t="s">
        <v>329</v>
      </c>
      <c r="J2" s="7260"/>
      <c r="K2" s="7253"/>
      <c r="L2" s="623"/>
      <c r="M2" s="623"/>
      <c r="N2" s="623"/>
      <c r="O2" s="623"/>
      <c r="P2" s="623"/>
      <c r="Q2" s="623"/>
      <c r="R2" s="623"/>
    </row>
    <row r="3" spans="1:18" ht="15.75" customHeight="1" thickBot="1">
      <c r="A3" s="7254" t="s">
        <v>169</v>
      </c>
      <c r="B3" s="7255"/>
      <c r="C3" s="7256"/>
      <c r="D3" s="7267" t="s">
        <v>423</v>
      </c>
      <c r="E3" s="7268"/>
      <c r="F3" s="7269" t="s">
        <v>170</v>
      </c>
      <c r="G3" s="7270"/>
      <c r="H3" s="7271"/>
      <c r="I3" s="7272">
        <v>2</v>
      </c>
      <c r="J3" s="7273"/>
      <c r="K3" s="7274"/>
      <c r="L3" s="623"/>
      <c r="M3" s="623"/>
      <c r="N3" s="623"/>
      <c r="O3" s="623"/>
      <c r="P3" s="623"/>
      <c r="Q3" s="623"/>
      <c r="R3" s="623"/>
    </row>
    <row r="4" spans="1:18" ht="15.75" customHeight="1">
      <c r="A4" s="7254" t="s">
        <v>171</v>
      </c>
      <c r="B4" s="7255"/>
      <c r="C4" s="7256"/>
      <c r="D4" s="7275" t="s">
        <v>524</v>
      </c>
      <c r="E4" s="7276"/>
      <c r="F4" s="7254" t="s">
        <v>173</v>
      </c>
      <c r="G4" s="7255"/>
      <c r="H4" s="7256"/>
      <c r="I4" s="7267" t="s">
        <v>362</v>
      </c>
      <c r="J4" s="7273"/>
      <c r="K4" s="7274"/>
      <c r="L4" s="622" t="s">
        <v>174</v>
      </c>
      <c r="M4" s="623"/>
      <c r="N4" s="623"/>
      <c r="O4" s="623"/>
      <c r="P4" s="623"/>
      <c r="Q4" s="623"/>
      <c r="R4" s="623"/>
    </row>
    <row r="5" spans="1:18" ht="15.75" customHeight="1">
      <c r="A5" s="7254" t="s">
        <v>175</v>
      </c>
      <c r="B5" s="7255"/>
      <c r="C5" s="7256"/>
      <c r="D5" s="7267" t="s">
        <v>176</v>
      </c>
      <c r="E5" s="7274"/>
      <c r="F5" s="7254" t="s">
        <v>177</v>
      </c>
      <c r="G5" s="7255"/>
      <c r="H5" s="7256"/>
      <c r="I5" s="7267" t="s">
        <v>424</v>
      </c>
      <c r="J5" s="7273"/>
      <c r="K5" s="7274"/>
      <c r="L5" s="7210" t="s">
        <v>179</v>
      </c>
      <c r="M5" s="4234"/>
      <c r="N5" s="4234"/>
      <c r="O5" s="4234"/>
      <c r="P5" s="4234"/>
      <c r="Q5" s="4234"/>
      <c r="R5" s="623"/>
    </row>
    <row r="6" spans="1:18" ht="15.75" customHeight="1">
      <c r="A6" s="7261" t="s">
        <v>180</v>
      </c>
      <c r="B6" s="7262"/>
      <c r="C6" s="7263"/>
      <c r="D6" s="7264" t="s">
        <v>4797</v>
      </c>
      <c r="E6" s="7265"/>
      <c r="F6" s="7265"/>
      <c r="G6" s="7265"/>
      <c r="H6" s="7265"/>
      <c r="I6" s="7265"/>
      <c r="J6" s="7265"/>
      <c r="K6" s="7266"/>
      <c r="L6" s="4234"/>
      <c r="M6" s="4234"/>
      <c r="N6" s="4234"/>
      <c r="O6" s="4234"/>
      <c r="P6" s="4234"/>
      <c r="Q6" s="4234"/>
      <c r="R6" s="623"/>
    </row>
    <row r="7" spans="1:18" ht="48" customHeight="1" thickBot="1">
      <c r="A7" s="7225" t="s">
        <v>181</v>
      </c>
      <c r="B7" s="7226"/>
      <c r="C7" s="7227"/>
      <c r="D7" s="7228" t="s">
        <v>1635</v>
      </c>
      <c r="E7" s="7229"/>
      <c r="F7" s="7229"/>
      <c r="G7" s="7229"/>
      <c r="H7" s="7229"/>
      <c r="I7" s="7229"/>
      <c r="J7" s="7229"/>
      <c r="K7" s="7230"/>
      <c r="L7" s="623"/>
      <c r="M7" s="623"/>
      <c r="N7" s="623"/>
      <c r="O7" s="623"/>
      <c r="P7" s="623"/>
      <c r="Q7" s="623"/>
      <c r="R7" s="623"/>
    </row>
    <row r="8" spans="1:18" ht="35.25" customHeight="1" thickBot="1">
      <c r="A8" s="4644" t="s">
        <v>4045</v>
      </c>
      <c r="B8" s="4645"/>
      <c r="C8" s="4645"/>
      <c r="D8" s="4645"/>
      <c r="E8" s="4645"/>
      <c r="F8" s="4645"/>
      <c r="G8" s="4645"/>
      <c r="H8" s="4645"/>
      <c r="I8" s="4645"/>
      <c r="J8" s="4645"/>
      <c r="K8" s="4646"/>
      <c r="L8" s="623"/>
      <c r="M8" s="623"/>
      <c r="N8" s="623"/>
      <c r="O8" s="623"/>
      <c r="P8" s="623"/>
      <c r="Q8" s="623"/>
      <c r="R8" s="623"/>
    </row>
    <row r="9" spans="1:18" ht="18" customHeight="1">
      <c r="A9" s="7231" t="s">
        <v>183</v>
      </c>
      <c r="B9" s="7232"/>
      <c r="C9" s="7233"/>
      <c r="D9" s="7240" t="s">
        <v>4788</v>
      </c>
      <c r="E9" s="7241"/>
      <c r="F9" s="7241"/>
      <c r="G9" s="7241"/>
      <c r="H9" s="7241"/>
      <c r="I9" s="7241"/>
      <c r="J9" s="7241"/>
      <c r="K9" s="7242"/>
      <c r="L9" s="623"/>
      <c r="M9" s="623"/>
      <c r="N9" s="623"/>
      <c r="O9" s="623"/>
      <c r="P9" s="623"/>
      <c r="Q9" s="623"/>
      <c r="R9" s="623"/>
    </row>
    <row r="10" spans="1:18" ht="33" customHeight="1">
      <c r="A10" s="7234"/>
      <c r="B10" s="7235"/>
      <c r="C10" s="7236"/>
      <c r="D10" s="7246" t="s">
        <v>4789</v>
      </c>
      <c r="E10" s="7247"/>
      <c r="F10" s="7247"/>
      <c r="G10" s="7247"/>
      <c r="H10" s="7247"/>
      <c r="I10" s="7247"/>
      <c r="J10" s="7247"/>
      <c r="K10" s="7248"/>
      <c r="L10" s="623"/>
      <c r="M10" s="623"/>
      <c r="N10" s="623"/>
      <c r="O10" s="623"/>
      <c r="P10" s="623"/>
      <c r="Q10" s="623"/>
      <c r="R10" s="623"/>
    </row>
    <row r="11" spans="1:18" ht="18.75" customHeight="1" thickBot="1">
      <c r="A11" s="7237"/>
      <c r="B11" s="7238"/>
      <c r="C11" s="7239"/>
      <c r="D11" s="7243" t="s">
        <v>4790</v>
      </c>
      <c r="E11" s="7244"/>
      <c r="F11" s="7244"/>
      <c r="G11" s="7244"/>
      <c r="H11" s="7244"/>
      <c r="I11" s="7244"/>
      <c r="J11" s="7244"/>
      <c r="K11" s="7245"/>
      <c r="L11" s="623"/>
      <c r="M11" s="623"/>
      <c r="N11" s="623"/>
      <c r="O11" s="623"/>
      <c r="P11" s="623"/>
      <c r="Q11" s="623"/>
      <c r="R11" s="623"/>
    </row>
    <row r="12" spans="1:18" ht="32.25" customHeight="1">
      <c r="A12" s="7280" t="s">
        <v>590</v>
      </c>
      <c r="B12" s="7281"/>
      <c r="C12" s="7281"/>
      <c r="D12" s="7282" t="s">
        <v>4791</v>
      </c>
      <c r="E12" s="7241"/>
      <c r="F12" s="7241"/>
      <c r="G12" s="7241"/>
      <c r="H12" s="7241"/>
      <c r="I12" s="7241"/>
      <c r="J12" s="7241"/>
      <c r="K12" s="7242"/>
      <c r="L12" s="623"/>
      <c r="M12" s="623"/>
      <c r="N12" s="623"/>
      <c r="O12" s="623"/>
      <c r="P12" s="623"/>
      <c r="Q12" s="623"/>
      <c r="R12" s="623"/>
    </row>
    <row r="13" spans="1:18" ht="32.25" customHeight="1" thickBot="1">
      <c r="A13" s="7237"/>
      <c r="B13" s="7238"/>
      <c r="C13" s="7238"/>
      <c r="D13" s="7283" t="s">
        <v>4792</v>
      </c>
      <c r="E13" s="7284"/>
      <c r="F13" s="7284"/>
      <c r="G13" s="7284"/>
      <c r="H13" s="7284"/>
      <c r="I13" s="7284"/>
      <c r="J13" s="7284"/>
      <c r="K13" s="7285"/>
      <c r="L13" s="623"/>
      <c r="M13" s="623"/>
      <c r="N13" s="623"/>
      <c r="O13" s="623"/>
      <c r="P13" s="623"/>
      <c r="Q13" s="623"/>
      <c r="R13" s="623"/>
    </row>
    <row r="14" spans="1:18" ht="33" customHeight="1">
      <c r="A14" s="7280" t="s">
        <v>184</v>
      </c>
      <c r="B14" s="7281"/>
      <c r="C14" s="7281"/>
      <c r="D14" s="7286" t="s">
        <v>4793</v>
      </c>
      <c r="E14" s="7287"/>
      <c r="F14" s="7287"/>
      <c r="G14" s="7287"/>
      <c r="H14" s="7287"/>
      <c r="I14" s="7287"/>
      <c r="J14" s="7287"/>
      <c r="K14" s="7288"/>
      <c r="L14" s="623"/>
      <c r="M14" s="623"/>
      <c r="N14" s="623"/>
      <c r="O14" s="623"/>
      <c r="P14" s="623"/>
      <c r="Q14" s="623"/>
      <c r="R14" s="623"/>
    </row>
    <row r="15" spans="1:18" ht="47.25" customHeight="1" thickBot="1">
      <c r="A15" s="7237"/>
      <c r="B15" s="7238"/>
      <c r="C15" s="7238"/>
      <c r="D15" s="7283" t="s">
        <v>4794</v>
      </c>
      <c r="E15" s="7284"/>
      <c r="F15" s="7284"/>
      <c r="G15" s="7284"/>
      <c r="H15" s="7284"/>
      <c r="I15" s="7284"/>
      <c r="J15" s="7284"/>
      <c r="K15" s="7285"/>
      <c r="L15" s="623"/>
      <c r="M15" s="623"/>
      <c r="N15" s="623"/>
      <c r="O15" s="623"/>
      <c r="P15" s="623"/>
      <c r="Q15" s="623"/>
      <c r="R15" s="623"/>
    </row>
    <row r="16" spans="1:18" ht="93.75" customHeight="1" thickBot="1">
      <c r="A16" s="7212" t="s">
        <v>185</v>
      </c>
      <c r="B16" s="7213"/>
      <c r="C16" s="7213"/>
      <c r="D16" s="7214" t="s">
        <v>544</v>
      </c>
      <c r="E16" s="7215"/>
      <c r="F16" s="7215"/>
      <c r="G16" s="7215"/>
      <c r="H16" s="7215"/>
      <c r="I16" s="7215"/>
      <c r="J16" s="7215"/>
      <c r="K16" s="7216"/>
      <c r="L16" s="7210" t="s">
        <v>187</v>
      </c>
      <c r="M16" s="4234"/>
      <c r="N16" s="4234"/>
      <c r="O16" s="4234"/>
      <c r="P16" s="4234"/>
      <c r="Q16" s="4234"/>
      <c r="R16" s="4234"/>
    </row>
    <row r="17" spans="1:18" ht="21.75" customHeight="1" thickBot="1">
      <c r="A17" s="528" t="s">
        <v>188</v>
      </c>
      <c r="B17" s="529"/>
      <c r="C17" s="529"/>
      <c r="D17" s="7217" t="s">
        <v>189</v>
      </c>
      <c r="E17" s="7218"/>
      <c r="F17" s="7218"/>
      <c r="G17" s="7218"/>
      <c r="H17" s="7218"/>
      <c r="I17" s="7218"/>
      <c r="J17" s="7218"/>
      <c r="K17" s="7219"/>
      <c r="L17" s="7211" t="s">
        <v>190</v>
      </c>
      <c r="M17" s="4237"/>
      <c r="N17" s="4237"/>
      <c r="O17" s="4237"/>
      <c r="P17" s="4237"/>
      <c r="Q17" s="4237"/>
      <c r="R17" s="4237"/>
    </row>
    <row r="18" spans="1:18" ht="57" customHeight="1" thickBot="1">
      <c r="A18" s="7220" t="s">
        <v>191</v>
      </c>
      <c r="B18" s="7221"/>
      <c r="C18" s="7221"/>
      <c r="D18" s="7221"/>
      <c r="E18" s="7222"/>
      <c r="F18" s="7223" t="s">
        <v>192</v>
      </c>
      <c r="G18" s="7224"/>
      <c r="H18" s="7223" t="s">
        <v>193</v>
      </c>
      <c r="I18" s="7224"/>
      <c r="J18" s="7223" t="s">
        <v>194</v>
      </c>
      <c r="K18" s="7279"/>
      <c r="L18" s="7210" t="s">
        <v>195</v>
      </c>
      <c r="M18" s="4234"/>
      <c r="N18" s="4234"/>
      <c r="O18" s="4234"/>
      <c r="P18" s="4234"/>
      <c r="Q18" s="4234"/>
      <c r="R18" s="4234"/>
    </row>
    <row r="19" spans="1:18" ht="31.5" customHeight="1">
      <c r="A19" s="7289" t="s">
        <v>3138</v>
      </c>
      <c r="B19" s="7290"/>
      <c r="C19" s="7290"/>
      <c r="D19" s="7290"/>
      <c r="E19" s="7290"/>
      <c r="F19" s="7291" t="s">
        <v>426</v>
      </c>
      <c r="G19" s="7292"/>
      <c r="H19" s="7293" t="s">
        <v>1198</v>
      </c>
      <c r="I19" s="7294"/>
      <c r="J19" s="7277" t="s">
        <v>3219</v>
      </c>
      <c r="K19" s="7278"/>
      <c r="L19" s="623"/>
      <c r="M19" s="623"/>
      <c r="N19" s="623"/>
      <c r="O19" s="623"/>
      <c r="P19" s="623"/>
      <c r="Q19" s="623"/>
      <c r="R19" s="623"/>
    </row>
    <row r="20" spans="1:18" ht="46.5" customHeight="1">
      <c r="A20" s="7203" t="s">
        <v>3139</v>
      </c>
      <c r="B20" s="7204"/>
      <c r="C20" s="7204"/>
      <c r="D20" s="7204"/>
      <c r="E20" s="7204"/>
      <c r="F20" s="7205" t="s">
        <v>426</v>
      </c>
      <c r="G20" s="7206"/>
      <c r="H20" s="7196" t="s">
        <v>4795</v>
      </c>
      <c r="I20" s="7197"/>
      <c r="J20" s="7198" t="s">
        <v>4796</v>
      </c>
      <c r="K20" s="7199"/>
      <c r="L20" s="623"/>
      <c r="M20" s="623"/>
      <c r="N20" s="623"/>
      <c r="O20" s="623"/>
      <c r="P20" s="623"/>
      <c r="Q20" s="623"/>
      <c r="R20" s="623"/>
    </row>
    <row r="21" spans="1:18" ht="32.25" customHeight="1">
      <c r="A21" s="7203" t="s">
        <v>3140</v>
      </c>
      <c r="B21" s="7204"/>
      <c r="C21" s="7204"/>
      <c r="D21" s="7204"/>
      <c r="E21" s="7204"/>
      <c r="F21" s="7205" t="s">
        <v>426</v>
      </c>
      <c r="G21" s="7206"/>
      <c r="H21" s="7196" t="s">
        <v>4738</v>
      </c>
      <c r="I21" s="7197"/>
      <c r="J21" s="7198" t="s">
        <v>4739</v>
      </c>
      <c r="K21" s="7199"/>
      <c r="L21" s="623"/>
      <c r="M21" s="623"/>
      <c r="N21" s="623"/>
      <c r="O21" s="623"/>
      <c r="P21" s="623"/>
      <c r="Q21" s="623"/>
      <c r="R21" s="623"/>
    </row>
    <row r="22" spans="1:18" ht="32.25" customHeight="1">
      <c r="A22" s="7203" t="s">
        <v>3141</v>
      </c>
      <c r="B22" s="7204"/>
      <c r="C22" s="7204"/>
      <c r="D22" s="7204"/>
      <c r="E22" s="7204"/>
      <c r="F22" s="7205" t="s">
        <v>426</v>
      </c>
      <c r="G22" s="7206"/>
      <c r="H22" s="7196" t="s">
        <v>4738</v>
      </c>
      <c r="I22" s="7197"/>
      <c r="J22" s="7198" t="s">
        <v>4739</v>
      </c>
      <c r="K22" s="7199"/>
      <c r="L22" s="623"/>
      <c r="M22" s="623"/>
      <c r="N22" s="623"/>
      <c r="O22" s="623"/>
      <c r="P22" s="623"/>
      <c r="Q22" s="623"/>
      <c r="R22" s="623"/>
    </row>
    <row r="23" spans="1:18" ht="18" customHeight="1">
      <c r="A23" s="7200" t="s">
        <v>3142</v>
      </c>
      <c r="B23" s="7201"/>
      <c r="C23" s="7201"/>
      <c r="D23" s="7201"/>
      <c r="E23" s="7202"/>
      <c r="F23" s="7205" t="s">
        <v>426</v>
      </c>
      <c r="G23" s="7206"/>
      <c r="H23" s="7196" t="s">
        <v>469</v>
      </c>
      <c r="I23" s="7197"/>
      <c r="J23" s="7198" t="s">
        <v>4739</v>
      </c>
      <c r="K23" s="7199"/>
      <c r="L23" s="623"/>
      <c r="M23" s="623"/>
      <c r="N23" s="623"/>
      <c r="O23" s="623"/>
      <c r="P23" s="623"/>
      <c r="Q23" s="623"/>
      <c r="R23" s="623"/>
    </row>
    <row r="24" spans="1:18" ht="17.25" customHeight="1">
      <c r="A24" s="7200" t="s">
        <v>3143</v>
      </c>
      <c r="B24" s="7201"/>
      <c r="C24" s="7201"/>
      <c r="D24" s="7201"/>
      <c r="E24" s="7202"/>
      <c r="F24" s="7205" t="s">
        <v>426</v>
      </c>
      <c r="G24" s="7206"/>
      <c r="H24" s="7196" t="s">
        <v>469</v>
      </c>
      <c r="I24" s="7197"/>
      <c r="J24" s="7198" t="s">
        <v>4739</v>
      </c>
      <c r="K24" s="7199"/>
      <c r="L24" s="623"/>
      <c r="M24" s="623"/>
      <c r="N24" s="623"/>
      <c r="O24" s="623"/>
      <c r="P24" s="623"/>
      <c r="Q24" s="623"/>
      <c r="R24" s="623"/>
    </row>
    <row r="25" spans="1:18" ht="18" customHeight="1">
      <c r="A25" s="7203" t="s">
        <v>3144</v>
      </c>
      <c r="B25" s="7204"/>
      <c r="C25" s="7204"/>
      <c r="D25" s="7204"/>
      <c r="E25" s="7204"/>
      <c r="F25" s="7205" t="s">
        <v>426</v>
      </c>
      <c r="G25" s="7206"/>
      <c r="H25" s="7196" t="s">
        <v>469</v>
      </c>
      <c r="I25" s="7197"/>
      <c r="J25" s="7198" t="s">
        <v>4740</v>
      </c>
      <c r="K25" s="7199"/>
      <c r="L25" s="623"/>
      <c r="M25" s="623"/>
      <c r="N25" s="623"/>
      <c r="O25" s="623"/>
      <c r="P25" s="623"/>
      <c r="Q25" s="623"/>
      <c r="R25" s="623"/>
    </row>
    <row r="26" spans="1:18" ht="48.75" customHeight="1">
      <c r="A26" s="7203" t="s">
        <v>3145</v>
      </c>
      <c r="B26" s="7204"/>
      <c r="C26" s="7204"/>
      <c r="D26" s="7204"/>
      <c r="E26" s="7204"/>
      <c r="F26" s="7205" t="s">
        <v>426</v>
      </c>
      <c r="G26" s="7206"/>
      <c r="H26" s="7196" t="s">
        <v>1489</v>
      </c>
      <c r="I26" s="7197"/>
      <c r="J26" s="7198" t="s">
        <v>3116</v>
      </c>
      <c r="K26" s="7199"/>
      <c r="L26" s="623"/>
      <c r="M26" s="623"/>
      <c r="N26" s="623"/>
      <c r="O26" s="623"/>
      <c r="P26" s="623"/>
      <c r="Q26" s="623"/>
      <c r="R26" s="623"/>
    </row>
    <row r="27" spans="1:18" ht="47.25" customHeight="1">
      <c r="A27" s="7203" t="s">
        <v>3146</v>
      </c>
      <c r="B27" s="7204"/>
      <c r="C27" s="7204"/>
      <c r="D27" s="7204"/>
      <c r="E27" s="7204"/>
      <c r="F27" s="7205" t="s">
        <v>426</v>
      </c>
      <c r="G27" s="7206"/>
      <c r="H27" s="7196" t="s">
        <v>1489</v>
      </c>
      <c r="I27" s="7197"/>
      <c r="J27" s="7198" t="s">
        <v>3116</v>
      </c>
      <c r="K27" s="7199"/>
      <c r="L27" s="623"/>
      <c r="M27" s="623"/>
      <c r="N27" s="623"/>
      <c r="O27" s="623"/>
      <c r="P27" s="623"/>
      <c r="Q27" s="623"/>
      <c r="R27" s="623"/>
    </row>
    <row r="28" spans="1:18" ht="18.75" customHeight="1">
      <c r="A28" s="7203" t="s">
        <v>3147</v>
      </c>
      <c r="B28" s="7204"/>
      <c r="C28" s="7204"/>
      <c r="D28" s="7204"/>
      <c r="E28" s="7204"/>
      <c r="F28" s="7205" t="s">
        <v>426</v>
      </c>
      <c r="G28" s="7206"/>
      <c r="H28" s="7196" t="s">
        <v>469</v>
      </c>
      <c r="I28" s="7197"/>
      <c r="J28" s="7198" t="s">
        <v>893</v>
      </c>
      <c r="K28" s="7199"/>
      <c r="L28" s="623"/>
      <c r="M28" s="623"/>
      <c r="N28" s="623"/>
      <c r="O28" s="623"/>
      <c r="P28" s="623"/>
      <c r="Q28" s="623"/>
      <c r="R28" s="623"/>
    </row>
    <row r="29" spans="1:18" ht="19.5" customHeight="1">
      <c r="A29" s="7203" t="s">
        <v>3148</v>
      </c>
      <c r="B29" s="7204"/>
      <c r="C29" s="7204"/>
      <c r="D29" s="7204"/>
      <c r="E29" s="7204"/>
      <c r="F29" s="7205" t="s">
        <v>426</v>
      </c>
      <c r="G29" s="7206"/>
      <c r="H29" s="7196" t="s">
        <v>469</v>
      </c>
      <c r="I29" s="7197"/>
      <c r="J29" s="7198" t="s">
        <v>893</v>
      </c>
      <c r="K29" s="7199"/>
      <c r="L29" s="623"/>
      <c r="M29" s="623"/>
      <c r="N29" s="623"/>
      <c r="O29" s="623"/>
      <c r="P29" s="623"/>
      <c r="Q29" s="623"/>
      <c r="R29" s="623"/>
    </row>
    <row r="30" spans="1:18" ht="46.5" customHeight="1">
      <c r="A30" s="7200" t="s">
        <v>3149</v>
      </c>
      <c r="B30" s="7201"/>
      <c r="C30" s="7201"/>
      <c r="D30" s="7201"/>
      <c r="E30" s="7202"/>
      <c r="F30" s="7205" t="s">
        <v>426</v>
      </c>
      <c r="G30" s="7206"/>
      <c r="H30" s="7196" t="s">
        <v>1489</v>
      </c>
      <c r="I30" s="7197"/>
      <c r="J30" s="7198" t="s">
        <v>3116</v>
      </c>
      <c r="K30" s="7199"/>
      <c r="L30" s="623"/>
      <c r="M30" s="623"/>
      <c r="N30" s="623"/>
      <c r="O30" s="623"/>
      <c r="P30" s="623"/>
      <c r="Q30" s="623"/>
      <c r="R30" s="623"/>
    </row>
    <row r="31" spans="1:18" ht="47.25" customHeight="1">
      <c r="A31" s="7200" t="s">
        <v>3150</v>
      </c>
      <c r="B31" s="7201"/>
      <c r="C31" s="7201"/>
      <c r="D31" s="7201"/>
      <c r="E31" s="7202"/>
      <c r="F31" s="7205" t="s">
        <v>426</v>
      </c>
      <c r="G31" s="7206"/>
      <c r="H31" s="7196" t="s">
        <v>1489</v>
      </c>
      <c r="I31" s="7197"/>
      <c r="J31" s="7198" t="s">
        <v>3116</v>
      </c>
      <c r="K31" s="7199"/>
      <c r="L31" s="623"/>
      <c r="M31" s="623"/>
      <c r="N31" s="623"/>
      <c r="O31" s="623"/>
      <c r="P31" s="623"/>
      <c r="Q31" s="623"/>
      <c r="R31" s="623"/>
    </row>
    <row r="32" spans="1:18" ht="63" customHeight="1">
      <c r="A32" s="7200" t="s">
        <v>3151</v>
      </c>
      <c r="B32" s="7201"/>
      <c r="C32" s="7201"/>
      <c r="D32" s="7201"/>
      <c r="E32" s="7202"/>
      <c r="F32" s="7205" t="s">
        <v>426</v>
      </c>
      <c r="G32" s="7206"/>
      <c r="H32" s="7207" t="s">
        <v>1457</v>
      </c>
      <c r="I32" s="7208"/>
      <c r="J32" s="7207" t="s">
        <v>3119</v>
      </c>
      <c r="K32" s="7209"/>
      <c r="L32" s="623"/>
      <c r="M32" s="623"/>
      <c r="N32" s="623"/>
      <c r="O32" s="623"/>
      <c r="P32" s="623"/>
      <c r="Q32" s="623"/>
      <c r="R32" s="623"/>
    </row>
    <row r="33" spans="1:18" ht="63.75" customHeight="1">
      <c r="A33" s="7200" t="s">
        <v>3152</v>
      </c>
      <c r="B33" s="7201"/>
      <c r="C33" s="7201"/>
      <c r="D33" s="7201"/>
      <c r="E33" s="7202"/>
      <c r="F33" s="7205" t="s">
        <v>426</v>
      </c>
      <c r="G33" s="7206"/>
      <c r="H33" s="7207" t="s">
        <v>1457</v>
      </c>
      <c r="I33" s="7208"/>
      <c r="J33" s="7207" t="s">
        <v>3119</v>
      </c>
      <c r="K33" s="7209"/>
      <c r="L33" s="623"/>
      <c r="M33" s="623"/>
      <c r="N33" s="623"/>
      <c r="O33" s="623"/>
      <c r="P33" s="623"/>
      <c r="Q33" s="623"/>
      <c r="R33" s="623"/>
    </row>
    <row r="34" spans="1:18" ht="48" customHeight="1">
      <c r="A34" s="7200" t="s">
        <v>3153</v>
      </c>
      <c r="B34" s="7201"/>
      <c r="C34" s="7201"/>
      <c r="D34" s="7201"/>
      <c r="E34" s="7202"/>
      <c r="F34" s="7205" t="s">
        <v>197</v>
      </c>
      <c r="G34" s="7206"/>
      <c r="H34" s="7207" t="s">
        <v>1489</v>
      </c>
      <c r="I34" s="7208"/>
      <c r="J34" s="7207" t="s">
        <v>3116</v>
      </c>
      <c r="K34" s="7209"/>
      <c r="L34" s="623"/>
      <c r="M34" s="623"/>
      <c r="N34" s="623"/>
      <c r="O34" s="623"/>
      <c r="P34" s="623"/>
      <c r="Q34" s="623"/>
      <c r="R34" s="623"/>
    </row>
    <row r="35" spans="1:18" ht="47.25" customHeight="1">
      <c r="A35" s="7200" t="s">
        <v>3154</v>
      </c>
      <c r="B35" s="7201"/>
      <c r="C35" s="7201"/>
      <c r="D35" s="7201"/>
      <c r="E35" s="7202"/>
      <c r="F35" s="7205" t="s">
        <v>197</v>
      </c>
      <c r="G35" s="7206"/>
      <c r="H35" s="7196" t="s">
        <v>1489</v>
      </c>
      <c r="I35" s="7197"/>
      <c r="J35" s="7198" t="s">
        <v>3116</v>
      </c>
      <c r="K35" s="7199"/>
      <c r="L35" s="623"/>
      <c r="M35" s="623"/>
      <c r="N35" s="623"/>
      <c r="O35" s="623"/>
      <c r="P35" s="623"/>
      <c r="Q35" s="623"/>
      <c r="R35" s="623"/>
    </row>
    <row r="36" spans="1:18" ht="62.25" customHeight="1">
      <c r="A36" s="7200" t="s">
        <v>3155</v>
      </c>
      <c r="B36" s="7201"/>
      <c r="C36" s="7201"/>
      <c r="D36" s="7201"/>
      <c r="E36" s="7202"/>
      <c r="F36" s="7205" t="s">
        <v>197</v>
      </c>
      <c r="G36" s="7206"/>
      <c r="H36" s="7196" t="s">
        <v>1457</v>
      </c>
      <c r="I36" s="7197"/>
      <c r="J36" s="7198" t="s">
        <v>3119</v>
      </c>
      <c r="K36" s="7199"/>
      <c r="L36" s="623"/>
      <c r="M36" s="623"/>
      <c r="N36" s="623"/>
      <c r="O36" s="623"/>
      <c r="P36" s="623"/>
      <c r="Q36" s="623"/>
      <c r="R36" s="623"/>
    </row>
    <row r="37" spans="1:18" ht="63" customHeight="1">
      <c r="A37" s="7200" t="s">
        <v>3156</v>
      </c>
      <c r="B37" s="7201"/>
      <c r="C37" s="7201"/>
      <c r="D37" s="7201"/>
      <c r="E37" s="7202"/>
      <c r="F37" s="7205" t="s">
        <v>197</v>
      </c>
      <c r="G37" s="7206"/>
      <c r="H37" s="7196" t="s">
        <v>1457</v>
      </c>
      <c r="I37" s="7197"/>
      <c r="J37" s="7198" t="s">
        <v>3119</v>
      </c>
      <c r="K37" s="7199"/>
      <c r="L37" s="623"/>
      <c r="M37" s="623"/>
      <c r="N37" s="623"/>
      <c r="O37" s="623"/>
      <c r="P37" s="623"/>
      <c r="Q37" s="623"/>
      <c r="R37" s="623"/>
    </row>
    <row r="38" spans="1:18" ht="63" customHeight="1">
      <c r="A38" s="7200" t="s">
        <v>3157</v>
      </c>
      <c r="B38" s="7201"/>
      <c r="C38" s="7201"/>
      <c r="D38" s="7201"/>
      <c r="E38" s="7202"/>
      <c r="F38" s="7205" t="s">
        <v>197</v>
      </c>
      <c r="G38" s="7206"/>
      <c r="H38" s="7196" t="s">
        <v>1457</v>
      </c>
      <c r="I38" s="7197"/>
      <c r="J38" s="7198" t="s">
        <v>3119</v>
      </c>
      <c r="K38" s="7199"/>
      <c r="L38" s="623"/>
      <c r="M38" s="623"/>
      <c r="N38" s="623"/>
      <c r="O38" s="623"/>
      <c r="P38" s="623"/>
      <c r="Q38" s="623"/>
      <c r="R38" s="623"/>
    </row>
    <row r="39" spans="1:18" ht="47.25" customHeight="1">
      <c r="A39" s="7200" t="s">
        <v>3158</v>
      </c>
      <c r="B39" s="7201"/>
      <c r="C39" s="7201"/>
      <c r="D39" s="7201"/>
      <c r="E39" s="7202"/>
      <c r="F39" s="7205" t="s">
        <v>197</v>
      </c>
      <c r="G39" s="7206"/>
      <c r="H39" s="7196" t="s">
        <v>1489</v>
      </c>
      <c r="I39" s="7197"/>
      <c r="J39" s="7198" t="s">
        <v>3116</v>
      </c>
      <c r="K39" s="7199"/>
      <c r="L39" s="623"/>
      <c r="M39" s="623"/>
      <c r="N39" s="623"/>
      <c r="O39" s="623"/>
      <c r="P39" s="623"/>
      <c r="Q39" s="623"/>
      <c r="R39" s="623"/>
    </row>
    <row r="40" spans="1:18" ht="18.75" customHeight="1">
      <c r="A40" s="7200" t="s">
        <v>3159</v>
      </c>
      <c r="B40" s="7201"/>
      <c r="C40" s="7201"/>
      <c r="D40" s="7201"/>
      <c r="E40" s="7202"/>
      <c r="F40" s="7205" t="s">
        <v>197</v>
      </c>
      <c r="G40" s="7206"/>
      <c r="H40" s="7196" t="s">
        <v>469</v>
      </c>
      <c r="I40" s="7197"/>
      <c r="J40" s="7198" t="s">
        <v>893</v>
      </c>
      <c r="K40" s="7199"/>
      <c r="L40" s="623"/>
      <c r="M40" s="623"/>
      <c r="N40" s="623"/>
      <c r="O40" s="623"/>
      <c r="P40" s="623"/>
      <c r="Q40" s="623"/>
      <c r="R40" s="623"/>
    </row>
    <row r="41" spans="1:18" ht="62.25" customHeight="1">
      <c r="A41" s="7200" t="s">
        <v>3160</v>
      </c>
      <c r="B41" s="7201"/>
      <c r="C41" s="7201"/>
      <c r="D41" s="7201"/>
      <c r="E41" s="7202"/>
      <c r="F41" s="7205" t="s">
        <v>197</v>
      </c>
      <c r="G41" s="7206"/>
      <c r="H41" s="7196" t="s">
        <v>1457</v>
      </c>
      <c r="I41" s="7197"/>
      <c r="J41" s="7198" t="s">
        <v>3119</v>
      </c>
      <c r="K41" s="7199"/>
      <c r="L41" s="623"/>
      <c r="M41" s="623"/>
      <c r="N41" s="623"/>
      <c r="O41" s="623"/>
      <c r="P41" s="623"/>
      <c r="Q41" s="623"/>
      <c r="R41" s="623"/>
    </row>
    <row r="42" spans="1:18" ht="63" customHeight="1">
      <c r="A42" s="7200" t="s">
        <v>3161</v>
      </c>
      <c r="B42" s="7201"/>
      <c r="C42" s="7201"/>
      <c r="D42" s="7201"/>
      <c r="E42" s="7202"/>
      <c r="F42" s="7205" t="s">
        <v>197</v>
      </c>
      <c r="G42" s="7206"/>
      <c r="H42" s="7196" t="s">
        <v>1457</v>
      </c>
      <c r="I42" s="7197"/>
      <c r="J42" s="7198" t="s">
        <v>3119</v>
      </c>
      <c r="K42" s="7199"/>
      <c r="L42" s="623"/>
      <c r="M42" s="623"/>
      <c r="N42" s="623"/>
      <c r="O42" s="623"/>
      <c r="P42" s="623"/>
      <c r="Q42" s="623"/>
      <c r="R42" s="623"/>
    </row>
    <row r="43" spans="1:18" ht="63.75" customHeight="1">
      <c r="A43" s="7200" t="s">
        <v>3162</v>
      </c>
      <c r="B43" s="7201"/>
      <c r="C43" s="7201"/>
      <c r="D43" s="7201"/>
      <c r="E43" s="7202"/>
      <c r="F43" s="7205" t="s">
        <v>197</v>
      </c>
      <c r="G43" s="7206"/>
      <c r="H43" s="7196" t="s">
        <v>1457</v>
      </c>
      <c r="I43" s="7197"/>
      <c r="J43" s="7198" t="s">
        <v>3119</v>
      </c>
      <c r="K43" s="7199"/>
      <c r="L43" s="623"/>
      <c r="M43" s="623"/>
      <c r="N43" s="623"/>
      <c r="O43" s="623"/>
      <c r="P43" s="623"/>
      <c r="Q43" s="623"/>
      <c r="R43" s="623"/>
    </row>
    <row r="44" spans="1:18" ht="63.75" customHeight="1">
      <c r="A44" s="7200" t="s">
        <v>3163</v>
      </c>
      <c r="B44" s="7201"/>
      <c r="C44" s="7201"/>
      <c r="D44" s="7201"/>
      <c r="E44" s="7202"/>
      <c r="F44" s="7205" t="s">
        <v>197</v>
      </c>
      <c r="G44" s="7206"/>
      <c r="H44" s="7196" t="s">
        <v>1457</v>
      </c>
      <c r="I44" s="7197"/>
      <c r="J44" s="7198" t="s">
        <v>3119</v>
      </c>
      <c r="K44" s="7199"/>
      <c r="L44" s="623"/>
      <c r="M44" s="623"/>
      <c r="N44" s="623"/>
      <c r="O44" s="623"/>
      <c r="P44" s="623"/>
      <c r="Q44" s="623"/>
      <c r="R44" s="623"/>
    </row>
    <row r="45" spans="1:18" ht="63.75" customHeight="1">
      <c r="A45" s="7200" t="s">
        <v>3164</v>
      </c>
      <c r="B45" s="7201"/>
      <c r="C45" s="7201"/>
      <c r="D45" s="7201"/>
      <c r="E45" s="7202"/>
      <c r="F45" s="7205" t="s">
        <v>197</v>
      </c>
      <c r="G45" s="7206"/>
      <c r="H45" s="7196" t="s">
        <v>1457</v>
      </c>
      <c r="I45" s="7197"/>
      <c r="J45" s="7198" t="s">
        <v>3119</v>
      </c>
      <c r="K45" s="7199"/>
      <c r="L45" s="623"/>
      <c r="M45" s="623"/>
      <c r="N45" s="623"/>
      <c r="O45" s="623"/>
      <c r="P45" s="623"/>
      <c r="Q45" s="623"/>
      <c r="R45" s="623"/>
    </row>
    <row r="46" spans="1:18" ht="34.5" customHeight="1">
      <c r="A46" s="7200" t="s">
        <v>3165</v>
      </c>
      <c r="B46" s="7201"/>
      <c r="C46" s="7201"/>
      <c r="D46" s="7201"/>
      <c r="E46" s="7202"/>
      <c r="F46" s="7205" t="s">
        <v>197</v>
      </c>
      <c r="G46" s="7206"/>
      <c r="H46" s="7196" t="s">
        <v>552</v>
      </c>
      <c r="I46" s="7197"/>
      <c r="J46" s="7198" t="s">
        <v>3219</v>
      </c>
      <c r="K46" s="7199"/>
      <c r="L46" s="623"/>
      <c r="M46" s="623"/>
      <c r="N46" s="623"/>
      <c r="O46" s="623"/>
      <c r="P46" s="623"/>
      <c r="Q46" s="623"/>
      <c r="R46" s="623"/>
    </row>
    <row r="47" spans="1:18" ht="33" customHeight="1">
      <c r="A47" s="7200" t="s">
        <v>3166</v>
      </c>
      <c r="B47" s="7201"/>
      <c r="C47" s="7201"/>
      <c r="D47" s="7201"/>
      <c r="E47" s="7202"/>
      <c r="F47" s="7205" t="s">
        <v>197</v>
      </c>
      <c r="G47" s="7206"/>
      <c r="H47" s="7196" t="s">
        <v>552</v>
      </c>
      <c r="I47" s="7197"/>
      <c r="J47" s="7198" t="s">
        <v>3219</v>
      </c>
      <c r="K47" s="7199"/>
      <c r="L47" s="623"/>
      <c r="M47" s="623"/>
      <c r="N47" s="623"/>
      <c r="O47" s="623"/>
      <c r="P47" s="623"/>
      <c r="Q47" s="623"/>
      <c r="R47" s="623"/>
    </row>
    <row r="48" spans="1:18" ht="63" customHeight="1" thickBot="1">
      <c r="A48" s="7310" t="s">
        <v>3167</v>
      </c>
      <c r="B48" s="7311"/>
      <c r="C48" s="7312"/>
      <c r="D48" s="7312"/>
      <c r="E48" s="7313"/>
      <c r="F48" s="7314" t="s">
        <v>197</v>
      </c>
      <c r="G48" s="7315"/>
      <c r="H48" s="7316" t="s">
        <v>1457</v>
      </c>
      <c r="I48" s="7317"/>
      <c r="J48" s="7318" t="s">
        <v>3119</v>
      </c>
      <c r="K48" s="7319"/>
      <c r="L48" s="623"/>
      <c r="M48" s="623"/>
      <c r="N48" s="623"/>
      <c r="O48" s="623"/>
      <c r="P48" s="623"/>
      <c r="Q48" s="623"/>
      <c r="R48" s="623"/>
    </row>
    <row r="49" spans="1:18" ht="15" customHeight="1">
      <c r="A49" s="7295" t="s">
        <v>230</v>
      </c>
      <c r="B49" s="7296"/>
      <c r="C49" s="7299" t="s">
        <v>4770</v>
      </c>
      <c r="D49" s="7300"/>
      <c r="E49" s="7300"/>
      <c r="F49" s="7300"/>
      <c r="G49" s="7300"/>
      <c r="H49" s="7300"/>
      <c r="I49" s="7300"/>
      <c r="J49" s="7300"/>
      <c r="K49" s="7301"/>
      <c r="L49" s="623"/>
      <c r="M49" s="623"/>
      <c r="N49" s="623"/>
      <c r="O49" s="623"/>
      <c r="P49" s="623"/>
      <c r="Q49" s="623"/>
      <c r="R49" s="623"/>
    </row>
    <row r="50" spans="1:18" ht="15.75" customHeight="1" thickBot="1">
      <c r="A50" s="7297"/>
      <c r="B50" s="7298"/>
      <c r="C50" s="7302" t="s">
        <v>4771</v>
      </c>
      <c r="D50" s="7303"/>
      <c r="E50" s="7303"/>
      <c r="F50" s="7303"/>
      <c r="G50" s="7303"/>
      <c r="H50" s="7303"/>
      <c r="I50" s="7303"/>
      <c r="J50" s="7303"/>
      <c r="K50" s="7304"/>
      <c r="L50" s="623"/>
      <c r="M50" s="623"/>
      <c r="N50" s="623"/>
      <c r="O50" s="623"/>
      <c r="P50" s="623"/>
      <c r="Q50" s="623"/>
      <c r="R50" s="623"/>
    </row>
    <row r="51" spans="1:18" ht="227.25" customHeight="1" thickBot="1">
      <c r="A51" s="7305" t="s">
        <v>234</v>
      </c>
      <c r="B51" s="7306"/>
      <c r="C51" s="7307" t="s">
        <v>5239</v>
      </c>
      <c r="D51" s="7308"/>
      <c r="E51" s="7308"/>
      <c r="F51" s="7308"/>
      <c r="G51" s="7308"/>
      <c r="H51" s="7308"/>
      <c r="I51" s="7308"/>
      <c r="J51" s="7308"/>
      <c r="K51" s="7309"/>
      <c r="L51" s="623"/>
      <c r="M51" s="623"/>
      <c r="N51" s="623"/>
      <c r="O51" s="623"/>
      <c r="P51" s="623"/>
      <c r="Q51" s="623"/>
      <c r="R51" s="623"/>
    </row>
    <row r="52" spans="1:18" ht="15" customHeight="1">
      <c r="A52" s="7295" t="s">
        <v>235</v>
      </c>
      <c r="B52" s="7296"/>
      <c r="C52" s="7337" t="s">
        <v>1636</v>
      </c>
      <c r="D52" s="7338"/>
      <c r="E52" s="7338"/>
      <c r="F52" s="7338"/>
      <c r="G52" s="7338"/>
      <c r="H52" s="7338"/>
      <c r="I52" s="7338"/>
      <c r="J52" s="7338"/>
      <c r="K52" s="7339"/>
      <c r="L52" s="623"/>
      <c r="M52" s="623"/>
      <c r="N52" s="623"/>
      <c r="O52" s="623"/>
      <c r="P52" s="623"/>
      <c r="Q52" s="623"/>
      <c r="R52" s="623"/>
    </row>
    <row r="53" spans="1:18" ht="15" customHeight="1">
      <c r="A53" s="7335"/>
      <c r="B53" s="7336"/>
      <c r="C53" s="7340" t="s">
        <v>1637</v>
      </c>
      <c r="D53" s="7341"/>
      <c r="E53" s="7341"/>
      <c r="F53" s="7341"/>
      <c r="G53" s="7341"/>
      <c r="H53" s="7341"/>
      <c r="I53" s="7341"/>
      <c r="J53" s="7341"/>
      <c r="K53" s="7342"/>
      <c r="L53" s="623"/>
      <c r="M53" s="623"/>
      <c r="N53" s="623"/>
      <c r="O53" s="623"/>
      <c r="P53" s="623"/>
      <c r="Q53" s="623"/>
      <c r="R53" s="623"/>
    </row>
    <row r="54" spans="1:18" ht="15" customHeight="1">
      <c r="A54" s="7335"/>
      <c r="B54" s="7336"/>
      <c r="C54" s="7340" t="s">
        <v>3168</v>
      </c>
      <c r="D54" s="7341"/>
      <c r="E54" s="7341"/>
      <c r="F54" s="7341"/>
      <c r="G54" s="7341"/>
      <c r="H54" s="7341"/>
      <c r="I54" s="7341"/>
      <c r="J54" s="7341"/>
      <c r="K54" s="7342"/>
      <c r="L54" s="623"/>
      <c r="M54" s="623"/>
      <c r="N54" s="623"/>
      <c r="O54" s="623"/>
      <c r="P54" s="623"/>
      <c r="Q54" s="623"/>
      <c r="R54" s="623"/>
    </row>
    <row r="55" spans="1:18" ht="15.75" customHeight="1" thickBot="1">
      <c r="A55" s="7297"/>
      <c r="B55" s="7298"/>
      <c r="C55" s="7343" t="s">
        <v>1638</v>
      </c>
      <c r="D55" s="7344"/>
      <c r="E55" s="7344"/>
      <c r="F55" s="7344"/>
      <c r="G55" s="7344"/>
      <c r="H55" s="7344"/>
      <c r="I55" s="7344"/>
      <c r="J55" s="7344"/>
      <c r="K55" s="7345"/>
      <c r="L55" s="623"/>
      <c r="M55" s="623"/>
      <c r="N55" s="623"/>
      <c r="O55" s="623"/>
      <c r="P55" s="623"/>
      <c r="Q55" s="623"/>
      <c r="R55" s="623"/>
    </row>
    <row r="56" spans="1:18" ht="18" customHeight="1">
      <c r="A56" s="7348" t="s">
        <v>241</v>
      </c>
      <c r="B56" s="7349"/>
      <c r="C56" s="7357" t="s">
        <v>3447</v>
      </c>
      <c r="D56" s="7358"/>
      <c r="E56" s="7358"/>
      <c r="F56" s="7358"/>
      <c r="G56" s="7358"/>
      <c r="H56" s="7358"/>
      <c r="I56" s="7358"/>
      <c r="J56" s="7358"/>
      <c r="K56" s="7359"/>
      <c r="L56" s="634"/>
      <c r="M56" s="634"/>
      <c r="N56" s="634"/>
      <c r="O56" s="634" t="s">
        <v>2603</v>
      </c>
      <c r="P56" s="634"/>
      <c r="Q56" s="634"/>
      <c r="R56" s="634"/>
    </row>
    <row r="57" spans="1:18" ht="18" customHeight="1">
      <c r="A57" s="7350"/>
      <c r="B57" s="7351"/>
      <c r="C57" s="7354" t="s">
        <v>3446</v>
      </c>
      <c r="D57" s="7355"/>
      <c r="E57" s="7355"/>
      <c r="F57" s="7355"/>
      <c r="G57" s="7355"/>
      <c r="H57" s="7355"/>
      <c r="I57" s="7355"/>
      <c r="J57" s="7355"/>
      <c r="K57" s="7356"/>
      <c r="L57" s="623"/>
      <c r="M57" s="623"/>
      <c r="N57" s="623"/>
      <c r="O57" s="623"/>
      <c r="P57" s="623"/>
      <c r="Q57" s="623"/>
      <c r="R57" s="623"/>
    </row>
    <row r="58" spans="1:18" ht="18.75" customHeight="1">
      <c r="A58" s="7350"/>
      <c r="B58" s="7351"/>
      <c r="C58" s="7354" t="s">
        <v>3445</v>
      </c>
      <c r="D58" s="7355"/>
      <c r="E58" s="7355"/>
      <c r="F58" s="7355"/>
      <c r="G58" s="7355"/>
      <c r="H58" s="7355"/>
      <c r="I58" s="7355"/>
      <c r="J58" s="7355"/>
      <c r="K58" s="7356"/>
      <c r="L58" s="623"/>
      <c r="M58" s="623"/>
      <c r="N58" s="623"/>
      <c r="O58" s="623"/>
      <c r="P58" s="623"/>
      <c r="Q58" s="623"/>
      <c r="R58" s="623"/>
    </row>
    <row r="59" spans="1:18" ht="15" customHeight="1">
      <c r="A59" s="7350"/>
      <c r="B59" s="7351"/>
      <c r="C59" s="7354" t="s">
        <v>4411</v>
      </c>
      <c r="D59" s="7355"/>
      <c r="E59" s="7355"/>
      <c r="F59" s="7355"/>
      <c r="G59" s="7355"/>
      <c r="H59" s="7355"/>
      <c r="I59" s="7355"/>
      <c r="J59" s="7355"/>
      <c r="K59" s="7356"/>
      <c r="L59" s="623"/>
      <c r="M59" s="623"/>
      <c r="N59" s="623"/>
      <c r="O59" s="623"/>
      <c r="P59" s="623"/>
      <c r="Q59" s="623"/>
      <c r="R59" s="623"/>
    </row>
    <row r="60" spans="1:18" ht="17.25" customHeight="1" thickBot="1">
      <c r="A60" s="7352"/>
      <c r="B60" s="7353"/>
      <c r="C60" s="7360" t="s">
        <v>1639</v>
      </c>
      <c r="D60" s="7361"/>
      <c r="E60" s="7361"/>
      <c r="F60" s="7361"/>
      <c r="G60" s="7361"/>
      <c r="H60" s="7361"/>
      <c r="I60" s="7361"/>
      <c r="J60" s="7361"/>
      <c r="K60" s="7362"/>
      <c r="L60" s="623"/>
      <c r="M60" s="623"/>
      <c r="N60" s="623"/>
      <c r="O60" s="623"/>
      <c r="P60" s="623"/>
      <c r="Q60" s="623"/>
      <c r="R60" s="623"/>
    </row>
    <row r="61" spans="1:18" ht="15.75" customHeight="1" thickBot="1">
      <c r="A61" s="7254" t="s">
        <v>251</v>
      </c>
      <c r="B61" s="7255"/>
      <c r="C61" s="7346"/>
      <c r="D61" s="7346"/>
      <c r="E61" s="7346"/>
      <c r="F61" s="7346"/>
      <c r="G61" s="7346"/>
      <c r="H61" s="7346"/>
      <c r="I61" s="7346"/>
      <c r="J61" s="7346"/>
      <c r="K61" s="7347"/>
      <c r="L61" s="623"/>
      <c r="M61" s="623"/>
      <c r="N61" s="623"/>
      <c r="O61" s="623"/>
      <c r="P61" s="623"/>
      <c r="Q61" s="623"/>
      <c r="R61" s="623"/>
    </row>
    <row r="62" spans="1:18" ht="15" customHeight="1">
      <c r="A62" s="7363" t="s">
        <v>252</v>
      </c>
      <c r="B62" s="7364"/>
      <c r="C62" s="7364"/>
      <c r="D62" s="7364"/>
      <c r="E62" s="7365"/>
      <c r="F62" s="7320">
        <v>30</v>
      </c>
      <c r="G62" s="7321"/>
      <c r="H62" s="7321"/>
      <c r="I62" s="7321"/>
      <c r="J62" s="7321"/>
      <c r="K62" s="7322"/>
      <c r="L62" s="622" t="s">
        <v>253</v>
      </c>
      <c r="M62" s="623"/>
      <c r="N62" s="623"/>
      <c r="O62" s="623"/>
      <c r="P62" s="623"/>
      <c r="Q62" s="623"/>
      <c r="R62" s="623"/>
    </row>
    <row r="63" spans="1:18" ht="15" customHeight="1">
      <c r="A63" s="7366" t="s">
        <v>254</v>
      </c>
      <c r="B63" s="7367"/>
      <c r="C63" s="7367"/>
      <c r="D63" s="7367"/>
      <c r="E63" s="7367"/>
      <c r="F63" s="7323">
        <v>20</v>
      </c>
      <c r="G63" s="7324"/>
      <c r="H63" s="7324"/>
      <c r="I63" s="7324"/>
      <c r="J63" s="7324"/>
      <c r="K63" s="7325"/>
      <c r="L63" s="622" t="s">
        <v>255</v>
      </c>
      <c r="M63" s="623"/>
      <c r="N63" s="623"/>
      <c r="O63" s="623"/>
      <c r="P63" s="623"/>
      <c r="Q63" s="623"/>
      <c r="R63" s="623"/>
    </row>
    <row r="64" spans="1:18" ht="15.75" customHeight="1" thickBot="1">
      <c r="A64" s="7368" t="s">
        <v>256</v>
      </c>
      <c r="B64" s="7369"/>
      <c r="C64" s="7369"/>
      <c r="D64" s="7369"/>
      <c r="E64" s="7369"/>
      <c r="F64" s="7326" t="s">
        <v>257</v>
      </c>
      <c r="G64" s="7327"/>
      <c r="H64" s="7327"/>
      <c r="I64" s="7327"/>
      <c r="J64" s="7327"/>
      <c r="K64" s="7328"/>
      <c r="L64" s="623"/>
      <c r="M64" s="623"/>
      <c r="N64" s="623"/>
      <c r="O64" s="623"/>
      <c r="P64" s="623"/>
      <c r="Q64" s="623"/>
      <c r="R64" s="623"/>
    </row>
    <row r="65" spans="1:256" s="681" customFormat="1" ht="33" customHeight="1" thickBot="1">
      <c r="A65" s="7329" t="s">
        <v>5112</v>
      </c>
      <c r="B65" s="7330"/>
      <c r="C65" s="7330"/>
      <c r="D65" s="7330"/>
      <c r="E65" s="7331"/>
      <c r="F65" s="7332" t="s">
        <v>5176</v>
      </c>
      <c r="G65" s="7333"/>
      <c r="H65" s="7333"/>
      <c r="I65" s="7333"/>
      <c r="J65" s="7333"/>
      <c r="K65" s="7334"/>
      <c r="L65" s="679"/>
      <c r="M65" s="679"/>
      <c r="N65" s="679"/>
      <c r="O65" s="679"/>
      <c r="P65" s="679"/>
      <c r="Q65" s="679"/>
      <c r="R65" s="679"/>
      <c r="S65" s="633"/>
      <c r="T65" s="633"/>
      <c r="U65" s="633"/>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c r="CB65" s="680"/>
      <c r="CC65" s="680"/>
      <c r="CD65" s="680"/>
      <c r="CE65" s="680"/>
      <c r="CF65" s="680"/>
      <c r="CG65" s="680"/>
      <c r="CH65" s="680"/>
      <c r="CI65" s="680"/>
      <c r="CJ65" s="680"/>
      <c r="CK65" s="680"/>
      <c r="CL65" s="680"/>
      <c r="CM65" s="680"/>
      <c r="CN65" s="680"/>
      <c r="CO65" s="680"/>
      <c r="CP65" s="680"/>
      <c r="CQ65" s="680"/>
      <c r="CR65" s="680"/>
      <c r="CS65" s="680"/>
      <c r="CT65" s="680"/>
      <c r="CU65" s="680"/>
      <c r="CV65" s="680"/>
      <c r="CW65" s="680"/>
      <c r="CX65" s="680"/>
      <c r="CY65" s="680"/>
      <c r="CZ65" s="680"/>
      <c r="DA65" s="680"/>
      <c r="DB65" s="680"/>
      <c r="DC65" s="680"/>
      <c r="DD65" s="680"/>
      <c r="DE65" s="680"/>
      <c r="DF65" s="680"/>
      <c r="DG65" s="680"/>
      <c r="DH65" s="680"/>
      <c r="DI65" s="680"/>
      <c r="DJ65" s="680"/>
      <c r="DK65" s="680"/>
      <c r="DL65" s="680"/>
      <c r="DM65" s="680"/>
      <c r="DN65" s="680"/>
      <c r="DO65" s="680"/>
      <c r="DP65" s="680"/>
      <c r="DQ65" s="680"/>
      <c r="DR65" s="680"/>
      <c r="DS65" s="680"/>
      <c r="DT65" s="680"/>
      <c r="DU65" s="680"/>
      <c r="DV65" s="680"/>
      <c r="DW65" s="680"/>
      <c r="DX65" s="680"/>
      <c r="DY65" s="680"/>
      <c r="DZ65" s="680"/>
      <c r="EA65" s="680"/>
      <c r="EB65" s="680"/>
      <c r="EC65" s="680"/>
      <c r="ED65" s="680"/>
      <c r="EE65" s="680"/>
      <c r="EF65" s="680"/>
      <c r="EG65" s="680"/>
      <c r="EH65" s="680"/>
      <c r="EI65" s="680"/>
      <c r="EJ65" s="680"/>
      <c r="EK65" s="680"/>
      <c r="EL65" s="680"/>
      <c r="EM65" s="680"/>
      <c r="EN65" s="680"/>
      <c r="EO65" s="680"/>
      <c r="EP65" s="680"/>
      <c r="EQ65" s="680"/>
      <c r="ER65" s="680"/>
      <c r="ES65" s="680"/>
      <c r="ET65" s="680"/>
      <c r="EU65" s="680"/>
      <c r="EV65" s="680"/>
      <c r="EW65" s="680"/>
      <c r="EX65" s="680"/>
      <c r="EY65" s="680"/>
      <c r="EZ65" s="680"/>
      <c r="FA65" s="680"/>
      <c r="FB65" s="680"/>
      <c r="FC65" s="680"/>
      <c r="FD65" s="680"/>
      <c r="FE65" s="680"/>
      <c r="FF65" s="680"/>
      <c r="FG65" s="680"/>
      <c r="FH65" s="680"/>
      <c r="FI65" s="680"/>
      <c r="FJ65" s="680"/>
      <c r="FK65" s="680"/>
      <c r="FL65" s="680"/>
      <c r="FM65" s="680"/>
      <c r="FN65" s="680"/>
      <c r="FO65" s="680"/>
      <c r="FP65" s="680"/>
      <c r="FQ65" s="680"/>
      <c r="FR65" s="680"/>
      <c r="FS65" s="680"/>
      <c r="FT65" s="680"/>
      <c r="FU65" s="680"/>
      <c r="FV65" s="680"/>
      <c r="FW65" s="680"/>
      <c r="FX65" s="680"/>
      <c r="FY65" s="680"/>
      <c r="FZ65" s="680"/>
      <c r="GA65" s="680"/>
      <c r="GB65" s="680"/>
      <c r="GC65" s="680"/>
      <c r="GD65" s="680"/>
      <c r="GE65" s="680"/>
      <c r="GF65" s="680"/>
      <c r="GG65" s="680"/>
      <c r="GH65" s="680"/>
      <c r="GI65" s="680"/>
      <c r="GJ65" s="680"/>
      <c r="GK65" s="680"/>
      <c r="GL65" s="680"/>
      <c r="GM65" s="680"/>
      <c r="GN65" s="680"/>
      <c r="GO65" s="680"/>
      <c r="GP65" s="680"/>
      <c r="GQ65" s="680"/>
      <c r="GR65" s="680"/>
      <c r="GS65" s="680"/>
      <c r="GT65" s="680"/>
      <c r="GU65" s="680"/>
      <c r="GV65" s="680"/>
      <c r="GW65" s="680"/>
      <c r="GX65" s="680"/>
      <c r="GY65" s="680"/>
      <c r="GZ65" s="680"/>
      <c r="HA65" s="680"/>
      <c r="HB65" s="680"/>
      <c r="HC65" s="680"/>
      <c r="HD65" s="680"/>
      <c r="HE65" s="680"/>
      <c r="HF65" s="680"/>
      <c r="HG65" s="680"/>
      <c r="HH65" s="680"/>
      <c r="HI65" s="680"/>
      <c r="HJ65" s="680"/>
      <c r="HK65" s="680"/>
      <c r="HL65" s="680"/>
      <c r="HM65" s="680"/>
      <c r="HN65" s="680"/>
      <c r="HO65" s="680"/>
      <c r="HP65" s="680"/>
      <c r="HQ65" s="680"/>
      <c r="HR65" s="680"/>
      <c r="HS65" s="680"/>
      <c r="HT65" s="680"/>
      <c r="HU65" s="680"/>
      <c r="HV65" s="680"/>
      <c r="HW65" s="680"/>
      <c r="HX65" s="680"/>
      <c r="HY65" s="680"/>
      <c r="HZ65" s="680"/>
      <c r="IA65" s="680"/>
      <c r="IB65" s="680"/>
      <c r="IC65" s="680"/>
      <c r="ID65" s="680"/>
      <c r="IE65" s="680"/>
      <c r="IF65" s="680"/>
      <c r="IG65" s="680"/>
      <c r="IH65" s="680"/>
      <c r="II65" s="680"/>
      <c r="IJ65" s="680"/>
      <c r="IK65" s="680"/>
      <c r="IL65" s="680"/>
      <c r="IM65" s="680"/>
      <c r="IN65" s="680"/>
      <c r="IO65" s="680"/>
      <c r="IP65" s="680"/>
      <c r="IQ65" s="680"/>
      <c r="IR65" s="680"/>
      <c r="IS65" s="680"/>
      <c r="IT65" s="680"/>
      <c r="IU65" s="680"/>
      <c r="IV65" s="680"/>
    </row>
    <row r="66" spans="1:256" s="684" customFormat="1" ht="15" customHeight="1">
      <c r="A66" s="685"/>
      <c r="B66" s="685"/>
      <c r="C66" s="685"/>
      <c r="D66" s="685"/>
      <c r="E66" s="686"/>
      <c r="F66" s="685"/>
      <c r="G66" s="685"/>
      <c r="H66" s="685"/>
      <c r="I66" s="685"/>
      <c r="J66" s="685"/>
      <c r="K66" s="685"/>
      <c r="L66" s="635"/>
      <c r="M66" s="635"/>
      <c r="N66" s="635"/>
      <c r="O66" s="635"/>
      <c r="P66" s="635"/>
      <c r="Q66" s="635"/>
      <c r="R66" s="635"/>
      <c r="S66" s="636"/>
      <c r="T66" s="636"/>
      <c r="U66" s="636"/>
      <c r="V66" s="683"/>
      <c r="W66" s="683"/>
      <c r="X66" s="683"/>
      <c r="Y66" s="683"/>
      <c r="Z66" s="683"/>
      <c r="AA66" s="683"/>
      <c r="AB66" s="683"/>
      <c r="AC66" s="683"/>
      <c r="AD66" s="683"/>
      <c r="AE66" s="683"/>
      <c r="AF66" s="683"/>
      <c r="AG66" s="683"/>
      <c r="AH66" s="683"/>
      <c r="AI66" s="683"/>
      <c r="AJ66" s="683"/>
      <c r="AK66" s="683"/>
      <c r="AL66" s="683"/>
      <c r="AM66" s="683"/>
      <c r="AN66" s="683"/>
      <c r="AO66" s="683"/>
      <c r="AP66" s="683"/>
      <c r="AQ66" s="683"/>
      <c r="AR66" s="683"/>
      <c r="AS66" s="683"/>
      <c r="AT66" s="683"/>
      <c r="AU66" s="683"/>
      <c r="AV66" s="683"/>
      <c r="AW66" s="683"/>
      <c r="AX66" s="683"/>
      <c r="AY66" s="683"/>
      <c r="AZ66" s="683"/>
      <c r="BA66" s="683"/>
      <c r="BB66" s="683"/>
      <c r="BC66" s="683"/>
      <c r="BD66" s="683"/>
      <c r="BE66" s="683"/>
      <c r="BF66" s="683"/>
      <c r="BG66" s="683"/>
      <c r="BH66" s="683"/>
      <c r="BI66" s="683"/>
      <c r="BJ66" s="683"/>
      <c r="BK66" s="683"/>
      <c r="BL66" s="683"/>
      <c r="BM66" s="683"/>
      <c r="BN66" s="683"/>
      <c r="BO66" s="683"/>
      <c r="BP66" s="683"/>
      <c r="BQ66" s="683"/>
      <c r="BR66" s="683"/>
      <c r="BS66" s="683"/>
      <c r="BT66" s="683"/>
      <c r="BU66" s="683"/>
      <c r="BV66" s="683"/>
      <c r="BW66" s="683"/>
      <c r="BX66" s="683"/>
      <c r="BY66" s="683"/>
      <c r="BZ66" s="683"/>
      <c r="CA66" s="683"/>
      <c r="CB66" s="683"/>
      <c r="CC66" s="683"/>
      <c r="CD66" s="683"/>
      <c r="CE66" s="683"/>
      <c r="CF66" s="683"/>
      <c r="CG66" s="683"/>
      <c r="CH66" s="683"/>
      <c r="CI66" s="683"/>
      <c r="CJ66" s="683"/>
      <c r="CK66" s="683"/>
      <c r="CL66" s="683"/>
      <c r="CM66" s="683"/>
      <c r="CN66" s="683"/>
      <c r="CO66" s="683"/>
      <c r="CP66" s="683"/>
      <c r="CQ66" s="683"/>
      <c r="CR66" s="683"/>
      <c r="CS66" s="683"/>
      <c r="CT66" s="683"/>
      <c r="CU66" s="683"/>
      <c r="CV66" s="683"/>
      <c r="CW66" s="683"/>
      <c r="CX66" s="683"/>
      <c r="CY66" s="683"/>
      <c r="CZ66" s="683"/>
      <c r="DA66" s="683"/>
      <c r="DB66" s="683"/>
      <c r="DC66" s="683"/>
      <c r="DD66" s="683"/>
      <c r="DE66" s="683"/>
      <c r="DF66" s="683"/>
      <c r="DG66" s="683"/>
      <c r="DH66" s="683"/>
      <c r="DI66" s="683"/>
      <c r="DJ66" s="683"/>
      <c r="DK66" s="683"/>
      <c r="DL66" s="683"/>
      <c r="DM66" s="683"/>
      <c r="DN66" s="683"/>
      <c r="DO66" s="683"/>
      <c r="DP66" s="683"/>
      <c r="DQ66" s="683"/>
      <c r="DR66" s="683"/>
      <c r="DS66" s="683"/>
      <c r="DT66" s="683"/>
      <c r="DU66" s="683"/>
      <c r="DV66" s="683"/>
      <c r="DW66" s="683"/>
      <c r="DX66" s="683"/>
      <c r="DY66" s="683"/>
      <c r="DZ66" s="683"/>
      <c r="EA66" s="683"/>
      <c r="EB66" s="683"/>
      <c r="EC66" s="683"/>
      <c r="ED66" s="683"/>
      <c r="EE66" s="683"/>
      <c r="EF66" s="683"/>
      <c r="EG66" s="683"/>
      <c r="EH66" s="683"/>
      <c r="EI66" s="683"/>
      <c r="EJ66" s="683"/>
      <c r="EK66" s="683"/>
      <c r="EL66" s="683"/>
      <c r="EM66" s="683"/>
      <c r="EN66" s="683"/>
      <c r="EO66" s="683"/>
      <c r="EP66" s="683"/>
      <c r="EQ66" s="683"/>
      <c r="ER66" s="683"/>
      <c r="ES66" s="683"/>
      <c r="ET66" s="683"/>
      <c r="EU66" s="683"/>
      <c r="EV66" s="683"/>
      <c r="EW66" s="683"/>
      <c r="EX66" s="683"/>
      <c r="EY66" s="683"/>
      <c r="EZ66" s="683"/>
      <c r="FA66" s="683"/>
      <c r="FB66" s="683"/>
      <c r="FC66" s="683"/>
      <c r="FD66" s="683"/>
      <c r="FE66" s="683"/>
      <c r="FF66" s="683"/>
      <c r="FG66" s="683"/>
      <c r="FH66" s="683"/>
      <c r="FI66" s="683"/>
      <c r="FJ66" s="683"/>
      <c r="FK66" s="683"/>
      <c r="FL66" s="683"/>
      <c r="FM66" s="683"/>
      <c r="FN66" s="683"/>
      <c r="FO66" s="683"/>
      <c r="FP66" s="683"/>
      <c r="FQ66" s="683"/>
      <c r="FR66" s="683"/>
      <c r="FS66" s="683"/>
      <c r="FT66" s="683"/>
      <c r="FU66" s="683"/>
      <c r="FV66" s="683"/>
      <c r="FW66" s="683"/>
      <c r="FX66" s="683"/>
      <c r="FY66" s="683"/>
      <c r="FZ66" s="683"/>
      <c r="GA66" s="683"/>
      <c r="GB66" s="683"/>
      <c r="GC66" s="683"/>
      <c r="GD66" s="683"/>
      <c r="GE66" s="683"/>
      <c r="GF66" s="683"/>
      <c r="GG66" s="683"/>
      <c r="GH66" s="683"/>
      <c r="GI66" s="683"/>
      <c r="GJ66" s="683"/>
      <c r="GK66" s="683"/>
      <c r="GL66" s="683"/>
      <c r="GM66" s="683"/>
      <c r="GN66" s="683"/>
      <c r="GO66" s="683"/>
      <c r="GP66" s="683"/>
      <c r="GQ66" s="683"/>
      <c r="GR66" s="683"/>
      <c r="GS66" s="683"/>
      <c r="GT66" s="683"/>
      <c r="GU66" s="683"/>
      <c r="GV66" s="683"/>
      <c r="GW66" s="683"/>
      <c r="GX66" s="683"/>
      <c r="GY66" s="683"/>
      <c r="GZ66" s="683"/>
      <c r="HA66" s="683"/>
      <c r="HB66" s="683"/>
      <c r="HC66" s="683"/>
      <c r="HD66" s="683"/>
      <c r="HE66" s="683"/>
      <c r="HF66" s="683"/>
      <c r="HG66" s="683"/>
      <c r="HH66" s="683"/>
      <c r="HI66" s="683"/>
      <c r="HJ66" s="683"/>
      <c r="HK66" s="683"/>
      <c r="HL66" s="683"/>
      <c r="HM66" s="683"/>
      <c r="HN66" s="683"/>
      <c r="HO66" s="683"/>
      <c r="HP66" s="683"/>
      <c r="HQ66" s="683"/>
      <c r="HR66" s="683"/>
      <c r="HS66" s="683"/>
      <c r="HT66" s="683"/>
      <c r="HU66" s="683"/>
      <c r="HV66" s="683"/>
      <c r="HW66" s="683"/>
      <c r="HX66" s="683"/>
      <c r="HY66" s="683"/>
      <c r="HZ66" s="683"/>
      <c r="IA66" s="683"/>
      <c r="IB66" s="683"/>
      <c r="IC66" s="683"/>
      <c r="ID66" s="683"/>
      <c r="IE66" s="683"/>
      <c r="IF66" s="683"/>
      <c r="IG66" s="683"/>
      <c r="IH66" s="683"/>
      <c r="II66" s="683"/>
      <c r="IJ66" s="683"/>
      <c r="IK66" s="683"/>
      <c r="IL66" s="683"/>
      <c r="IM66" s="683"/>
      <c r="IN66" s="683"/>
      <c r="IO66" s="683"/>
      <c r="IP66" s="683"/>
      <c r="IQ66" s="683"/>
      <c r="IR66" s="683"/>
      <c r="IS66" s="683"/>
      <c r="IT66" s="683"/>
      <c r="IU66" s="683"/>
      <c r="IV66" s="683"/>
    </row>
    <row r="67" spans="1:256" s="684" customFormat="1" ht="15" customHeight="1">
      <c r="A67" s="635"/>
      <c r="B67" s="635"/>
      <c r="C67" s="635"/>
      <c r="D67" s="635"/>
      <c r="E67" s="635"/>
      <c r="F67" s="635"/>
      <c r="G67" s="635"/>
      <c r="H67" s="635"/>
      <c r="I67" s="635"/>
      <c r="J67" s="635"/>
      <c r="K67" s="635"/>
      <c r="L67" s="635"/>
      <c r="M67" s="635"/>
      <c r="N67" s="635"/>
      <c r="O67" s="635"/>
      <c r="P67" s="635"/>
      <c r="Q67" s="635"/>
      <c r="R67" s="635"/>
      <c r="S67" s="636"/>
      <c r="T67" s="636"/>
      <c r="U67" s="636"/>
      <c r="V67" s="683"/>
      <c r="W67" s="683"/>
      <c r="X67" s="683"/>
      <c r="Y67" s="683"/>
      <c r="Z67" s="683"/>
      <c r="AA67" s="683"/>
      <c r="AB67" s="683"/>
      <c r="AC67" s="683"/>
      <c r="AD67" s="683"/>
      <c r="AE67" s="683"/>
      <c r="AF67" s="683"/>
      <c r="AG67" s="683"/>
      <c r="AH67" s="683"/>
      <c r="AI67" s="683"/>
      <c r="AJ67" s="683"/>
      <c r="AK67" s="683"/>
      <c r="AL67" s="683"/>
      <c r="AM67" s="683"/>
      <c r="AN67" s="683"/>
      <c r="AO67" s="683"/>
      <c r="AP67" s="683"/>
      <c r="AQ67" s="683"/>
      <c r="AR67" s="683"/>
      <c r="AS67" s="683"/>
      <c r="AT67" s="683"/>
      <c r="AU67" s="683"/>
      <c r="AV67" s="683"/>
      <c r="AW67" s="683"/>
      <c r="AX67" s="683"/>
      <c r="AY67" s="683"/>
      <c r="AZ67" s="683"/>
      <c r="BA67" s="683"/>
      <c r="BB67" s="683"/>
      <c r="BC67" s="683"/>
      <c r="BD67" s="683"/>
      <c r="BE67" s="683"/>
      <c r="BF67" s="683"/>
      <c r="BG67" s="683"/>
      <c r="BH67" s="683"/>
      <c r="BI67" s="683"/>
      <c r="BJ67" s="683"/>
      <c r="BK67" s="683"/>
      <c r="BL67" s="683"/>
      <c r="BM67" s="683"/>
      <c r="BN67" s="683"/>
      <c r="BO67" s="683"/>
      <c r="BP67" s="683"/>
      <c r="BQ67" s="683"/>
      <c r="BR67" s="683"/>
      <c r="BS67" s="683"/>
      <c r="BT67" s="683"/>
      <c r="BU67" s="683"/>
      <c r="BV67" s="683"/>
      <c r="BW67" s="683"/>
      <c r="BX67" s="683"/>
      <c r="BY67" s="683"/>
      <c r="BZ67" s="683"/>
      <c r="CA67" s="683"/>
      <c r="CB67" s="683"/>
      <c r="CC67" s="683"/>
      <c r="CD67" s="683"/>
      <c r="CE67" s="683"/>
      <c r="CF67" s="683"/>
      <c r="CG67" s="683"/>
      <c r="CH67" s="683"/>
      <c r="CI67" s="683"/>
      <c r="CJ67" s="683"/>
      <c r="CK67" s="683"/>
      <c r="CL67" s="683"/>
      <c r="CM67" s="683"/>
      <c r="CN67" s="683"/>
      <c r="CO67" s="683"/>
      <c r="CP67" s="683"/>
      <c r="CQ67" s="683"/>
      <c r="CR67" s="683"/>
      <c r="CS67" s="683"/>
      <c r="CT67" s="683"/>
      <c r="CU67" s="683"/>
      <c r="CV67" s="683"/>
      <c r="CW67" s="683"/>
      <c r="CX67" s="683"/>
      <c r="CY67" s="683"/>
      <c r="CZ67" s="683"/>
      <c r="DA67" s="683"/>
      <c r="DB67" s="683"/>
      <c r="DC67" s="683"/>
      <c r="DD67" s="683"/>
      <c r="DE67" s="683"/>
      <c r="DF67" s="683"/>
      <c r="DG67" s="683"/>
      <c r="DH67" s="683"/>
      <c r="DI67" s="683"/>
      <c r="DJ67" s="683"/>
      <c r="DK67" s="683"/>
      <c r="DL67" s="683"/>
      <c r="DM67" s="683"/>
      <c r="DN67" s="683"/>
      <c r="DO67" s="683"/>
      <c r="DP67" s="683"/>
      <c r="DQ67" s="683"/>
      <c r="DR67" s="683"/>
      <c r="DS67" s="683"/>
      <c r="DT67" s="683"/>
      <c r="DU67" s="683"/>
      <c r="DV67" s="683"/>
      <c r="DW67" s="683"/>
      <c r="DX67" s="683"/>
      <c r="DY67" s="683"/>
      <c r="DZ67" s="683"/>
      <c r="EA67" s="683"/>
      <c r="EB67" s="683"/>
      <c r="EC67" s="683"/>
      <c r="ED67" s="683"/>
      <c r="EE67" s="683"/>
      <c r="EF67" s="683"/>
      <c r="EG67" s="683"/>
      <c r="EH67" s="683"/>
      <c r="EI67" s="683"/>
      <c r="EJ67" s="683"/>
      <c r="EK67" s="683"/>
      <c r="EL67" s="683"/>
      <c r="EM67" s="683"/>
      <c r="EN67" s="683"/>
      <c r="EO67" s="683"/>
      <c r="EP67" s="683"/>
      <c r="EQ67" s="683"/>
      <c r="ER67" s="683"/>
      <c r="ES67" s="683"/>
      <c r="ET67" s="683"/>
      <c r="EU67" s="683"/>
      <c r="EV67" s="683"/>
      <c r="EW67" s="683"/>
      <c r="EX67" s="683"/>
      <c r="EY67" s="683"/>
      <c r="EZ67" s="683"/>
      <c r="FA67" s="683"/>
      <c r="FB67" s="683"/>
      <c r="FC67" s="683"/>
      <c r="FD67" s="683"/>
      <c r="FE67" s="683"/>
      <c r="FF67" s="683"/>
      <c r="FG67" s="683"/>
      <c r="FH67" s="683"/>
      <c r="FI67" s="683"/>
      <c r="FJ67" s="683"/>
      <c r="FK67" s="683"/>
      <c r="FL67" s="683"/>
      <c r="FM67" s="683"/>
      <c r="FN67" s="683"/>
      <c r="FO67" s="683"/>
      <c r="FP67" s="683"/>
      <c r="FQ67" s="683"/>
      <c r="FR67" s="683"/>
      <c r="FS67" s="683"/>
      <c r="FT67" s="683"/>
      <c r="FU67" s="683"/>
      <c r="FV67" s="683"/>
      <c r="FW67" s="683"/>
      <c r="FX67" s="683"/>
      <c r="FY67" s="683"/>
      <c r="FZ67" s="683"/>
      <c r="GA67" s="683"/>
      <c r="GB67" s="683"/>
      <c r="GC67" s="683"/>
      <c r="GD67" s="683"/>
      <c r="GE67" s="683"/>
      <c r="GF67" s="683"/>
      <c r="GG67" s="683"/>
      <c r="GH67" s="683"/>
      <c r="GI67" s="683"/>
      <c r="GJ67" s="683"/>
      <c r="GK67" s="683"/>
      <c r="GL67" s="683"/>
      <c r="GM67" s="683"/>
      <c r="GN67" s="683"/>
      <c r="GO67" s="683"/>
      <c r="GP67" s="683"/>
      <c r="GQ67" s="683"/>
      <c r="GR67" s="683"/>
      <c r="GS67" s="683"/>
      <c r="GT67" s="683"/>
      <c r="GU67" s="683"/>
      <c r="GV67" s="683"/>
      <c r="GW67" s="683"/>
      <c r="GX67" s="683"/>
      <c r="GY67" s="683"/>
      <c r="GZ67" s="683"/>
      <c r="HA67" s="683"/>
      <c r="HB67" s="683"/>
      <c r="HC67" s="683"/>
      <c r="HD67" s="683"/>
      <c r="HE67" s="683"/>
      <c r="HF67" s="683"/>
      <c r="HG67" s="683"/>
      <c r="HH67" s="683"/>
      <c r="HI67" s="683"/>
      <c r="HJ67" s="683"/>
      <c r="HK67" s="683"/>
      <c r="HL67" s="683"/>
      <c r="HM67" s="683"/>
      <c r="HN67" s="683"/>
      <c r="HO67" s="683"/>
      <c r="HP67" s="683"/>
      <c r="HQ67" s="683"/>
      <c r="HR67" s="683"/>
      <c r="HS67" s="683"/>
      <c r="HT67" s="683"/>
      <c r="HU67" s="683"/>
      <c r="HV67" s="683"/>
      <c r="HW67" s="683"/>
      <c r="HX67" s="683"/>
      <c r="HY67" s="683"/>
      <c r="HZ67" s="683"/>
      <c r="IA67" s="683"/>
      <c r="IB67" s="683"/>
      <c r="IC67" s="683"/>
      <c r="ID67" s="683"/>
      <c r="IE67" s="683"/>
      <c r="IF67" s="683"/>
      <c r="IG67" s="683"/>
      <c r="IH67" s="683"/>
      <c r="II67" s="683"/>
      <c r="IJ67" s="683"/>
      <c r="IK67" s="683"/>
      <c r="IL67" s="683"/>
      <c r="IM67" s="683"/>
      <c r="IN67" s="683"/>
      <c r="IO67" s="683"/>
      <c r="IP67" s="683"/>
      <c r="IQ67" s="683"/>
      <c r="IR67" s="683"/>
      <c r="IS67" s="683"/>
      <c r="IT67" s="683"/>
      <c r="IU67" s="683"/>
      <c r="IV67" s="683"/>
    </row>
    <row r="68" spans="1:256" s="684" customFormat="1" ht="15" customHeight="1">
      <c r="A68" s="635"/>
      <c r="B68" s="635"/>
      <c r="C68" s="635"/>
      <c r="D68" s="635"/>
      <c r="E68" s="635"/>
      <c r="F68" s="635"/>
      <c r="G68" s="635"/>
      <c r="H68" s="635"/>
      <c r="I68" s="635"/>
      <c r="J68" s="635"/>
      <c r="K68" s="635"/>
      <c r="L68" s="635"/>
      <c r="M68" s="635"/>
      <c r="N68" s="635"/>
      <c r="O68" s="635"/>
      <c r="P68" s="635"/>
      <c r="Q68" s="635"/>
      <c r="R68" s="635"/>
      <c r="S68" s="636"/>
      <c r="T68" s="636"/>
      <c r="U68" s="636"/>
      <c r="V68" s="683"/>
      <c r="W68" s="683"/>
      <c r="X68" s="683"/>
      <c r="Y68" s="683"/>
      <c r="Z68" s="683"/>
      <c r="AA68" s="683"/>
      <c r="AB68" s="683"/>
      <c r="AC68" s="683"/>
      <c r="AD68" s="683"/>
      <c r="AE68" s="683"/>
      <c r="AF68" s="683"/>
      <c r="AG68" s="683"/>
      <c r="AH68" s="683"/>
      <c r="AI68" s="683"/>
      <c r="AJ68" s="683"/>
      <c r="AK68" s="683"/>
      <c r="AL68" s="683"/>
      <c r="AM68" s="683"/>
      <c r="AN68" s="683"/>
      <c r="AO68" s="683"/>
      <c r="AP68" s="683"/>
      <c r="AQ68" s="683"/>
      <c r="AR68" s="683"/>
      <c r="AS68" s="683"/>
      <c r="AT68" s="683"/>
      <c r="AU68" s="683"/>
      <c r="AV68" s="683"/>
      <c r="AW68" s="683"/>
      <c r="AX68" s="683"/>
      <c r="AY68" s="683"/>
      <c r="AZ68" s="683"/>
      <c r="BA68" s="683"/>
      <c r="BB68" s="683"/>
      <c r="BC68" s="683"/>
      <c r="BD68" s="683"/>
      <c r="BE68" s="683"/>
      <c r="BF68" s="683"/>
      <c r="BG68" s="683"/>
      <c r="BH68" s="683"/>
      <c r="BI68" s="683"/>
      <c r="BJ68" s="683"/>
      <c r="BK68" s="683"/>
      <c r="BL68" s="683"/>
      <c r="BM68" s="683"/>
      <c r="BN68" s="683"/>
      <c r="BO68" s="683"/>
      <c r="BP68" s="683"/>
      <c r="BQ68" s="683"/>
      <c r="BR68" s="683"/>
      <c r="BS68" s="683"/>
      <c r="BT68" s="683"/>
      <c r="BU68" s="683"/>
      <c r="BV68" s="683"/>
      <c r="BW68" s="683"/>
      <c r="BX68" s="683"/>
      <c r="BY68" s="683"/>
      <c r="BZ68" s="683"/>
      <c r="CA68" s="683"/>
      <c r="CB68" s="683"/>
      <c r="CC68" s="683"/>
      <c r="CD68" s="683"/>
      <c r="CE68" s="683"/>
      <c r="CF68" s="683"/>
      <c r="CG68" s="683"/>
      <c r="CH68" s="683"/>
      <c r="CI68" s="683"/>
      <c r="CJ68" s="683"/>
      <c r="CK68" s="683"/>
      <c r="CL68" s="683"/>
      <c r="CM68" s="683"/>
      <c r="CN68" s="683"/>
      <c r="CO68" s="683"/>
      <c r="CP68" s="683"/>
      <c r="CQ68" s="683"/>
      <c r="CR68" s="683"/>
      <c r="CS68" s="683"/>
      <c r="CT68" s="683"/>
      <c r="CU68" s="683"/>
      <c r="CV68" s="683"/>
      <c r="CW68" s="683"/>
      <c r="CX68" s="683"/>
      <c r="CY68" s="683"/>
      <c r="CZ68" s="683"/>
      <c r="DA68" s="683"/>
      <c r="DB68" s="683"/>
      <c r="DC68" s="683"/>
      <c r="DD68" s="683"/>
      <c r="DE68" s="683"/>
      <c r="DF68" s="683"/>
      <c r="DG68" s="683"/>
      <c r="DH68" s="683"/>
      <c r="DI68" s="683"/>
      <c r="DJ68" s="683"/>
      <c r="DK68" s="683"/>
      <c r="DL68" s="683"/>
      <c r="DM68" s="683"/>
      <c r="DN68" s="683"/>
      <c r="DO68" s="683"/>
      <c r="DP68" s="683"/>
      <c r="DQ68" s="683"/>
      <c r="DR68" s="683"/>
      <c r="DS68" s="683"/>
      <c r="DT68" s="683"/>
      <c r="DU68" s="683"/>
      <c r="DV68" s="683"/>
      <c r="DW68" s="683"/>
      <c r="DX68" s="683"/>
      <c r="DY68" s="683"/>
      <c r="DZ68" s="683"/>
      <c r="EA68" s="683"/>
      <c r="EB68" s="683"/>
      <c r="EC68" s="683"/>
      <c r="ED68" s="683"/>
      <c r="EE68" s="683"/>
      <c r="EF68" s="683"/>
      <c r="EG68" s="683"/>
      <c r="EH68" s="683"/>
      <c r="EI68" s="683"/>
      <c r="EJ68" s="683"/>
      <c r="EK68" s="683"/>
      <c r="EL68" s="683"/>
      <c r="EM68" s="683"/>
      <c r="EN68" s="683"/>
      <c r="EO68" s="683"/>
      <c r="EP68" s="683"/>
      <c r="EQ68" s="683"/>
      <c r="ER68" s="683"/>
      <c r="ES68" s="683"/>
      <c r="ET68" s="683"/>
      <c r="EU68" s="683"/>
      <c r="EV68" s="683"/>
      <c r="EW68" s="683"/>
      <c r="EX68" s="683"/>
      <c r="EY68" s="683"/>
      <c r="EZ68" s="683"/>
      <c r="FA68" s="683"/>
      <c r="FB68" s="683"/>
      <c r="FC68" s="683"/>
      <c r="FD68" s="683"/>
      <c r="FE68" s="683"/>
      <c r="FF68" s="683"/>
      <c r="FG68" s="683"/>
      <c r="FH68" s="683"/>
      <c r="FI68" s="683"/>
      <c r="FJ68" s="683"/>
      <c r="FK68" s="683"/>
      <c r="FL68" s="683"/>
      <c r="FM68" s="683"/>
      <c r="FN68" s="683"/>
      <c r="FO68" s="683"/>
      <c r="FP68" s="683"/>
      <c r="FQ68" s="683"/>
      <c r="FR68" s="683"/>
      <c r="FS68" s="683"/>
      <c r="FT68" s="683"/>
      <c r="FU68" s="683"/>
      <c r="FV68" s="683"/>
      <c r="FW68" s="683"/>
      <c r="FX68" s="683"/>
      <c r="FY68" s="683"/>
      <c r="FZ68" s="683"/>
      <c r="GA68" s="683"/>
      <c r="GB68" s="683"/>
      <c r="GC68" s="683"/>
      <c r="GD68" s="683"/>
      <c r="GE68" s="683"/>
      <c r="GF68" s="683"/>
      <c r="GG68" s="683"/>
      <c r="GH68" s="683"/>
      <c r="GI68" s="683"/>
      <c r="GJ68" s="683"/>
      <c r="GK68" s="683"/>
      <c r="GL68" s="683"/>
      <c r="GM68" s="683"/>
      <c r="GN68" s="683"/>
      <c r="GO68" s="683"/>
      <c r="GP68" s="683"/>
      <c r="GQ68" s="683"/>
      <c r="GR68" s="683"/>
      <c r="GS68" s="683"/>
      <c r="GT68" s="683"/>
      <c r="GU68" s="683"/>
      <c r="GV68" s="683"/>
      <c r="GW68" s="683"/>
      <c r="GX68" s="683"/>
      <c r="GY68" s="683"/>
      <c r="GZ68" s="683"/>
      <c r="HA68" s="683"/>
      <c r="HB68" s="683"/>
      <c r="HC68" s="683"/>
      <c r="HD68" s="683"/>
      <c r="HE68" s="683"/>
      <c r="HF68" s="683"/>
      <c r="HG68" s="683"/>
      <c r="HH68" s="683"/>
      <c r="HI68" s="683"/>
      <c r="HJ68" s="683"/>
      <c r="HK68" s="683"/>
      <c r="HL68" s="683"/>
      <c r="HM68" s="683"/>
      <c r="HN68" s="683"/>
      <c r="HO68" s="683"/>
      <c r="HP68" s="683"/>
      <c r="HQ68" s="683"/>
      <c r="HR68" s="683"/>
      <c r="HS68" s="683"/>
      <c r="HT68" s="683"/>
      <c r="HU68" s="683"/>
      <c r="HV68" s="683"/>
      <c r="HW68" s="683"/>
      <c r="HX68" s="683"/>
      <c r="HY68" s="683"/>
      <c r="HZ68" s="683"/>
      <c r="IA68" s="683"/>
      <c r="IB68" s="683"/>
      <c r="IC68" s="683"/>
      <c r="ID68" s="683"/>
      <c r="IE68" s="683"/>
      <c r="IF68" s="683"/>
      <c r="IG68" s="683"/>
      <c r="IH68" s="683"/>
      <c r="II68" s="683"/>
      <c r="IJ68" s="683"/>
      <c r="IK68" s="683"/>
      <c r="IL68" s="683"/>
      <c r="IM68" s="683"/>
      <c r="IN68" s="683"/>
      <c r="IO68" s="683"/>
      <c r="IP68" s="683"/>
      <c r="IQ68" s="683"/>
      <c r="IR68" s="683"/>
      <c r="IS68" s="683"/>
      <c r="IT68" s="683"/>
      <c r="IU68" s="683"/>
      <c r="IV68" s="683"/>
    </row>
    <row r="69" spans="1:256" s="684" customFormat="1" ht="15" customHeight="1">
      <c r="A69" s="635"/>
      <c r="B69" s="635"/>
      <c r="C69" s="635"/>
      <c r="D69" s="635"/>
      <c r="E69" s="635"/>
      <c r="F69" s="635"/>
      <c r="G69" s="635"/>
      <c r="H69" s="635"/>
      <c r="I69" s="635"/>
      <c r="J69" s="635"/>
      <c r="K69" s="635"/>
      <c r="L69" s="635"/>
      <c r="M69" s="635"/>
      <c r="N69" s="635"/>
      <c r="O69" s="635"/>
      <c r="P69" s="635"/>
      <c r="Q69" s="635"/>
      <c r="R69" s="635"/>
      <c r="S69" s="636"/>
      <c r="T69" s="636"/>
      <c r="U69" s="636"/>
      <c r="V69" s="683"/>
      <c r="W69" s="683"/>
      <c r="X69" s="683"/>
      <c r="Y69" s="683"/>
      <c r="Z69" s="683"/>
      <c r="AA69" s="683"/>
      <c r="AB69" s="683"/>
      <c r="AC69" s="683"/>
      <c r="AD69" s="683"/>
      <c r="AE69" s="683"/>
      <c r="AF69" s="683"/>
      <c r="AG69" s="683"/>
      <c r="AH69" s="683"/>
      <c r="AI69" s="683"/>
      <c r="AJ69" s="683"/>
      <c r="AK69" s="683"/>
      <c r="AL69" s="683"/>
      <c r="AM69" s="683"/>
      <c r="AN69" s="683"/>
      <c r="AO69" s="683"/>
      <c r="AP69" s="683"/>
      <c r="AQ69" s="683"/>
      <c r="AR69" s="683"/>
      <c r="AS69" s="683"/>
      <c r="AT69" s="683"/>
      <c r="AU69" s="683"/>
      <c r="AV69" s="683"/>
      <c r="AW69" s="683"/>
      <c r="AX69" s="683"/>
      <c r="AY69" s="683"/>
      <c r="AZ69" s="683"/>
      <c r="BA69" s="683"/>
      <c r="BB69" s="683"/>
      <c r="BC69" s="683"/>
      <c r="BD69" s="683"/>
      <c r="BE69" s="683"/>
      <c r="BF69" s="683"/>
      <c r="BG69" s="683"/>
      <c r="BH69" s="683"/>
      <c r="BI69" s="683"/>
      <c r="BJ69" s="683"/>
      <c r="BK69" s="683"/>
      <c r="BL69" s="683"/>
      <c r="BM69" s="683"/>
      <c r="BN69" s="683"/>
      <c r="BO69" s="683"/>
      <c r="BP69" s="683"/>
      <c r="BQ69" s="683"/>
      <c r="BR69" s="683"/>
      <c r="BS69" s="683"/>
      <c r="BT69" s="683"/>
      <c r="BU69" s="683"/>
      <c r="BV69" s="683"/>
      <c r="BW69" s="683"/>
      <c r="BX69" s="683"/>
      <c r="BY69" s="683"/>
      <c r="BZ69" s="683"/>
      <c r="CA69" s="683"/>
      <c r="CB69" s="683"/>
      <c r="CC69" s="683"/>
      <c r="CD69" s="683"/>
      <c r="CE69" s="683"/>
      <c r="CF69" s="683"/>
      <c r="CG69" s="683"/>
      <c r="CH69" s="683"/>
      <c r="CI69" s="683"/>
      <c r="CJ69" s="683"/>
      <c r="CK69" s="683"/>
      <c r="CL69" s="683"/>
      <c r="CM69" s="683"/>
      <c r="CN69" s="683"/>
      <c r="CO69" s="683"/>
      <c r="CP69" s="683"/>
      <c r="CQ69" s="683"/>
      <c r="CR69" s="683"/>
      <c r="CS69" s="683"/>
      <c r="CT69" s="683"/>
      <c r="CU69" s="683"/>
      <c r="CV69" s="683"/>
      <c r="CW69" s="683"/>
      <c r="CX69" s="683"/>
      <c r="CY69" s="683"/>
      <c r="CZ69" s="683"/>
      <c r="DA69" s="683"/>
      <c r="DB69" s="683"/>
      <c r="DC69" s="683"/>
      <c r="DD69" s="683"/>
      <c r="DE69" s="683"/>
      <c r="DF69" s="683"/>
      <c r="DG69" s="683"/>
      <c r="DH69" s="683"/>
      <c r="DI69" s="683"/>
      <c r="DJ69" s="683"/>
      <c r="DK69" s="683"/>
      <c r="DL69" s="683"/>
      <c r="DM69" s="683"/>
      <c r="DN69" s="683"/>
      <c r="DO69" s="683"/>
      <c r="DP69" s="683"/>
      <c r="DQ69" s="683"/>
      <c r="DR69" s="683"/>
      <c r="DS69" s="683"/>
      <c r="DT69" s="683"/>
      <c r="DU69" s="683"/>
      <c r="DV69" s="683"/>
      <c r="DW69" s="683"/>
      <c r="DX69" s="683"/>
      <c r="DY69" s="683"/>
      <c r="DZ69" s="683"/>
      <c r="EA69" s="683"/>
      <c r="EB69" s="683"/>
      <c r="EC69" s="683"/>
      <c r="ED69" s="683"/>
      <c r="EE69" s="683"/>
      <c r="EF69" s="683"/>
      <c r="EG69" s="683"/>
      <c r="EH69" s="683"/>
      <c r="EI69" s="683"/>
      <c r="EJ69" s="683"/>
      <c r="EK69" s="683"/>
      <c r="EL69" s="683"/>
      <c r="EM69" s="683"/>
      <c r="EN69" s="683"/>
      <c r="EO69" s="683"/>
      <c r="EP69" s="683"/>
      <c r="EQ69" s="683"/>
      <c r="ER69" s="683"/>
      <c r="ES69" s="683"/>
      <c r="ET69" s="683"/>
      <c r="EU69" s="683"/>
      <c r="EV69" s="683"/>
      <c r="EW69" s="683"/>
      <c r="EX69" s="683"/>
      <c r="EY69" s="683"/>
      <c r="EZ69" s="683"/>
      <c r="FA69" s="683"/>
      <c r="FB69" s="683"/>
      <c r="FC69" s="683"/>
      <c r="FD69" s="683"/>
      <c r="FE69" s="683"/>
      <c r="FF69" s="683"/>
      <c r="FG69" s="683"/>
      <c r="FH69" s="683"/>
      <c r="FI69" s="683"/>
      <c r="FJ69" s="683"/>
      <c r="FK69" s="683"/>
      <c r="FL69" s="683"/>
      <c r="FM69" s="683"/>
      <c r="FN69" s="683"/>
      <c r="FO69" s="683"/>
      <c r="FP69" s="683"/>
      <c r="FQ69" s="683"/>
      <c r="FR69" s="683"/>
      <c r="FS69" s="683"/>
      <c r="FT69" s="683"/>
      <c r="FU69" s="683"/>
      <c r="FV69" s="683"/>
      <c r="FW69" s="683"/>
      <c r="FX69" s="683"/>
      <c r="FY69" s="683"/>
      <c r="FZ69" s="683"/>
      <c r="GA69" s="683"/>
      <c r="GB69" s="683"/>
      <c r="GC69" s="683"/>
      <c r="GD69" s="683"/>
      <c r="GE69" s="683"/>
      <c r="GF69" s="683"/>
      <c r="GG69" s="683"/>
      <c r="GH69" s="683"/>
      <c r="GI69" s="683"/>
      <c r="GJ69" s="683"/>
      <c r="GK69" s="683"/>
      <c r="GL69" s="683"/>
      <c r="GM69" s="683"/>
      <c r="GN69" s="683"/>
      <c r="GO69" s="683"/>
      <c r="GP69" s="683"/>
      <c r="GQ69" s="683"/>
      <c r="GR69" s="683"/>
      <c r="GS69" s="683"/>
      <c r="GT69" s="683"/>
      <c r="GU69" s="683"/>
      <c r="GV69" s="683"/>
      <c r="GW69" s="683"/>
      <c r="GX69" s="683"/>
      <c r="GY69" s="683"/>
      <c r="GZ69" s="683"/>
      <c r="HA69" s="683"/>
      <c r="HB69" s="683"/>
      <c r="HC69" s="683"/>
      <c r="HD69" s="683"/>
      <c r="HE69" s="683"/>
      <c r="HF69" s="683"/>
      <c r="HG69" s="683"/>
      <c r="HH69" s="683"/>
      <c r="HI69" s="683"/>
      <c r="HJ69" s="683"/>
      <c r="HK69" s="683"/>
      <c r="HL69" s="683"/>
      <c r="HM69" s="683"/>
      <c r="HN69" s="683"/>
      <c r="HO69" s="683"/>
      <c r="HP69" s="683"/>
      <c r="HQ69" s="683"/>
      <c r="HR69" s="683"/>
      <c r="HS69" s="683"/>
      <c r="HT69" s="683"/>
      <c r="HU69" s="683"/>
      <c r="HV69" s="683"/>
      <c r="HW69" s="683"/>
      <c r="HX69" s="683"/>
      <c r="HY69" s="683"/>
      <c r="HZ69" s="683"/>
      <c r="IA69" s="683"/>
      <c r="IB69" s="683"/>
      <c r="IC69" s="683"/>
      <c r="ID69" s="683"/>
      <c r="IE69" s="683"/>
      <c r="IF69" s="683"/>
      <c r="IG69" s="683"/>
      <c r="IH69" s="683"/>
      <c r="II69" s="683"/>
      <c r="IJ69" s="683"/>
      <c r="IK69" s="683"/>
      <c r="IL69" s="683"/>
      <c r="IM69" s="683"/>
      <c r="IN69" s="683"/>
      <c r="IO69" s="683"/>
      <c r="IP69" s="683"/>
      <c r="IQ69" s="683"/>
      <c r="IR69" s="683"/>
      <c r="IS69" s="683"/>
      <c r="IT69" s="683"/>
      <c r="IU69" s="683"/>
      <c r="IV69" s="683"/>
    </row>
    <row r="70" spans="1:256" s="684" customFormat="1" ht="15" customHeight="1">
      <c r="A70" s="635"/>
      <c r="B70" s="635"/>
      <c r="C70" s="635"/>
      <c r="D70" s="635"/>
      <c r="E70" s="635"/>
      <c r="F70" s="635"/>
      <c r="G70" s="635"/>
      <c r="H70" s="635"/>
      <c r="I70" s="635"/>
      <c r="J70" s="635"/>
      <c r="K70" s="635"/>
      <c r="L70" s="635"/>
      <c r="M70" s="635"/>
      <c r="N70" s="635"/>
      <c r="O70" s="635"/>
      <c r="P70" s="635"/>
      <c r="Q70" s="635"/>
      <c r="R70" s="635"/>
      <c r="S70" s="636"/>
      <c r="T70" s="636"/>
      <c r="U70" s="636"/>
      <c r="V70" s="683"/>
      <c r="W70" s="683"/>
      <c r="X70" s="683"/>
      <c r="Y70" s="683"/>
      <c r="Z70" s="683"/>
      <c r="AA70" s="683"/>
      <c r="AB70" s="683"/>
      <c r="AC70" s="683"/>
      <c r="AD70" s="683"/>
      <c r="AE70" s="683"/>
      <c r="AF70" s="683"/>
      <c r="AG70" s="683"/>
      <c r="AH70" s="683"/>
      <c r="AI70" s="683"/>
      <c r="AJ70" s="683"/>
      <c r="AK70" s="683"/>
      <c r="AL70" s="683"/>
      <c r="AM70" s="683"/>
      <c r="AN70" s="683"/>
      <c r="AO70" s="683"/>
      <c r="AP70" s="683"/>
      <c r="AQ70" s="683"/>
      <c r="AR70" s="683"/>
      <c r="AS70" s="683"/>
      <c r="AT70" s="683"/>
      <c r="AU70" s="683"/>
      <c r="AV70" s="683"/>
      <c r="AW70" s="683"/>
      <c r="AX70" s="683"/>
      <c r="AY70" s="683"/>
      <c r="AZ70" s="683"/>
      <c r="BA70" s="683"/>
      <c r="BB70" s="683"/>
      <c r="BC70" s="683"/>
      <c r="BD70" s="683"/>
      <c r="BE70" s="683"/>
      <c r="BF70" s="683"/>
      <c r="BG70" s="683"/>
      <c r="BH70" s="683"/>
      <c r="BI70" s="683"/>
      <c r="BJ70" s="683"/>
      <c r="BK70" s="683"/>
      <c r="BL70" s="683"/>
      <c r="BM70" s="683"/>
      <c r="BN70" s="683"/>
      <c r="BO70" s="683"/>
      <c r="BP70" s="683"/>
      <c r="BQ70" s="683"/>
      <c r="BR70" s="683"/>
      <c r="BS70" s="683"/>
      <c r="BT70" s="683"/>
      <c r="BU70" s="683"/>
      <c r="BV70" s="683"/>
      <c r="BW70" s="683"/>
      <c r="BX70" s="683"/>
      <c r="BY70" s="683"/>
      <c r="BZ70" s="683"/>
      <c r="CA70" s="683"/>
      <c r="CB70" s="683"/>
      <c r="CC70" s="683"/>
      <c r="CD70" s="683"/>
      <c r="CE70" s="683"/>
      <c r="CF70" s="683"/>
      <c r="CG70" s="683"/>
      <c r="CH70" s="683"/>
      <c r="CI70" s="683"/>
      <c r="CJ70" s="683"/>
      <c r="CK70" s="683"/>
      <c r="CL70" s="683"/>
      <c r="CM70" s="683"/>
      <c r="CN70" s="683"/>
      <c r="CO70" s="683"/>
      <c r="CP70" s="683"/>
      <c r="CQ70" s="683"/>
      <c r="CR70" s="683"/>
      <c r="CS70" s="683"/>
      <c r="CT70" s="683"/>
      <c r="CU70" s="683"/>
      <c r="CV70" s="683"/>
      <c r="CW70" s="683"/>
      <c r="CX70" s="683"/>
      <c r="CY70" s="683"/>
      <c r="CZ70" s="683"/>
      <c r="DA70" s="683"/>
      <c r="DB70" s="683"/>
      <c r="DC70" s="683"/>
      <c r="DD70" s="683"/>
      <c r="DE70" s="683"/>
      <c r="DF70" s="683"/>
      <c r="DG70" s="683"/>
      <c r="DH70" s="683"/>
      <c r="DI70" s="683"/>
      <c r="DJ70" s="683"/>
      <c r="DK70" s="683"/>
      <c r="DL70" s="683"/>
      <c r="DM70" s="683"/>
      <c r="DN70" s="683"/>
      <c r="DO70" s="683"/>
      <c r="DP70" s="683"/>
      <c r="DQ70" s="683"/>
      <c r="DR70" s="683"/>
      <c r="DS70" s="683"/>
      <c r="DT70" s="683"/>
      <c r="DU70" s="683"/>
      <c r="DV70" s="683"/>
      <c r="DW70" s="683"/>
      <c r="DX70" s="683"/>
      <c r="DY70" s="683"/>
      <c r="DZ70" s="683"/>
      <c r="EA70" s="683"/>
      <c r="EB70" s="683"/>
      <c r="EC70" s="683"/>
      <c r="ED70" s="683"/>
      <c r="EE70" s="683"/>
      <c r="EF70" s="683"/>
      <c r="EG70" s="683"/>
      <c r="EH70" s="683"/>
      <c r="EI70" s="683"/>
      <c r="EJ70" s="683"/>
      <c r="EK70" s="683"/>
      <c r="EL70" s="683"/>
      <c r="EM70" s="683"/>
      <c r="EN70" s="683"/>
      <c r="EO70" s="683"/>
      <c r="EP70" s="683"/>
      <c r="EQ70" s="683"/>
      <c r="ER70" s="683"/>
      <c r="ES70" s="683"/>
      <c r="ET70" s="683"/>
      <c r="EU70" s="683"/>
      <c r="EV70" s="683"/>
      <c r="EW70" s="683"/>
      <c r="EX70" s="683"/>
      <c r="EY70" s="683"/>
      <c r="EZ70" s="683"/>
      <c r="FA70" s="683"/>
      <c r="FB70" s="683"/>
      <c r="FC70" s="683"/>
      <c r="FD70" s="683"/>
      <c r="FE70" s="683"/>
      <c r="FF70" s="683"/>
      <c r="FG70" s="683"/>
      <c r="FH70" s="683"/>
      <c r="FI70" s="683"/>
      <c r="FJ70" s="683"/>
      <c r="FK70" s="683"/>
      <c r="FL70" s="683"/>
      <c r="FM70" s="683"/>
      <c r="FN70" s="683"/>
      <c r="FO70" s="683"/>
      <c r="FP70" s="683"/>
      <c r="FQ70" s="683"/>
      <c r="FR70" s="683"/>
      <c r="FS70" s="683"/>
      <c r="FT70" s="683"/>
      <c r="FU70" s="683"/>
      <c r="FV70" s="683"/>
      <c r="FW70" s="683"/>
      <c r="FX70" s="683"/>
      <c r="FY70" s="683"/>
      <c r="FZ70" s="683"/>
      <c r="GA70" s="683"/>
      <c r="GB70" s="683"/>
      <c r="GC70" s="683"/>
      <c r="GD70" s="683"/>
      <c r="GE70" s="683"/>
      <c r="GF70" s="683"/>
      <c r="GG70" s="683"/>
      <c r="GH70" s="683"/>
      <c r="GI70" s="683"/>
      <c r="GJ70" s="683"/>
      <c r="GK70" s="683"/>
      <c r="GL70" s="683"/>
      <c r="GM70" s="683"/>
      <c r="GN70" s="683"/>
      <c r="GO70" s="683"/>
      <c r="GP70" s="683"/>
      <c r="GQ70" s="683"/>
      <c r="GR70" s="683"/>
      <c r="GS70" s="683"/>
      <c r="GT70" s="683"/>
      <c r="GU70" s="683"/>
      <c r="GV70" s="683"/>
      <c r="GW70" s="683"/>
      <c r="GX70" s="683"/>
      <c r="GY70" s="683"/>
      <c r="GZ70" s="683"/>
      <c r="HA70" s="683"/>
      <c r="HB70" s="683"/>
      <c r="HC70" s="683"/>
      <c r="HD70" s="683"/>
      <c r="HE70" s="683"/>
      <c r="HF70" s="683"/>
      <c r="HG70" s="683"/>
      <c r="HH70" s="683"/>
      <c r="HI70" s="683"/>
      <c r="HJ70" s="683"/>
      <c r="HK70" s="683"/>
      <c r="HL70" s="683"/>
      <c r="HM70" s="683"/>
      <c r="HN70" s="683"/>
      <c r="HO70" s="683"/>
      <c r="HP70" s="683"/>
      <c r="HQ70" s="683"/>
      <c r="HR70" s="683"/>
      <c r="HS70" s="683"/>
      <c r="HT70" s="683"/>
      <c r="HU70" s="683"/>
      <c r="HV70" s="683"/>
      <c r="HW70" s="683"/>
      <c r="HX70" s="683"/>
      <c r="HY70" s="683"/>
      <c r="HZ70" s="683"/>
      <c r="IA70" s="683"/>
      <c r="IB70" s="683"/>
      <c r="IC70" s="683"/>
      <c r="ID70" s="683"/>
      <c r="IE70" s="683"/>
      <c r="IF70" s="683"/>
      <c r="IG70" s="683"/>
      <c r="IH70" s="683"/>
      <c r="II70" s="683"/>
      <c r="IJ70" s="683"/>
      <c r="IK70" s="683"/>
      <c r="IL70" s="683"/>
      <c r="IM70" s="683"/>
      <c r="IN70" s="683"/>
      <c r="IO70" s="683"/>
      <c r="IP70" s="683"/>
      <c r="IQ70" s="683"/>
      <c r="IR70" s="683"/>
      <c r="IS70" s="683"/>
      <c r="IT70" s="683"/>
      <c r="IU70" s="683"/>
      <c r="IV70" s="683"/>
    </row>
    <row r="71" spans="1:256" s="684" customFormat="1" ht="15" customHeight="1">
      <c r="A71" s="635"/>
      <c r="B71" s="635"/>
      <c r="C71" s="635"/>
      <c r="D71" s="635"/>
      <c r="E71" s="635"/>
      <c r="F71" s="635"/>
      <c r="G71" s="635"/>
      <c r="H71" s="635"/>
      <c r="I71" s="635"/>
      <c r="J71" s="635"/>
      <c r="K71" s="635"/>
      <c r="L71" s="635"/>
      <c r="M71" s="635"/>
      <c r="N71" s="635"/>
      <c r="O71" s="635"/>
      <c r="P71" s="635"/>
      <c r="Q71" s="635"/>
      <c r="R71" s="635"/>
      <c r="S71" s="636"/>
      <c r="T71" s="636"/>
      <c r="U71" s="636"/>
      <c r="V71" s="683"/>
      <c r="W71" s="683"/>
      <c r="X71" s="683"/>
      <c r="Y71" s="683"/>
      <c r="Z71" s="683"/>
      <c r="AA71" s="683"/>
      <c r="AB71" s="683"/>
      <c r="AC71" s="683"/>
      <c r="AD71" s="683"/>
      <c r="AE71" s="683"/>
      <c r="AF71" s="683"/>
      <c r="AG71" s="683"/>
      <c r="AH71" s="683"/>
      <c r="AI71" s="683"/>
      <c r="AJ71" s="683"/>
      <c r="AK71" s="683"/>
      <c r="AL71" s="683"/>
      <c r="AM71" s="683"/>
      <c r="AN71" s="683"/>
      <c r="AO71" s="683"/>
      <c r="AP71" s="683"/>
      <c r="AQ71" s="683"/>
      <c r="AR71" s="683"/>
      <c r="AS71" s="683"/>
      <c r="AT71" s="683"/>
      <c r="AU71" s="683"/>
      <c r="AV71" s="683"/>
      <c r="AW71" s="683"/>
      <c r="AX71" s="683"/>
      <c r="AY71" s="683"/>
      <c r="AZ71" s="683"/>
      <c r="BA71" s="683"/>
      <c r="BB71" s="683"/>
      <c r="BC71" s="683"/>
      <c r="BD71" s="683"/>
      <c r="BE71" s="683"/>
      <c r="BF71" s="683"/>
      <c r="BG71" s="683"/>
      <c r="BH71" s="683"/>
      <c r="BI71" s="683"/>
      <c r="BJ71" s="683"/>
      <c r="BK71" s="683"/>
      <c r="BL71" s="683"/>
      <c r="BM71" s="683"/>
      <c r="BN71" s="683"/>
      <c r="BO71" s="683"/>
      <c r="BP71" s="683"/>
      <c r="BQ71" s="683"/>
      <c r="BR71" s="683"/>
      <c r="BS71" s="683"/>
      <c r="BT71" s="683"/>
      <c r="BU71" s="683"/>
      <c r="BV71" s="683"/>
      <c r="BW71" s="683"/>
      <c r="BX71" s="683"/>
      <c r="BY71" s="683"/>
      <c r="BZ71" s="683"/>
      <c r="CA71" s="683"/>
      <c r="CB71" s="683"/>
      <c r="CC71" s="683"/>
      <c r="CD71" s="683"/>
      <c r="CE71" s="683"/>
      <c r="CF71" s="683"/>
      <c r="CG71" s="683"/>
      <c r="CH71" s="683"/>
      <c r="CI71" s="683"/>
      <c r="CJ71" s="683"/>
      <c r="CK71" s="683"/>
      <c r="CL71" s="683"/>
      <c r="CM71" s="683"/>
      <c r="CN71" s="683"/>
      <c r="CO71" s="683"/>
      <c r="CP71" s="683"/>
      <c r="CQ71" s="683"/>
      <c r="CR71" s="683"/>
      <c r="CS71" s="683"/>
      <c r="CT71" s="683"/>
      <c r="CU71" s="683"/>
      <c r="CV71" s="683"/>
      <c r="CW71" s="683"/>
      <c r="CX71" s="683"/>
      <c r="CY71" s="683"/>
      <c r="CZ71" s="683"/>
      <c r="DA71" s="683"/>
      <c r="DB71" s="683"/>
      <c r="DC71" s="683"/>
      <c r="DD71" s="683"/>
      <c r="DE71" s="683"/>
      <c r="DF71" s="683"/>
      <c r="DG71" s="683"/>
      <c r="DH71" s="683"/>
      <c r="DI71" s="683"/>
      <c r="DJ71" s="683"/>
      <c r="DK71" s="683"/>
      <c r="DL71" s="683"/>
      <c r="DM71" s="683"/>
      <c r="DN71" s="683"/>
      <c r="DO71" s="683"/>
      <c r="DP71" s="683"/>
      <c r="DQ71" s="683"/>
      <c r="DR71" s="683"/>
      <c r="DS71" s="683"/>
      <c r="DT71" s="683"/>
      <c r="DU71" s="683"/>
      <c r="DV71" s="683"/>
      <c r="DW71" s="683"/>
      <c r="DX71" s="683"/>
      <c r="DY71" s="683"/>
      <c r="DZ71" s="683"/>
      <c r="EA71" s="683"/>
      <c r="EB71" s="683"/>
      <c r="EC71" s="683"/>
      <c r="ED71" s="683"/>
      <c r="EE71" s="683"/>
      <c r="EF71" s="683"/>
      <c r="EG71" s="683"/>
      <c r="EH71" s="683"/>
      <c r="EI71" s="683"/>
      <c r="EJ71" s="683"/>
      <c r="EK71" s="683"/>
      <c r="EL71" s="683"/>
      <c r="EM71" s="683"/>
      <c r="EN71" s="683"/>
      <c r="EO71" s="683"/>
      <c r="EP71" s="683"/>
      <c r="EQ71" s="683"/>
      <c r="ER71" s="683"/>
      <c r="ES71" s="683"/>
      <c r="ET71" s="683"/>
      <c r="EU71" s="683"/>
      <c r="EV71" s="683"/>
      <c r="EW71" s="683"/>
      <c r="EX71" s="683"/>
      <c r="EY71" s="683"/>
      <c r="EZ71" s="683"/>
      <c r="FA71" s="683"/>
      <c r="FB71" s="683"/>
      <c r="FC71" s="683"/>
      <c r="FD71" s="683"/>
      <c r="FE71" s="683"/>
      <c r="FF71" s="683"/>
      <c r="FG71" s="683"/>
      <c r="FH71" s="683"/>
      <c r="FI71" s="683"/>
      <c r="FJ71" s="683"/>
      <c r="FK71" s="683"/>
      <c r="FL71" s="683"/>
      <c r="FM71" s="683"/>
      <c r="FN71" s="683"/>
      <c r="FO71" s="683"/>
      <c r="FP71" s="683"/>
      <c r="FQ71" s="683"/>
      <c r="FR71" s="683"/>
      <c r="FS71" s="683"/>
      <c r="FT71" s="683"/>
      <c r="FU71" s="683"/>
      <c r="FV71" s="683"/>
      <c r="FW71" s="683"/>
      <c r="FX71" s="683"/>
      <c r="FY71" s="683"/>
      <c r="FZ71" s="683"/>
      <c r="GA71" s="683"/>
      <c r="GB71" s="683"/>
      <c r="GC71" s="683"/>
      <c r="GD71" s="683"/>
      <c r="GE71" s="683"/>
      <c r="GF71" s="683"/>
      <c r="GG71" s="683"/>
      <c r="GH71" s="683"/>
      <c r="GI71" s="683"/>
      <c r="GJ71" s="683"/>
      <c r="GK71" s="683"/>
      <c r="GL71" s="683"/>
      <c r="GM71" s="683"/>
      <c r="GN71" s="683"/>
      <c r="GO71" s="683"/>
      <c r="GP71" s="683"/>
      <c r="GQ71" s="683"/>
      <c r="GR71" s="683"/>
      <c r="GS71" s="683"/>
      <c r="GT71" s="683"/>
      <c r="GU71" s="683"/>
      <c r="GV71" s="683"/>
      <c r="GW71" s="683"/>
      <c r="GX71" s="683"/>
      <c r="GY71" s="683"/>
      <c r="GZ71" s="683"/>
      <c r="HA71" s="683"/>
      <c r="HB71" s="683"/>
      <c r="HC71" s="683"/>
      <c r="HD71" s="683"/>
      <c r="HE71" s="683"/>
      <c r="HF71" s="683"/>
      <c r="HG71" s="683"/>
      <c r="HH71" s="683"/>
      <c r="HI71" s="683"/>
      <c r="HJ71" s="683"/>
      <c r="HK71" s="683"/>
      <c r="HL71" s="683"/>
      <c r="HM71" s="683"/>
      <c r="HN71" s="683"/>
      <c r="HO71" s="683"/>
      <c r="HP71" s="683"/>
      <c r="HQ71" s="683"/>
      <c r="HR71" s="683"/>
      <c r="HS71" s="683"/>
      <c r="HT71" s="683"/>
      <c r="HU71" s="683"/>
      <c r="HV71" s="683"/>
      <c r="HW71" s="683"/>
      <c r="HX71" s="683"/>
      <c r="HY71" s="683"/>
      <c r="HZ71" s="683"/>
      <c r="IA71" s="683"/>
      <c r="IB71" s="683"/>
      <c r="IC71" s="683"/>
      <c r="ID71" s="683"/>
      <c r="IE71" s="683"/>
      <c r="IF71" s="683"/>
      <c r="IG71" s="683"/>
      <c r="IH71" s="683"/>
      <c r="II71" s="683"/>
      <c r="IJ71" s="683"/>
      <c r="IK71" s="683"/>
      <c r="IL71" s="683"/>
      <c r="IM71" s="683"/>
      <c r="IN71" s="683"/>
      <c r="IO71" s="683"/>
      <c r="IP71" s="683"/>
      <c r="IQ71" s="683"/>
      <c r="IR71" s="683"/>
      <c r="IS71" s="683"/>
      <c r="IT71" s="683"/>
      <c r="IU71" s="683"/>
      <c r="IV71" s="683"/>
    </row>
    <row r="72" spans="1:256" s="684" customFormat="1" ht="15" customHeight="1">
      <c r="A72" s="635"/>
      <c r="B72" s="635"/>
      <c r="C72" s="635"/>
      <c r="D72" s="635"/>
      <c r="E72" s="635"/>
      <c r="F72" s="635"/>
      <c r="G72" s="635"/>
      <c r="H72" s="635"/>
      <c r="I72" s="635"/>
      <c r="J72" s="635"/>
      <c r="K72" s="635"/>
      <c r="L72" s="635"/>
      <c r="M72" s="635"/>
      <c r="N72" s="635"/>
      <c r="O72" s="635"/>
      <c r="P72" s="635"/>
      <c r="Q72" s="635"/>
      <c r="R72" s="635"/>
      <c r="S72" s="636"/>
      <c r="T72" s="636"/>
      <c r="U72" s="636"/>
      <c r="V72" s="683"/>
      <c r="W72" s="683"/>
      <c r="X72" s="683"/>
      <c r="Y72" s="683"/>
      <c r="Z72" s="683"/>
      <c r="AA72" s="683"/>
      <c r="AB72" s="683"/>
      <c r="AC72" s="683"/>
      <c r="AD72" s="683"/>
      <c r="AE72" s="683"/>
      <c r="AF72" s="683"/>
      <c r="AG72" s="683"/>
      <c r="AH72" s="683"/>
      <c r="AI72" s="683"/>
      <c r="AJ72" s="683"/>
      <c r="AK72" s="683"/>
      <c r="AL72" s="683"/>
      <c r="AM72" s="683"/>
      <c r="AN72" s="683"/>
      <c r="AO72" s="683"/>
      <c r="AP72" s="683"/>
      <c r="AQ72" s="683"/>
      <c r="AR72" s="683"/>
      <c r="AS72" s="683"/>
      <c r="AT72" s="683"/>
      <c r="AU72" s="683"/>
      <c r="AV72" s="683"/>
      <c r="AW72" s="683"/>
      <c r="AX72" s="683"/>
      <c r="AY72" s="683"/>
      <c r="AZ72" s="683"/>
      <c r="BA72" s="683"/>
      <c r="BB72" s="683"/>
      <c r="BC72" s="683"/>
      <c r="BD72" s="683"/>
      <c r="BE72" s="683"/>
      <c r="BF72" s="683"/>
      <c r="BG72" s="683"/>
      <c r="BH72" s="683"/>
      <c r="BI72" s="683"/>
      <c r="BJ72" s="683"/>
      <c r="BK72" s="683"/>
      <c r="BL72" s="683"/>
      <c r="BM72" s="683"/>
      <c r="BN72" s="683"/>
      <c r="BO72" s="683"/>
      <c r="BP72" s="683"/>
      <c r="BQ72" s="683"/>
      <c r="BR72" s="683"/>
      <c r="BS72" s="683"/>
      <c r="BT72" s="683"/>
      <c r="BU72" s="683"/>
      <c r="BV72" s="683"/>
      <c r="BW72" s="683"/>
      <c r="BX72" s="683"/>
      <c r="BY72" s="683"/>
      <c r="BZ72" s="683"/>
      <c r="CA72" s="683"/>
      <c r="CB72" s="683"/>
      <c r="CC72" s="683"/>
      <c r="CD72" s="683"/>
      <c r="CE72" s="683"/>
      <c r="CF72" s="683"/>
      <c r="CG72" s="683"/>
      <c r="CH72" s="683"/>
      <c r="CI72" s="683"/>
      <c r="CJ72" s="683"/>
      <c r="CK72" s="683"/>
      <c r="CL72" s="683"/>
      <c r="CM72" s="683"/>
      <c r="CN72" s="683"/>
      <c r="CO72" s="683"/>
      <c r="CP72" s="683"/>
      <c r="CQ72" s="683"/>
      <c r="CR72" s="683"/>
      <c r="CS72" s="683"/>
      <c r="CT72" s="683"/>
      <c r="CU72" s="683"/>
      <c r="CV72" s="683"/>
      <c r="CW72" s="683"/>
      <c r="CX72" s="683"/>
      <c r="CY72" s="683"/>
      <c r="CZ72" s="683"/>
      <c r="DA72" s="683"/>
      <c r="DB72" s="683"/>
      <c r="DC72" s="683"/>
      <c r="DD72" s="683"/>
      <c r="DE72" s="683"/>
      <c r="DF72" s="683"/>
      <c r="DG72" s="683"/>
      <c r="DH72" s="683"/>
      <c r="DI72" s="683"/>
      <c r="DJ72" s="683"/>
      <c r="DK72" s="683"/>
      <c r="DL72" s="683"/>
      <c r="DM72" s="683"/>
      <c r="DN72" s="683"/>
      <c r="DO72" s="683"/>
      <c r="DP72" s="683"/>
      <c r="DQ72" s="683"/>
      <c r="DR72" s="683"/>
      <c r="DS72" s="683"/>
      <c r="DT72" s="683"/>
      <c r="DU72" s="683"/>
      <c r="DV72" s="683"/>
      <c r="DW72" s="683"/>
      <c r="DX72" s="683"/>
      <c r="DY72" s="683"/>
      <c r="DZ72" s="683"/>
      <c r="EA72" s="683"/>
      <c r="EB72" s="683"/>
      <c r="EC72" s="683"/>
      <c r="ED72" s="683"/>
      <c r="EE72" s="683"/>
      <c r="EF72" s="683"/>
      <c r="EG72" s="683"/>
      <c r="EH72" s="683"/>
      <c r="EI72" s="683"/>
      <c r="EJ72" s="683"/>
      <c r="EK72" s="683"/>
      <c r="EL72" s="683"/>
      <c r="EM72" s="683"/>
      <c r="EN72" s="683"/>
      <c r="EO72" s="683"/>
      <c r="EP72" s="683"/>
      <c r="EQ72" s="683"/>
      <c r="ER72" s="683"/>
      <c r="ES72" s="683"/>
      <c r="ET72" s="683"/>
      <c r="EU72" s="683"/>
      <c r="EV72" s="683"/>
      <c r="EW72" s="683"/>
      <c r="EX72" s="683"/>
      <c r="EY72" s="683"/>
      <c r="EZ72" s="683"/>
      <c r="FA72" s="683"/>
      <c r="FB72" s="683"/>
      <c r="FC72" s="683"/>
      <c r="FD72" s="683"/>
      <c r="FE72" s="683"/>
      <c r="FF72" s="683"/>
      <c r="FG72" s="683"/>
      <c r="FH72" s="683"/>
      <c r="FI72" s="683"/>
      <c r="FJ72" s="683"/>
      <c r="FK72" s="683"/>
      <c r="FL72" s="683"/>
      <c r="FM72" s="683"/>
      <c r="FN72" s="683"/>
      <c r="FO72" s="683"/>
      <c r="FP72" s="683"/>
      <c r="FQ72" s="683"/>
      <c r="FR72" s="683"/>
      <c r="FS72" s="683"/>
      <c r="FT72" s="683"/>
      <c r="FU72" s="683"/>
      <c r="FV72" s="683"/>
      <c r="FW72" s="683"/>
      <c r="FX72" s="683"/>
      <c r="FY72" s="683"/>
      <c r="FZ72" s="683"/>
      <c r="GA72" s="683"/>
      <c r="GB72" s="683"/>
      <c r="GC72" s="683"/>
      <c r="GD72" s="683"/>
      <c r="GE72" s="683"/>
      <c r="GF72" s="683"/>
      <c r="GG72" s="683"/>
      <c r="GH72" s="683"/>
      <c r="GI72" s="683"/>
      <c r="GJ72" s="683"/>
      <c r="GK72" s="683"/>
      <c r="GL72" s="683"/>
      <c r="GM72" s="683"/>
      <c r="GN72" s="683"/>
      <c r="GO72" s="683"/>
      <c r="GP72" s="683"/>
      <c r="GQ72" s="683"/>
      <c r="GR72" s="683"/>
      <c r="GS72" s="683"/>
      <c r="GT72" s="683"/>
      <c r="GU72" s="683"/>
      <c r="GV72" s="683"/>
      <c r="GW72" s="683"/>
      <c r="GX72" s="683"/>
      <c r="GY72" s="683"/>
      <c r="GZ72" s="683"/>
      <c r="HA72" s="683"/>
      <c r="HB72" s="683"/>
      <c r="HC72" s="683"/>
      <c r="HD72" s="683"/>
      <c r="HE72" s="683"/>
      <c r="HF72" s="683"/>
      <c r="HG72" s="683"/>
      <c r="HH72" s="683"/>
      <c r="HI72" s="683"/>
      <c r="HJ72" s="683"/>
      <c r="HK72" s="683"/>
      <c r="HL72" s="683"/>
      <c r="HM72" s="683"/>
      <c r="HN72" s="683"/>
      <c r="HO72" s="683"/>
      <c r="HP72" s="683"/>
      <c r="HQ72" s="683"/>
      <c r="HR72" s="683"/>
      <c r="HS72" s="683"/>
      <c r="HT72" s="683"/>
      <c r="HU72" s="683"/>
      <c r="HV72" s="683"/>
      <c r="HW72" s="683"/>
      <c r="HX72" s="683"/>
      <c r="HY72" s="683"/>
      <c r="HZ72" s="683"/>
      <c r="IA72" s="683"/>
      <c r="IB72" s="683"/>
      <c r="IC72" s="683"/>
      <c r="ID72" s="683"/>
      <c r="IE72" s="683"/>
      <c r="IF72" s="683"/>
      <c r="IG72" s="683"/>
      <c r="IH72" s="683"/>
      <c r="II72" s="683"/>
      <c r="IJ72" s="683"/>
      <c r="IK72" s="683"/>
      <c r="IL72" s="683"/>
      <c r="IM72" s="683"/>
      <c r="IN72" s="683"/>
      <c r="IO72" s="683"/>
      <c r="IP72" s="683"/>
      <c r="IQ72" s="683"/>
      <c r="IR72" s="683"/>
      <c r="IS72" s="683"/>
      <c r="IT72" s="683"/>
      <c r="IU72" s="683"/>
      <c r="IV72" s="683"/>
    </row>
    <row r="73" spans="1:256" s="684" customFormat="1" ht="15" customHeight="1">
      <c r="A73" s="635"/>
      <c r="B73" s="635"/>
      <c r="C73" s="635"/>
      <c r="D73" s="635"/>
      <c r="E73" s="635"/>
      <c r="F73" s="635"/>
      <c r="G73" s="635"/>
      <c r="H73" s="635"/>
      <c r="I73" s="635"/>
      <c r="J73" s="635"/>
      <c r="K73" s="635"/>
      <c r="L73" s="635"/>
      <c r="M73" s="635"/>
      <c r="N73" s="635"/>
      <c r="O73" s="635"/>
      <c r="P73" s="635"/>
      <c r="Q73" s="635"/>
      <c r="R73" s="635"/>
      <c r="S73" s="636"/>
      <c r="T73" s="636"/>
      <c r="U73" s="636"/>
      <c r="V73" s="683"/>
      <c r="W73" s="683"/>
      <c r="X73" s="683"/>
      <c r="Y73" s="683"/>
      <c r="Z73" s="683"/>
      <c r="AA73" s="683"/>
      <c r="AB73" s="683"/>
      <c r="AC73" s="683"/>
      <c r="AD73" s="683"/>
      <c r="AE73" s="683"/>
      <c r="AF73" s="683"/>
      <c r="AG73" s="683"/>
      <c r="AH73" s="683"/>
      <c r="AI73" s="683"/>
      <c r="AJ73" s="683"/>
      <c r="AK73" s="683"/>
      <c r="AL73" s="683"/>
      <c r="AM73" s="683"/>
      <c r="AN73" s="683"/>
      <c r="AO73" s="683"/>
      <c r="AP73" s="683"/>
      <c r="AQ73" s="683"/>
      <c r="AR73" s="683"/>
      <c r="AS73" s="683"/>
      <c r="AT73" s="683"/>
      <c r="AU73" s="683"/>
      <c r="AV73" s="683"/>
      <c r="AW73" s="683"/>
      <c r="AX73" s="683"/>
      <c r="AY73" s="683"/>
      <c r="AZ73" s="683"/>
      <c r="BA73" s="683"/>
      <c r="BB73" s="683"/>
      <c r="BC73" s="683"/>
      <c r="BD73" s="683"/>
      <c r="BE73" s="683"/>
      <c r="BF73" s="683"/>
      <c r="BG73" s="683"/>
      <c r="BH73" s="683"/>
      <c r="BI73" s="683"/>
      <c r="BJ73" s="683"/>
      <c r="BK73" s="683"/>
      <c r="BL73" s="683"/>
      <c r="BM73" s="683"/>
      <c r="BN73" s="683"/>
      <c r="BO73" s="683"/>
      <c r="BP73" s="683"/>
      <c r="BQ73" s="683"/>
      <c r="BR73" s="683"/>
      <c r="BS73" s="683"/>
      <c r="BT73" s="683"/>
      <c r="BU73" s="683"/>
      <c r="BV73" s="683"/>
      <c r="BW73" s="683"/>
      <c r="BX73" s="683"/>
      <c r="BY73" s="683"/>
      <c r="BZ73" s="683"/>
      <c r="CA73" s="683"/>
      <c r="CB73" s="683"/>
      <c r="CC73" s="683"/>
      <c r="CD73" s="683"/>
      <c r="CE73" s="683"/>
      <c r="CF73" s="683"/>
      <c r="CG73" s="683"/>
      <c r="CH73" s="683"/>
      <c r="CI73" s="683"/>
      <c r="CJ73" s="683"/>
      <c r="CK73" s="683"/>
      <c r="CL73" s="683"/>
      <c r="CM73" s="683"/>
      <c r="CN73" s="683"/>
      <c r="CO73" s="683"/>
      <c r="CP73" s="683"/>
      <c r="CQ73" s="683"/>
      <c r="CR73" s="683"/>
      <c r="CS73" s="683"/>
      <c r="CT73" s="683"/>
      <c r="CU73" s="683"/>
      <c r="CV73" s="683"/>
      <c r="CW73" s="683"/>
      <c r="CX73" s="683"/>
      <c r="CY73" s="683"/>
      <c r="CZ73" s="683"/>
      <c r="DA73" s="683"/>
      <c r="DB73" s="683"/>
      <c r="DC73" s="683"/>
      <c r="DD73" s="683"/>
      <c r="DE73" s="683"/>
      <c r="DF73" s="683"/>
      <c r="DG73" s="683"/>
      <c r="DH73" s="683"/>
      <c r="DI73" s="683"/>
      <c r="DJ73" s="683"/>
      <c r="DK73" s="683"/>
      <c r="DL73" s="683"/>
      <c r="DM73" s="683"/>
      <c r="DN73" s="683"/>
      <c r="DO73" s="683"/>
      <c r="DP73" s="683"/>
      <c r="DQ73" s="683"/>
      <c r="DR73" s="683"/>
      <c r="DS73" s="683"/>
      <c r="DT73" s="683"/>
      <c r="DU73" s="683"/>
      <c r="DV73" s="683"/>
      <c r="DW73" s="683"/>
      <c r="DX73" s="683"/>
      <c r="DY73" s="683"/>
      <c r="DZ73" s="683"/>
      <c r="EA73" s="683"/>
      <c r="EB73" s="683"/>
      <c r="EC73" s="683"/>
      <c r="ED73" s="683"/>
      <c r="EE73" s="683"/>
      <c r="EF73" s="683"/>
      <c r="EG73" s="683"/>
      <c r="EH73" s="683"/>
      <c r="EI73" s="683"/>
      <c r="EJ73" s="683"/>
      <c r="EK73" s="683"/>
      <c r="EL73" s="683"/>
      <c r="EM73" s="683"/>
      <c r="EN73" s="683"/>
      <c r="EO73" s="683"/>
      <c r="EP73" s="683"/>
      <c r="EQ73" s="683"/>
      <c r="ER73" s="683"/>
      <c r="ES73" s="683"/>
      <c r="ET73" s="683"/>
      <c r="EU73" s="683"/>
      <c r="EV73" s="683"/>
      <c r="EW73" s="683"/>
      <c r="EX73" s="683"/>
      <c r="EY73" s="683"/>
      <c r="EZ73" s="683"/>
      <c r="FA73" s="683"/>
      <c r="FB73" s="683"/>
      <c r="FC73" s="683"/>
      <c r="FD73" s="683"/>
      <c r="FE73" s="683"/>
      <c r="FF73" s="683"/>
      <c r="FG73" s="683"/>
      <c r="FH73" s="683"/>
      <c r="FI73" s="683"/>
      <c r="FJ73" s="683"/>
      <c r="FK73" s="683"/>
      <c r="FL73" s="683"/>
      <c r="FM73" s="683"/>
      <c r="FN73" s="683"/>
      <c r="FO73" s="683"/>
      <c r="FP73" s="683"/>
      <c r="FQ73" s="683"/>
      <c r="FR73" s="683"/>
      <c r="FS73" s="683"/>
      <c r="FT73" s="683"/>
      <c r="FU73" s="683"/>
      <c r="FV73" s="683"/>
      <c r="FW73" s="683"/>
      <c r="FX73" s="683"/>
      <c r="FY73" s="683"/>
      <c r="FZ73" s="683"/>
      <c r="GA73" s="683"/>
      <c r="GB73" s="683"/>
      <c r="GC73" s="683"/>
      <c r="GD73" s="683"/>
      <c r="GE73" s="683"/>
      <c r="GF73" s="683"/>
      <c r="GG73" s="683"/>
      <c r="GH73" s="683"/>
      <c r="GI73" s="683"/>
      <c r="GJ73" s="683"/>
      <c r="GK73" s="683"/>
      <c r="GL73" s="683"/>
      <c r="GM73" s="683"/>
      <c r="GN73" s="683"/>
      <c r="GO73" s="683"/>
      <c r="GP73" s="683"/>
      <c r="GQ73" s="683"/>
      <c r="GR73" s="683"/>
      <c r="GS73" s="683"/>
      <c r="GT73" s="683"/>
      <c r="GU73" s="683"/>
      <c r="GV73" s="683"/>
      <c r="GW73" s="683"/>
      <c r="GX73" s="683"/>
      <c r="GY73" s="683"/>
      <c r="GZ73" s="683"/>
      <c r="HA73" s="683"/>
      <c r="HB73" s="683"/>
      <c r="HC73" s="683"/>
      <c r="HD73" s="683"/>
      <c r="HE73" s="683"/>
      <c r="HF73" s="683"/>
      <c r="HG73" s="683"/>
      <c r="HH73" s="683"/>
      <c r="HI73" s="683"/>
      <c r="HJ73" s="683"/>
      <c r="HK73" s="683"/>
      <c r="HL73" s="683"/>
      <c r="HM73" s="683"/>
      <c r="HN73" s="683"/>
      <c r="HO73" s="683"/>
      <c r="HP73" s="683"/>
      <c r="HQ73" s="683"/>
      <c r="HR73" s="683"/>
      <c r="HS73" s="683"/>
      <c r="HT73" s="683"/>
      <c r="HU73" s="683"/>
      <c r="HV73" s="683"/>
      <c r="HW73" s="683"/>
      <c r="HX73" s="683"/>
      <c r="HY73" s="683"/>
      <c r="HZ73" s="683"/>
      <c r="IA73" s="683"/>
      <c r="IB73" s="683"/>
      <c r="IC73" s="683"/>
      <c r="ID73" s="683"/>
      <c r="IE73" s="683"/>
      <c r="IF73" s="683"/>
      <c r="IG73" s="683"/>
      <c r="IH73" s="683"/>
      <c r="II73" s="683"/>
      <c r="IJ73" s="683"/>
      <c r="IK73" s="683"/>
      <c r="IL73" s="683"/>
      <c r="IM73" s="683"/>
      <c r="IN73" s="683"/>
      <c r="IO73" s="683"/>
      <c r="IP73" s="683"/>
      <c r="IQ73" s="683"/>
      <c r="IR73" s="683"/>
      <c r="IS73" s="683"/>
      <c r="IT73" s="683"/>
      <c r="IU73" s="683"/>
      <c r="IV73" s="683"/>
    </row>
    <row r="74" spans="1:256" s="684" customFormat="1" ht="15" customHeight="1">
      <c r="A74" s="635"/>
      <c r="B74" s="635"/>
      <c r="C74" s="635"/>
      <c r="D74" s="635"/>
      <c r="E74" s="635"/>
      <c r="F74" s="635"/>
      <c r="G74" s="635"/>
      <c r="H74" s="635"/>
      <c r="I74" s="635"/>
      <c r="J74" s="635"/>
      <c r="K74" s="635"/>
      <c r="L74" s="635"/>
      <c r="M74" s="635"/>
      <c r="N74" s="635"/>
      <c r="O74" s="635"/>
      <c r="P74" s="635"/>
      <c r="Q74" s="635"/>
      <c r="R74" s="635"/>
      <c r="S74" s="636"/>
      <c r="T74" s="636"/>
      <c r="U74" s="636"/>
      <c r="V74" s="683"/>
      <c r="W74" s="683"/>
      <c r="X74" s="683"/>
      <c r="Y74" s="683"/>
      <c r="Z74" s="683"/>
      <c r="AA74" s="683"/>
      <c r="AB74" s="683"/>
      <c r="AC74" s="683"/>
      <c r="AD74" s="683"/>
      <c r="AE74" s="683"/>
      <c r="AF74" s="683"/>
      <c r="AG74" s="683"/>
      <c r="AH74" s="683"/>
      <c r="AI74" s="683"/>
      <c r="AJ74" s="683"/>
      <c r="AK74" s="683"/>
      <c r="AL74" s="683"/>
      <c r="AM74" s="683"/>
      <c r="AN74" s="683"/>
      <c r="AO74" s="683"/>
      <c r="AP74" s="683"/>
      <c r="AQ74" s="683"/>
      <c r="AR74" s="683"/>
      <c r="AS74" s="683"/>
      <c r="AT74" s="683"/>
      <c r="AU74" s="683"/>
      <c r="AV74" s="683"/>
      <c r="AW74" s="683"/>
      <c r="AX74" s="683"/>
      <c r="AY74" s="683"/>
      <c r="AZ74" s="683"/>
      <c r="BA74" s="683"/>
      <c r="BB74" s="683"/>
      <c r="BC74" s="683"/>
      <c r="BD74" s="683"/>
      <c r="BE74" s="683"/>
      <c r="BF74" s="683"/>
      <c r="BG74" s="683"/>
      <c r="BH74" s="683"/>
      <c r="BI74" s="683"/>
      <c r="BJ74" s="683"/>
      <c r="BK74" s="683"/>
      <c r="BL74" s="683"/>
      <c r="BM74" s="683"/>
      <c r="BN74" s="683"/>
      <c r="BO74" s="683"/>
      <c r="BP74" s="683"/>
      <c r="BQ74" s="683"/>
      <c r="BR74" s="683"/>
      <c r="BS74" s="683"/>
      <c r="BT74" s="683"/>
      <c r="BU74" s="683"/>
      <c r="BV74" s="683"/>
      <c r="BW74" s="683"/>
      <c r="BX74" s="683"/>
      <c r="BY74" s="683"/>
      <c r="BZ74" s="683"/>
      <c r="CA74" s="683"/>
      <c r="CB74" s="683"/>
      <c r="CC74" s="683"/>
      <c r="CD74" s="683"/>
      <c r="CE74" s="683"/>
      <c r="CF74" s="683"/>
      <c r="CG74" s="683"/>
      <c r="CH74" s="683"/>
      <c r="CI74" s="683"/>
      <c r="CJ74" s="683"/>
      <c r="CK74" s="683"/>
      <c r="CL74" s="683"/>
      <c r="CM74" s="683"/>
      <c r="CN74" s="683"/>
      <c r="CO74" s="683"/>
      <c r="CP74" s="683"/>
      <c r="CQ74" s="683"/>
      <c r="CR74" s="683"/>
      <c r="CS74" s="683"/>
      <c r="CT74" s="683"/>
      <c r="CU74" s="683"/>
      <c r="CV74" s="683"/>
      <c r="CW74" s="683"/>
      <c r="CX74" s="683"/>
      <c r="CY74" s="683"/>
      <c r="CZ74" s="683"/>
      <c r="DA74" s="683"/>
      <c r="DB74" s="683"/>
      <c r="DC74" s="683"/>
      <c r="DD74" s="683"/>
      <c r="DE74" s="683"/>
      <c r="DF74" s="683"/>
      <c r="DG74" s="683"/>
      <c r="DH74" s="683"/>
      <c r="DI74" s="683"/>
      <c r="DJ74" s="683"/>
      <c r="DK74" s="683"/>
      <c r="DL74" s="683"/>
      <c r="DM74" s="683"/>
      <c r="DN74" s="683"/>
      <c r="DO74" s="683"/>
      <c r="DP74" s="683"/>
      <c r="DQ74" s="683"/>
      <c r="DR74" s="683"/>
      <c r="DS74" s="683"/>
      <c r="DT74" s="683"/>
      <c r="DU74" s="683"/>
      <c r="DV74" s="683"/>
      <c r="DW74" s="683"/>
      <c r="DX74" s="683"/>
      <c r="DY74" s="683"/>
      <c r="DZ74" s="683"/>
      <c r="EA74" s="683"/>
      <c r="EB74" s="683"/>
      <c r="EC74" s="683"/>
      <c r="ED74" s="683"/>
      <c r="EE74" s="683"/>
      <c r="EF74" s="683"/>
      <c r="EG74" s="683"/>
      <c r="EH74" s="683"/>
      <c r="EI74" s="683"/>
      <c r="EJ74" s="683"/>
      <c r="EK74" s="683"/>
      <c r="EL74" s="683"/>
      <c r="EM74" s="683"/>
      <c r="EN74" s="683"/>
      <c r="EO74" s="683"/>
      <c r="EP74" s="683"/>
      <c r="EQ74" s="683"/>
      <c r="ER74" s="683"/>
      <c r="ES74" s="683"/>
      <c r="ET74" s="683"/>
      <c r="EU74" s="683"/>
      <c r="EV74" s="683"/>
      <c r="EW74" s="683"/>
      <c r="EX74" s="683"/>
      <c r="EY74" s="683"/>
      <c r="EZ74" s="683"/>
      <c r="FA74" s="683"/>
      <c r="FB74" s="683"/>
      <c r="FC74" s="683"/>
      <c r="FD74" s="683"/>
      <c r="FE74" s="683"/>
      <c r="FF74" s="683"/>
      <c r="FG74" s="683"/>
      <c r="FH74" s="683"/>
      <c r="FI74" s="683"/>
      <c r="FJ74" s="683"/>
      <c r="FK74" s="683"/>
      <c r="FL74" s="683"/>
      <c r="FM74" s="683"/>
      <c r="FN74" s="683"/>
      <c r="FO74" s="683"/>
      <c r="FP74" s="683"/>
      <c r="FQ74" s="683"/>
      <c r="FR74" s="683"/>
      <c r="FS74" s="683"/>
      <c r="FT74" s="683"/>
      <c r="FU74" s="683"/>
      <c r="FV74" s="683"/>
      <c r="FW74" s="683"/>
      <c r="FX74" s="683"/>
      <c r="FY74" s="683"/>
      <c r="FZ74" s="683"/>
      <c r="GA74" s="683"/>
      <c r="GB74" s="683"/>
      <c r="GC74" s="683"/>
      <c r="GD74" s="683"/>
      <c r="GE74" s="683"/>
      <c r="GF74" s="683"/>
      <c r="GG74" s="683"/>
      <c r="GH74" s="683"/>
      <c r="GI74" s="683"/>
      <c r="GJ74" s="683"/>
      <c r="GK74" s="683"/>
      <c r="GL74" s="683"/>
      <c r="GM74" s="683"/>
      <c r="GN74" s="683"/>
      <c r="GO74" s="683"/>
      <c r="GP74" s="683"/>
      <c r="GQ74" s="683"/>
      <c r="GR74" s="683"/>
      <c r="GS74" s="683"/>
      <c r="GT74" s="683"/>
      <c r="GU74" s="683"/>
      <c r="GV74" s="683"/>
      <c r="GW74" s="683"/>
      <c r="GX74" s="683"/>
      <c r="GY74" s="683"/>
      <c r="GZ74" s="683"/>
      <c r="HA74" s="683"/>
      <c r="HB74" s="683"/>
      <c r="HC74" s="683"/>
      <c r="HD74" s="683"/>
      <c r="HE74" s="683"/>
      <c r="HF74" s="683"/>
      <c r="HG74" s="683"/>
      <c r="HH74" s="683"/>
      <c r="HI74" s="683"/>
      <c r="HJ74" s="683"/>
      <c r="HK74" s="683"/>
      <c r="HL74" s="683"/>
      <c r="HM74" s="683"/>
      <c r="HN74" s="683"/>
      <c r="HO74" s="683"/>
      <c r="HP74" s="683"/>
      <c r="HQ74" s="683"/>
      <c r="HR74" s="683"/>
      <c r="HS74" s="683"/>
      <c r="HT74" s="683"/>
      <c r="HU74" s="683"/>
      <c r="HV74" s="683"/>
      <c r="HW74" s="683"/>
      <c r="HX74" s="683"/>
      <c r="HY74" s="683"/>
      <c r="HZ74" s="683"/>
      <c r="IA74" s="683"/>
      <c r="IB74" s="683"/>
      <c r="IC74" s="683"/>
      <c r="ID74" s="683"/>
      <c r="IE74" s="683"/>
      <c r="IF74" s="683"/>
      <c r="IG74" s="683"/>
      <c r="IH74" s="683"/>
      <c r="II74" s="683"/>
      <c r="IJ74" s="683"/>
      <c r="IK74" s="683"/>
      <c r="IL74" s="683"/>
      <c r="IM74" s="683"/>
      <c r="IN74" s="683"/>
      <c r="IO74" s="683"/>
      <c r="IP74" s="683"/>
      <c r="IQ74" s="683"/>
      <c r="IR74" s="683"/>
      <c r="IS74" s="683"/>
      <c r="IT74" s="683"/>
      <c r="IU74" s="683"/>
      <c r="IV74" s="683"/>
    </row>
    <row r="75" spans="1:256" s="684" customFormat="1" ht="15" customHeight="1">
      <c r="A75" s="635"/>
      <c r="B75" s="635"/>
      <c r="C75" s="635"/>
      <c r="D75" s="635"/>
      <c r="E75" s="635"/>
      <c r="F75" s="635"/>
      <c r="G75" s="635"/>
      <c r="H75" s="635"/>
      <c r="I75" s="635"/>
      <c r="J75" s="635"/>
      <c r="K75" s="635"/>
      <c r="L75" s="635"/>
      <c r="M75" s="635"/>
      <c r="N75" s="635"/>
      <c r="O75" s="635"/>
      <c r="P75" s="635"/>
      <c r="Q75" s="635"/>
      <c r="R75" s="635"/>
      <c r="S75" s="636"/>
      <c r="T75" s="636"/>
      <c r="U75" s="636"/>
      <c r="V75" s="683"/>
      <c r="W75" s="683"/>
      <c r="X75" s="683"/>
      <c r="Y75" s="683"/>
      <c r="Z75" s="683"/>
      <c r="AA75" s="683"/>
      <c r="AB75" s="683"/>
      <c r="AC75" s="683"/>
      <c r="AD75" s="683"/>
      <c r="AE75" s="683"/>
      <c r="AF75" s="683"/>
      <c r="AG75" s="683"/>
      <c r="AH75" s="683"/>
      <c r="AI75" s="683"/>
      <c r="AJ75" s="683"/>
      <c r="AK75" s="683"/>
      <c r="AL75" s="683"/>
      <c r="AM75" s="683"/>
      <c r="AN75" s="683"/>
      <c r="AO75" s="683"/>
      <c r="AP75" s="683"/>
      <c r="AQ75" s="683"/>
      <c r="AR75" s="683"/>
      <c r="AS75" s="683"/>
      <c r="AT75" s="683"/>
      <c r="AU75" s="683"/>
      <c r="AV75" s="683"/>
      <c r="AW75" s="683"/>
      <c r="AX75" s="683"/>
      <c r="AY75" s="683"/>
      <c r="AZ75" s="683"/>
      <c r="BA75" s="683"/>
      <c r="BB75" s="683"/>
      <c r="BC75" s="683"/>
      <c r="BD75" s="683"/>
      <c r="BE75" s="683"/>
      <c r="BF75" s="683"/>
      <c r="BG75" s="683"/>
      <c r="BH75" s="683"/>
      <c r="BI75" s="683"/>
      <c r="BJ75" s="683"/>
      <c r="BK75" s="683"/>
      <c r="BL75" s="683"/>
      <c r="BM75" s="683"/>
      <c r="BN75" s="683"/>
      <c r="BO75" s="683"/>
      <c r="BP75" s="683"/>
      <c r="BQ75" s="683"/>
      <c r="BR75" s="683"/>
      <c r="BS75" s="683"/>
      <c r="BT75" s="683"/>
      <c r="BU75" s="683"/>
      <c r="BV75" s="683"/>
      <c r="BW75" s="683"/>
      <c r="BX75" s="683"/>
      <c r="BY75" s="683"/>
      <c r="BZ75" s="683"/>
      <c r="CA75" s="683"/>
      <c r="CB75" s="683"/>
      <c r="CC75" s="683"/>
      <c r="CD75" s="683"/>
      <c r="CE75" s="683"/>
      <c r="CF75" s="683"/>
      <c r="CG75" s="683"/>
      <c r="CH75" s="683"/>
      <c r="CI75" s="683"/>
      <c r="CJ75" s="683"/>
      <c r="CK75" s="683"/>
      <c r="CL75" s="683"/>
      <c r="CM75" s="683"/>
      <c r="CN75" s="683"/>
      <c r="CO75" s="683"/>
      <c r="CP75" s="683"/>
      <c r="CQ75" s="683"/>
      <c r="CR75" s="683"/>
      <c r="CS75" s="683"/>
      <c r="CT75" s="683"/>
      <c r="CU75" s="683"/>
      <c r="CV75" s="683"/>
      <c r="CW75" s="683"/>
      <c r="CX75" s="683"/>
      <c r="CY75" s="683"/>
      <c r="CZ75" s="683"/>
      <c r="DA75" s="683"/>
      <c r="DB75" s="683"/>
      <c r="DC75" s="683"/>
      <c r="DD75" s="683"/>
      <c r="DE75" s="683"/>
      <c r="DF75" s="683"/>
      <c r="DG75" s="683"/>
      <c r="DH75" s="683"/>
      <c r="DI75" s="683"/>
      <c r="DJ75" s="683"/>
      <c r="DK75" s="683"/>
      <c r="DL75" s="683"/>
      <c r="DM75" s="683"/>
      <c r="DN75" s="683"/>
      <c r="DO75" s="683"/>
      <c r="DP75" s="683"/>
      <c r="DQ75" s="683"/>
      <c r="DR75" s="683"/>
      <c r="DS75" s="683"/>
      <c r="DT75" s="683"/>
      <c r="DU75" s="683"/>
      <c r="DV75" s="683"/>
      <c r="DW75" s="683"/>
      <c r="DX75" s="683"/>
      <c r="DY75" s="683"/>
      <c r="DZ75" s="683"/>
      <c r="EA75" s="683"/>
      <c r="EB75" s="683"/>
      <c r="EC75" s="683"/>
      <c r="ED75" s="683"/>
      <c r="EE75" s="683"/>
      <c r="EF75" s="683"/>
      <c r="EG75" s="683"/>
      <c r="EH75" s="683"/>
      <c r="EI75" s="683"/>
      <c r="EJ75" s="683"/>
      <c r="EK75" s="683"/>
      <c r="EL75" s="683"/>
      <c r="EM75" s="683"/>
      <c r="EN75" s="683"/>
      <c r="EO75" s="683"/>
      <c r="EP75" s="683"/>
      <c r="EQ75" s="683"/>
      <c r="ER75" s="683"/>
      <c r="ES75" s="683"/>
      <c r="ET75" s="683"/>
      <c r="EU75" s="683"/>
      <c r="EV75" s="683"/>
      <c r="EW75" s="683"/>
      <c r="EX75" s="683"/>
      <c r="EY75" s="683"/>
      <c r="EZ75" s="683"/>
      <c r="FA75" s="683"/>
      <c r="FB75" s="683"/>
      <c r="FC75" s="683"/>
      <c r="FD75" s="683"/>
      <c r="FE75" s="683"/>
      <c r="FF75" s="683"/>
      <c r="FG75" s="683"/>
      <c r="FH75" s="683"/>
      <c r="FI75" s="683"/>
      <c r="FJ75" s="683"/>
      <c r="FK75" s="683"/>
      <c r="FL75" s="683"/>
      <c r="FM75" s="683"/>
      <c r="FN75" s="683"/>
      <c r="FO75" s="683"/>
      <c r="FP75" s="683"/>
      <c r="FQ75" s="683"/>
      <c r="FR75" s="683"/>
      <c r="FS75" s="683"/>
      <c r="FT75" s="683"/>
      <c r="FU75" s="683"/>
      <c r="FV75" s="683"/>
      <c r="FW75" s="683"/>
      <c r="FX75" s="683"/>
      <c r="FY75" s="683"/>
      <c r="FZ75" s="683"/>
      <c r="GA75" s="683"/>
      <c r="GB75" s="683"/>
      <c r="GC75" s="683"/>
      <c r="GD75" s="683"/>
      <c r="GE75" s="683"/>
      <c r="GF75" s="683"/>
      <c r="GG75" s="683"/>
      <c r="GH75" s="683"/>
      <c r="GI75" s="683"/>
      <c r="GJ75" s="683"/>
      <c r="GK75" s="683"/>
      <c r="GL75" s="683"/>
      <c r="GM75" s="683"/>
      <c r="GN75" s="683"/>
      <c r="GO75" s="683"/>
      <c r="GP75" s="683"/>
      <c r="GQ75" s="683"/>
      <c r="GR75" s="683"/>
      <c r="GS75" s="683"/>
      <c r="GT75" s="683"/>
      <c r="GU75" s="683"/>
      <c r="GV75" s="683"/>
      <c r="GW75" s="683"/>
      <c r="GX75" s="683"/>
      <c r="GY75" s="683"/>
      <c r="GZ75" s="683"/>
      <c r="HA75" s="683"/>
      <c r="HB75" s="683"/>
      <c r="HC75" s="683"/>
      <c r="HD75" s="683"/>
      <c r="HE75" s="683"/>
      <c r="HF75" s="683"/>
      <c r="HG75" s="683"/>
      <c r="HH75" s="683"/>
      <c r="HI75" s="683"/>
      <c r="HJ75" s="683"/>
      <c r="HK75" s="683"/>
      <c r="HL75" s="683"/>
      <c r="HM75" s="683"/>
      <c r="HN75" s="683"/>
      <c r="HO75" s="683"/>
      <c r="HP75" s="683"/>
      <c r="HQ75" s="683"/>
      <c r="HR75" s="683"/>
      <c r="HS75" s="683"/>
      <c r="HT75" s="683"/>
      <c r="HU75" s="683"/>
      <c r="HV75" s="683"/>
      <c r="HW75" s="683"/>
      <c r="HX75" s="683"/>
      <c r="HY75" s="683"/>
      <c r="HZ75" s="683"/>
      <c r="IA75" s="683"/>
      <c r="IB75" s="683"/>
      <c r="IC75" s="683"/>
      <c r="ID75" s="683"/>
      <c r="IE75" s="683"/>
      <c r="IF75" s="683"/>
      <c r="IG75" s="683"/>
      <c r="IH75" s="683"/>
      <c r="II75" s="683"/>
      <c r="IJ75" s="683"/>
      <c r="IK75" s="683"/>
      <c r="IL75" s="683"/>
      <c r="IM75" s="683"/>
      <c r="IN75" s="683"/>
      <c r="IO75" s="683"/>
      <c r="IP75" s="683"/>
      <c r="IQ75" s="683"/>
      <c r="IR75" s="683"/>
      <c r="IS75" s="683"/>
      <c r="IT75" s="683"/>
      <c r="IU75" s="683"/>
      <c r="IV75" s="683"/>
    </row>
    <row r="76" spans="1:256" s="684" customFormat="1" ht="15" customHeight="1">
      <c r="A76" s="635"/>
      <c r="B76" s="635"/>
      <c r="C76" s="635"/>
      <c r="D76" s="635"/>
      <c r="E76" s="635"/>
      <c r="F76" s="635"/>
      <c r="G76" s="635"/>
      <c r="H76" s="635"/>
      <c r="I76" s="635"/>
      <c r="J76" s="635"/>
      <c r="K76" s="635"/>
      <c r="L76" s="635"/>
      <c r="M76" s="635"/>
      <c r="N76" s="635"/>
      <c r="O76" s="635"/>
      <c r="P76" s="635"/>
      <c r="Q76" s="635"/>
      <c r="R76" s="635"/>
      <c r="S76" s="636"/>
      <c r="T76" s="636"/>
      <c r="U76" s="636"/>
      <c r="V76" s="683"/>
      <c r="W76" s="683"/>
      <c r="X76" s="683"/>
      <c r="Y76" s="683"/>
      <c r="Z76" s="683"/>
      <c r="AA76" s="683"/>
      <c r="AB76" s="683"/>
      <c r="AC76" s="683"/>
      <c r="AD76" s="683"/>
      <c r="AE76" s="683"/>
      <c r="AF76" s="683"/>
      <c r="AG76" s="683"/>
      <c r="AH76" s="683"/>
      <c r="AI76" s="683"/>
      <c r="AJ76" s="683"/>
      <c r="AK76" s="683"/>
      <c r="AL76" s="683"/>
      <c r="AM76" s="683"/>
      <c r="AN76" s="683"/>
      <c r="AO76" s="683"/>
      <c r="AP76" s="683"/>
      <c r="AQ76" s="683"/>
      <c r="AR76" s="683"/>
      <c r="AS76" s="683"/>
      <c r="AT76" s="683"/>
      <c r="AU76" s="683"/>
      <c r="AV76" s="683"/>
      <c r="AW76" s="683"/>
      <c r="AX76" s="683"/>
      <c r="AY76" s="683"/>
      <c r="AZ76" s="683"/>
      <c r="BA76" s="683"/>
      <c r="BB76" s="683"/>
      <c r="BC76" s="683"/>
      <c r="BD76" s="683"/>
      <c r="BE76" s="683"/>
      <c r="BF76" s="683"/>
      <c r="BG76" s="683"/>
      <c r="BH76" s="683"/>
      <c r="BI76" s="683"/>
      <c r="BJ76" s="683"/>
      <c r="BK76" s="683"/>
      <c r="BL76" s="683"/>
      <c r="BM76" s="683"/>
      <c r="BN76" s="683"/>
      <c r="BO76" s="683"/>
      <c r="BP76" s="683"/>
      <c r="BQ76" s="683"/>
      <c r="BR76" s="683"/>
      <c r="BS76" s="683"/>
      <c r="BT76" s="683"/>
      <c r="BU76" s="683"/>
      <c r="BV76" s="683"/>
      <c r="BW76" s="683"/>
      <c r="BX76" s="683"/>
      <c r="BY76" s="683"/>
      <c r="BZ76" s="683"/>
      <c r="CA76" s="683"/>
      <c r="CB76" s="683"/>
      <c r="CC76" s="683"/>
      <c r="CD76" s="683"/>
      <c r="CE76" s="683"/>
      <c r="CF76" s="683"/>
      <c r="CG76" s="683"/>
      <c r="CH76" s="683"/>
      <c r="CI76" s="683"/>
      <c r="CJ76" s="683"/>
      <c r="CK76" s="683"/>
      <c r="CL76" s="683"/>
      <c r="CM76" s="683"/>
      <c r="CN76" s="683"/>
      <c r="CO76" s="683"/>
      <c r="CP76" s="683"/>
      <c r="CQ76" s="683"/>
      <c r="CR76" s="683"/>
      <c r="CS76" s="683"/>
      <c r="CT76" s="683"/>
      <c r="CU76" s="683"/>
      <c r="CV76" s="683"/>
      <c r="CW76" s="683"/>
      <c r="CX76" s="683"/>
      <c r="CY76" s="683"/>
      <c r="CZ76" s="683"/>
      <c r="DA76" s="683"/>
      <c r="DB76" s="683"/>
      <c r="DC76" s="683"/>
      <c r="DD76" s="683"/>
      <c r="DE76" s="683"/>
      <c r="DF76" s="683"/>
      <c r="DG76" s="683"/>
      <c r="DH76" s="683"/>
      <c r="DI76" s="683"/>
      <c r="DJ76" s="683"/>
      <c r="DK76" s="683"/>
      <c r="DL76" s="683"/>
      <c r="DM76" s="683"/>
      <c r="DN76" s="683"/>
      <c r="DO76" s="683"/>
      <c r="DP76" s="683"/>
      <c r="DQ76" s="683"/>
      <c r="DR76" s="683"/>
      <c r="DS76" s="683"/>
      <c r="DT76" s="683"/>
      <c r="DU76" s="683"/>
      <c r="DV76" s="683"/>
      <c r="DW76" s="683"/>
      <c r="DX76" s="683"/>
      <c r="DY76" s="683"/>
      <c r="DZ76" s="683"/>
      <c r="EA76" s="683"/>
      <c r="EB76" s="683"/>
      <c r="EC76" s="683"/>
      <c r="ED76" s="683"/>
      <c r="EE76" s="683"/>
      <c r="EF76" s="683"/>
      <c r="EG76" s="683"/>
      <c r="EH76" s="683"/>
      <c r="EI76" s="683"/>
      <c r="EJ76" s="683"/>
      <c r="EK76" s="683"/>
      <c r="EL76" s="683"/>
      <c r="EM76" s="683"/>
      <c r="EN76" s="683"/>
      <c r="EO76" s="683"/>
      <c r="EP76" s="683"/>
      <c r="EQ76" s="683"/>
      <c r="ER76" s="683"/>
      <c r="ES76" s="683"/>
      <c r="ET76" s="683"/>
      <c r="EU76" s="683"/>
      <c r="EV76" s="683"/>
      <c r="EW76" s="683"/>
      <c r="EX76" s="683"/>
      <c r="EY76" s="683"/>
      <c r="EZ76" s="683"/>
      <c r="FA76" s="683"/>
      <c r="FB76" s="683"/>
      <c r="FC76" s="683"/>
      <c r="FD76" s="683"/>
      <c r="FE76" s="683"/>
      <c r="FF76" s="683"/>
      <c r="FG76" s="683"/>
      <c r="FH76" s="683"/>
      <c r="FI76" s="683"/>
      <c r="FJ76" s="683"/>
      <c r="FK76" s="683"/>
      <c r="FL76" s="683"/>
      <c r="FM76" s="683"/>
      <c r="FN76" s="683"/>
      <c r="FO76" s="683"/>
      <c r="FP76" s="683"/>
      <c r="FQ76" s="683"/>
      <c r="FR76" s="683"/>
      <c r="FS76" s="683"/>
      <c r="FT76" s="683"/>
      <c r="FU76" s="683"/>
      <c r="FV76" s="683"/>
      <c r="FW76" s="683"/>
      <c r="FX76" s="683"/>
      <c r="FY76" s="683"/>
      <c r="FZ76" s="683"/>
      <c r="GA76" s="683"/>
      <c r="GB76" s="683"/>
      <c r="GC76" s="683"/>
      <c r="GD76" s="683"/>
      <c r="GE76" s="683"/>
      <c r="GF76" s="683"/>
      <c r="GG76" s="683"/>
      <c r="GH76" s="683"/>
      <c r="GI76" s="683"/>
      <c r="GJ76" s="683"/>
      <c r="GK76" s="683"/>
      <c r="GL76" s="683"/>
      <c r="GM76" s="683"/>
      <c r="GN76" s="683"/>
      <c r="GO76" s="683"/>
      <c r="GP76" s="683"/>
      <c r="GQ76" s="683"/>
      <c r="GR76" s="683"/>
      <c r="GS76" s="683"/>
      <c r="GT76" s="683"/>
      <c r="GU76" s="683"/>
      <c r="GV76" s="683"/>
      <c r="GW76" s="683"/>
      <c r="GX76" s="683"/>
      <c r="GY76" s="683"/>
      <c r="GZ76" s="683"/>
      <c r="HA76" s="683"/>
      <c r="HB76" s="683"/>
      <c r="HC76" s="683"/>
      <c r="HD76" s="683"/>
      <c r="HE76" s="683"/>
      <c r="HF76" s="683"/>
      <c r="HG76" s="683"/>
      <c r="HH76" s="683"/>
      <c r="HI76" s="683"/>
      <c r="HJ76" s="683"/>
      <c r="HK76" s="683"/>
      <c r="HL76" s="683"/>
      <c r="HM76" s="683"/>
      <c r="HN76" s="683"/>
      <c r="HO76" s="683"/>
      <c r="HP76" s="683"/>
      <c r="HQ76" s="683"/>
      <c r="HR76" s="683"/>
      <c r="HS76" s="683"/>
      <c r="HT76" s="683"/>
      <c r="HU76" s="683"/>
      <c r="HV76" s="683"/>
      <c r="HW76" s="683"/>
      <c r="HX76" s="683"/>
      <c r="HY76" s="683"/>
      <c r="HZ76" s="683"/>
      <c r="IA76" s="683"/>
      <c r="IB76" s="683"/>
      <c r="IC76" s="683"/>
      <c r="ID76" s="683"/>
      <c r="IE76" s="683"/>
      <c r="IF76" s="683"/>
      <c r="IG76" s="683"/>
      <c r="IH76" s="683"/>
      <c r="II76" s="683"/>
      <c r="IJ76" s="683"/>
      <c r="IK76" s="683"/>
      <c r="IL76" s="683"/>
      <c r="IM76" s="683"/>
      <c r="IN76" s="683"/>
      <c r="IO76" s="683"/>
      <c r="IP76" s="683"/>
      <c r="IQ76" s="683"/>
      <c r="IR76" s="683"/>
      <c r="IS76" s="683"/>
      <c r="IT76" s="683"/>
      <c r="IU76" s="683"/>
      <c r="IV76" s="683"/>
    </row>
    <row r="77" spans="1:256" s="684" customFormat="1" ht="15" customHeight="1">
      <c r="A77" s="635"/>
      <c r="B77" s="635"/>
      <c r="C77" s="635"/>
      <c r="D77" s="635"/>
      <c r="E77" s="635"/>
      <c r="F77" s="635"/>
      <c r="G77" s="635"/>
      <c r="H77" s="635"/>
      <c r="I77" s="635"/>
      <c r="J77" s="635"/>
      <c r="K77" s="635"/>
      <c r="L77" s="635"/>
      <c r="M77" s="635"/>
      <c r="N77" s="635"/>
      <c r="O77" s="635"/>
      <c r="P77" s="635"/>
      <c r="Q77" s="635"/>
      <c r="R77" s="635"/>
      <c r="S77" s="636"/>
      <c r="T77" s="636"/>
      <c r="U77" s="636"/>
      <c r="V77" s="683"/>
      <c r="W77" s="683"/>
      <c r="X77" s="683"/>
      <c r="Y77" s="683"/>
      <c r="Z77" s="683"/>
      <c r="AA77" s="683"/>
      <c r="AB77" s="683"/>
      <c r="AC77" s="683"/>
      <c r="AD77" s="683"/>
      <c r="AE77" s="683"/>
      <c r="AF77" s="683"/>
      <c r="AG77" s="683"/>
      <c r="AH77" s="683"/>
      <c r="AI77" s="683"/>
      <c r="AJ77" s="683"/>
      <c r="AK77" s="683"/>
      <c r="AL77" s="683"/>
      <c r="AM77" s="683"/>
      <c r="AN77" s="683"/>
      <c r="AO77" s="683"/>
      <c r="AP77" s="683"/>
      <c r="AQ77" s="683"/>
      <c r="AR77" s="683"/>
      <c r="AS77" s="683"/>
      <c r="AT77" s="683"/>
      <c r="AU77" s="683"/>
      <c r="AV77" s="683"/>
      <c r="AW77" s="683"/>
      <c r="AX77" s="683"/>
      <c r="AY77" s="683"/>
      <c r="AZ77" s="683"/>
      <c r="BA77" s="683"/>
      <c r="BB77" s="683"/>
      <c r="BC77" s="683"/>
      <c r="BD77" s="683"/>
      <c r="BE77" s="683"/>
      <c r="BF77" s="683"/>
      <c r="BG77" s="683"/>
      <c r="BH77" s="683"/>
      <c r="BI77" s="683"/>
      <c r="BJ77" s="683"/>
      <c r="BK77" s="683"/>
      <c r="BL77" s="683"/>
      <c r="BM77" s="683"/>
      <c r="BN77" s="683"/>
      <c r="BO77" s="683"/>
      <c r="BP77" s="683"/>
      <c r="BQ77" s="683"/>
      <c r="BR77" s="683"/>
      <c r="BS77" s="683"/>
      <c r="BT77" s="683"/>
      <c r="BU77" s="683"/>
      <c r="BV77" s="683"/>
      <c r="BW77" s="683"/>
      <c r="BX77" s="683"/>
      <c r="BY77" s="683"/>
      <c r="BZ77" s="683"/>
      <c r="CA77" s="683"/>
      <c r="CB77" s="683"/>
      <c r="CC77" s="683"/>
      <c r="CD77" s="683"/>
      <c r="CE77" s="683"/>
      <c r="CF77" s="683"/>
      <c r="CG77" s="683"/>
      <c r="CH77" s="683"/>
      <c r="CI77" s="683"/>
      <c r="CJ77" s="683"/>
      <c r="CK77" s="683"/>
      <c r="CL77" s="683"/>
      <c r="CM77" s="683"/>
      <c r="CN77" s="683"/>
      <c r="CO77" s="683"/>
      <c r="CP77" s="683"/>
      <c r="CQ77" s="683"/>
      <c r="CR77" s="683"/>
      <c r="CS77" s="683"/>
      <c r="CT77" s="683"/>
      <c r="CU77" s="683"/>
      <c r="CV77" s="683"/>
      <c r="CW77" s="683"/>
      <c r="CX77" s="683"/>
      <c r="CY77" s="683"/>
      <c r="CZ77" s="683"/>
      <c r="DA77" s="683"/>
      <c r="DB77" s="683"/>
      <c r="DC77" s="683"/>
      <c r="DD77" s="683"/>
      <c r="DE77" s="683"/>
      <c r="DF77" s="683"/>
      <c r="DG77" s="683"/>
      <c r="DH77" s="683"/>
      <c r="DI77" s="683"/>
      <c r="DJ77" s="683"/>
      <c r="DK77" s="683"/>
      <c r="DL77" s="683"/>
      <c r="DM77" s="683"/>
      <c r="DN77" s="683"/>
      <c r="DO77" s="683"/>
      <c r="DP77" s="683"/>
      <c r="DQ77" s="683"/>
      <c r="DR77" s="683"/>
      <c r="DS77" s="683"/>
      <c r="DT77" s="683"/>
      <c r="DU77" s="683"/>
      <c r="DV77" s="683"/>
      <c r="DW77" s="683"/>
      <c r="DX77" s="683"/>
      <c r="DY77" s="683"/>
      <c r="DZ77" s="683"/>
      <c r="EA77" s="683"/>
      <c r="EB77" s="683"/>
      <c r="EC77" s="683"/>
      <c r="ED77" s="683"/>
      <c r="EE77" s="683"/>
      <c r="EF77" s="683"/>
      <c r="EG77" s="683"/>
      <c r="EH77" s="683"/>
      <c r="EI77" s="683"/>
      <c r="EJ77" s="683"/>
      <c r="EK77" s="683"/>
      <c r="EL77" s="683"/>
      <c r="EM77" s="683"/>
      <c r="EN77" s="683"/>
      <c r="EO77" s="683"/>
      <c r="EP77" s="683"/>
      <c r="EQ77" s="683"/>
      <c r="ER77" s="683"/>
      <c r="ES77" s="683"/>
      <c r="ET77" s="683"/>
      <c r="EU77" s="683"/>
      <c r="EV77" s="683"/>
      <c r="EW77" s="683"/>
      <c r="EX77" s="683"/>
      <c r="EY77" s="683"/>
      <c r="EZ77" s="683"/>
      <c r="FA77" s="683"/>
      <c r="FB77" s="683"/>
      <c r="FC77" s="683"/>
      <c r="FD77" s="683"/>
      <c r="FE77" s="683"/>
      <c r="FF77" s="683"/>
      <c r="FG77" s="683"/>
      <c r="FH77" s="683"/>
      <c r="FI77" s="683"/>
      <c r="FJ77" s="683"/>
      <c r="FK77" s="683"/>
      <c r="FL77" s="683"/>
      <c r="FM77" s="683"/>
      <c r="FN77" s="683"/>
      <c r="FO77" s="683"/>
      <c r="FP77" s="683"/>
      <c r="FQ77" s="683"/>
      <c r="FR77" s="683"/>
      <c r="FS77" s="683"/>
      <c r="FT77" s="683"/>
      <c r="FU77" s="683"/>
      <c r="FV77" s="683"/>
      <c r="FW77" s="683"/>
      <c r="FX77" s="683"/>
      <c r="FY77" s="683"/>
      <c r="FZ77" s="683"/>
      <c r="GA77" s="683"/>
      <c r="GB77" s="683"/>
      <c r="GC77" s="683"/>
      <c r="GD77" s="683"/>
      <c r="GE77" s="683"/>
      <c r="GF77" s="683"/>
      <c r="GG77" s="683"/>
      <c r="GH77" s="683"/>
      <c r="GI77" s="683"/>
      <c r="GJ77" s="683"/>
      <c r="GK77" s="683"/>
      <c r="GL77" s="683"/>
      <c r="GM77" s="683"/>
      <c r="GN77" s="683"/>
      <c r="GO77" s="683"/>
      <c r="GP77" s="683"/>
      <c r="GQ77" s="683"/>
      <c r="GR77" s="683"/>
      <c r="GS77" s="683"/>
      <c r="GT77" s="683"/>
      <c r="GU77" s="683"/>
      <c r="GV77" s="683"/>
      <c r="GW77" s="683"/>
      <c r="GX77" s="683"/>
      <c r="GY77" s="683"/>
      <c r="GZ77" s="683"/>
      <c r="HA77" s="683"/>
      <c r="HB77" s="683"/>
      <c r="HC77" s="683"/>
      <c r="HD77" s="683"/>
      <c r="HE77" s="683"/>
      <c r="HF77" s="683"/>
      <c r="HG77" s="683"/>
      <c r="HH77" s="683"/>
      <c r="HI77" s="683"/>
      <c r="HJ77" s="683"/>
      <c r="HK77" s="683"/>
      <c r="HL77" s="683"/>
      <c r="HM77" s="683"/>
      <c r="HN77" s="683"/>
      <c r="HO77" s="683"/>
      <c r="HP77" s="683"/>
      <c r="HQ77" s="683"/>
      <c r="HR77" s="683"/>
      <c r="HS77" s="683"/>
      <c r="HT77" s="683"/>
      <c r="HU77" s="683"/>
      <c r="HV77" s="683"/>
      <c r="HW77" s="683"/>
      <c r="HX77" s="683"/>
      <c r="HY77" s="683"/>
      <c r="HZ77" s="683"/>
      <c r="IA77" s="683"/>
      <c r="IB77" s="683"/>
      <c r="IC77" s="683"/>
      <c r="ID77" s="683"/>
      <c r="IE77" s="683"/>
      <c r="IF77" s="683"/>
      <c r="IG77" s="683"/>
      <c r="IH77" s="683"/>
      <c r="II77" s="683"/>
      <c r="IJ77" s="683"/>
      <c r="IK77" s="683"/>
      <c r="IL77" s="683"/>
      <c r="IM77" s="683"/>
      <c r="IN77" s="683"/>
      <c r="IO77" s="683"/>
      <c r="IP77" s="683"/>
      <c r="IQ77" s="683"/>
      <c r="IR77" s="683"/>
      <c r="IS77" s="683"/>
      <c r="IT77" s="683"/>
      <c r="IU77" s="683"/>
      <c r="IV77" s="683"/>
    </row>
    <row r="78" spans="1:256" s="684" customFormat="1" ht="15" customHeight="1">
      <c r="A78" s="635"/>
      <c r="B78" s="635"/>
      <c r="C78" s="635"/>
      <c r="D78" s="635"/>
      <c r="E78" s="635"/>
      <c r="F78" s="635"/>
      <c r="G78" s="635"/>
      <c r="H78" s="635"/>
      <c r="I78" s="635"/>
      <c r="J78" s="635"/>
      <c r="K78" s="635"/>
      <c r="L78" s="635"/>
      <c r="M78" s="635"/>
      <c r="N78" s="635"/>
      <c r="O78" s="635"/>
      <c r="P78" s="635"/>
      <c r="Q78" s="635"/>
      <c r="R78" s="635"/>
      <c r="S78" s="636"/>
      <c r="T78" s="636"/>
      <c r="U78" s="636"/>
      <c r="V78" s="683"/>
      <c r="W78" s="683"/>
      <c r="X78" s="683"/>
      <c r="Y78" s="683"/>
      <c r="Z78" s="683"/>
      <c r="AA78" s="683"/>
      <c r="AB78" s="683"/>
      <c r="AC78" s="683"/>
      <c r="AD78" s="683"/>
      <c r="AE78" s="683"/>
      <c r="AF78" s="683"/>
      <c r="AG78" s="683"/>
      <c r="AH78" s="683"/>
      <c r="AI78" s="683"/>
      <c r="AJ78" s="683"/>
      <c r="AK78" s="683"/>
      <c r="AL78" s="683"/>
      <c r="AM78" s="683"/>
      <c r="AN78" s="683"/>
      <c r="AO78" s="683"/>
      <c r="AP78" s="683"/>
      <c r="AQ78" s="683"/>
      <c r="AR78" s="683"/>
      <c r="AS78" s="683"/>
      <c r="AT78" s="683"/>
      <c r="AU78" s="683"/>
      <c r="AV78" s="683"/>
      <c r="AW78" s="683"/>
      <c r="AX78" s="683"/>
      <c r="AY78" s="683"/>
      <c r="AZ78" s="683"/>
      <c r="BA78" s="683"/>
      <c r="BB78" s="683"/>
      <c r="BC78" s="683"/>
      <c r="BD78" s="683"/>
      <c r="BE78" s="683"/>
      <c r="BF78" s="683"/>
      <c r="BG78" s="683"/>
      <c r="BH78" s="683"/>
      <c r="BI78" s="683"/>
      <c r="BJ78" s="683"/>
      <c r="BK78" s="683"/>
      <c r="BL78" s="683"/>
      <c r="BM78" s="683"/>
      <c r="BN78" s="683"/>
      <c r="BO78" s="683"/>
      <c r="BP78" s="683"/>
      <c r="BQ78" s="683"/>
      <c r="BR78" s="683"/>
      <c r="BS78" s="683"/>
      <c r="BT78" s="683"/>
      <c r="BU78" s="683"/>
      <c r="BV78" s="683"/>
      <c r="BW78" s="683"/>
      <c r="BX78" s="683"/>
      <c r="BY78" s="683"/>
      <c r="BZ78" s="683"/>
      <c r="CA78" s="683"/>
      <c r="CB78" s="683"/>
      <c r="CC78" s="683"/>
      <c r="CD78" s="683"/>
      <c r="CE78" s="683"/>
      <c r="CF78" s="683"/>
      <c r="CG78" s="683"/>
      <c r="CH78" s="683"/>
      <c r="CI78" s="683"/>
      <c r="CJ78" s="683"/>
      <c r="CK78" s="683"/>
      <c r="CL78" s="683"/>
      <c r="CM78" s="683"/>
      <c r="CN78" s="683"/>
      <c r="CO78" s="683"/>
      <c r="CP78" s="683"/>
      <c r="CQ78" s="683"/>
      <c r="CR78" s="683"/>
      <c r="CS78" s="683"/>
      <c r="CT78" s="683"/>
      <c r="CU78" s="683"/>
      <c r="CV78" s="683"/>
      <c r="CW78" s="683"/>
      <c r="CX78" s="683"/>
      <c r="CY78" s="683"/>
      <c r="CZ78" s="683"/>
      <c r="DA78" s="683"/>
      <c r="DB78" s="683"/>
      <c r="DC78" s="683"/>
      <c r="DD78" s="683"/>
      <c r="DE78" s="683"/>
      <c r="DF78" s="683"/>
      <c r="DG78" s="683"/>
      <c r="DH78" s="683"/>
      <c r="DI78" s="683"/>
      <c r="DJ78" s="683"/>
      <c r="DK78" s="683"/>
      <c r="DL78" s="683"/>
      <c r="DM78" s="683"/>
      <c r="DN78" s="683"/>
      <c r="DO78" s="683"/>
      <c r="DP78" s="683"/>
      <c r="DQ78" s="683"/>
      <c r="DR78" s="683"/>
      <c r="DS78" s="683"/>
      <c r="DT78" s="683"/>
      <c r="DU78" s="683"/>
      <c r="DV78" s="683"/>
      <c r="DW78" s="683"/>
      <c r="DX78" s="683"/>
      <c r="DY78" s="683"/>
      <c r="DZ78" s="683"/>
      <c r="EA78" s="683"/>
      <c r="EB78" s="683"/>
      <c r="EC78" s="683"/>
      <c r="ED78" s="683"/>
      <c r="EE78" s="683"/>
      <c r="EF78" s="683"/>
      <c r="EG78" s="683"/>
      <c r="EH78" s="683"/>
      <c r="EI78" s="683"/>
      <c r="EJ78" s="683"/>
      <c r="EK78" s="683"/>
      <c r="EL78" s="683"/>
      <c r="EM78" s="683"/>
      <c r="EN78" s="683"/>
      <c r="EO78" s="683"/>
      <c r="EP78" s="683"/>
      <c r="EQ78" s="683"/>
      <c r="ER78" s="683"/>
      <c r="ES78" s="683"/>
      <c r="ET78" s="683"/>
      <c r="EU78" s="683"/>
      <c r="EV78" s="683"/>
      <c r="EW78" s="683"/>
      <c r="EX78" s="683"/>
      <c r="EY78" s="683"/>
      <c r="EZ78" s="683"/>
      <c r="FA78" s="683"/>
      <c r="FB78" s="683"/>
      <c r="FC78" s="683"/>
      <c r="FD78" s="683"/>
      <c r="FE78" s="683"/>
      <c r="FF78" s="683"/>
      <c r="FG78" s="683"/>
      <c r="FH78" s="683"/>
      <c r="FI78" s="683"/>
      <c r="FJ78" s="683"/>
      <c r="FK78" s="683"/>
      <c r="FL78" s="683"/>
      <c r="FM78" s="683"/>
      <c r="FN78" s="683"/>
      <c r="FO78" s="683"/>
      <c r="FP78" s="683"/>
      <c r="FQ78" s="683"/>
      <c r="FR78" s="683"/>
      <c r="FS78" s="683"/>
      <c r="FT78" s="683"/>
      <c r="FU78" s="683"/>
      <c r="FV78" s="683"/>
      <c r="FW78" s="683"/>
      <c r="FX78" s="683"/>
      <c r="FY78" s="683"/>
      <c r="FZ78" s="683"/>
      <c r="GA78" s="683"/>
      <c r="GB78" s="683"/>
      <c r="GC78" s="683"/>
      <c r="GD78" s="683"/>
      <c r="GE78" s="683"/>
      <c r="GF78" s="683"/>
      <c r="GG78" s="683"/>
      <c r="GH78" s="683"/>
      <c r="GI78" s="683"/>
      <c r="GJ78" s="683"/>
      <c r="GK78" s="683"/>
      <c r="GL78" s="683"/>
      <c r="GM78" s="683"/>
      <c r="GN78" s="683"/>
      <c r="GO78" s="683"/>
      <c r="GP78" s="683"/>
      <c r="GQ78" s="683"/>
      <c r="GR78" s="683"/>
      <c r="GS78" s="683"/>
      <c r="GT78" s="683"/>
      <c r="GU78" s="683"/>
      <c r="GV78" s="683"/>
      <c r="GW78" s="683"/>
      <c r="GX78" s="683"/>
      <c r="GY78" s="683"/>
      <c r="GZ78" s="683"/>
      <c r="HA78" s="683"/>
      <c r="HB78" s="683"/>
      <c r="HC78" s="683"/>
      <c r="HD78" s="683"/>
      <c r="HE78" s="683"/>
      <c r="HF78" s="683"/>
      <c r="HG78" s="683"/>
      <c r="HH78" s="683"/>
      <c r="HI78" s="683"/>
      <c r="HJ78" s="683"/>
      <c r="HK78" s="683"/>
      <c r="HL78" s="683"/>
      <c r="HM78" s="683"/>
      <c r="HN78" s="683"/>
      <c r="HO78" s="683"/>
      <c r="HP78" s="683"/>
      <c r="HQ78" s="683"/>
      <c r="HR78" s="683"/>
      <c r="HS78" s="683"/>
      <c r="HT78" s="683"/>
      <c r="HU78" s="683"/>
      <c r="HV78" s="683"/>
      <c r="HW78" s="683"/>
      <c r="HX78" s="683"/>
      <c r="HY78" s="683"/>
      <c r="HZ78" s="683"/>
      <c r="IA78" s="683"/>
      <c r="IB78" s="683"/>
      <c r="IC78" s="683"/>
      <c r="ID78" s="683"/>
      <c r="IE78" s="683"/>
      <c r="IF78" s="683"/>
      <c r="IG78" s="683"/>
      <c r="IH78" s="683"/>
      <c r="II78" s="683"/>
      <c r="IJ78" s="683"/>
      <c r="IK78" s="683"/>
      <c r="IL78" s="683"/>
      <c r="IM78" s="683"/>
      <c r="IN78" s="683"/>
      <c r="IO78" s="683"/>
      <c r="IP78" s="683"/>
      <c r="IQ78" s="683"/>
      <c r="IR78" s="683"/>
      <c r="IS78" s="683"/>
      <c r="IT78" s="683"/>
      <c r="IU78" s="683"/>
      <c r="IV78" s="683"/>
    </row>
    <row r="79" spans="1:256" s="684" customFormat="1" ht="15" customHeight="1">
      <c r="A79" s="635"/>
      <c r="B79" s="635"/>
      <c r="C79" s="635"/>
      <c r="D79" s="635"/>
      <c r="E79" s="635"/>
      <c r="F79" s="635"/>
      <c r="G79" s="635"/>
      <c r="H79" s="635"/>
      <c r="I79" s="635"/>
      <c r="J79" s="635"/>
      <c r="K79" s="635"/>
      <c r="L79" s="635"/>
      <c r="M79" s="635"/>
      <c r="N79" s="635"/>
      <c r="O79" s="635"/>
      <c r="P79" s="635"/>
      <c r="Q79" s="635"/>
      <c r="R79" s="635"/>
      <c r="S79" s="636"/>
      <c r="T79" s="636"/>
      <c r="U79" s="636"/>
      <c r="V79" s="683"/>
      <c r="W79" s="683"/>
      <c r="X79" s="683"/>
      <c r="Y79" s="683"/>
      <c r="Z79" s="683"/>
      <c r="AA79" s="683"/>
      <c r="AB79" s="683"/>
      <c r="AC79" s="683"/>
      <c r="AD79" s="683"/>
      <c r="AE79" s="683"/>
      <c r="AF79" s="683"/>
      <c r="AG79" s="683"/>
      <c r="AH79" s="683"/>
      <c r="AI79" s="683"/>
      <c r="AJ79" s="683"/>
      <c r="AK79" s="683"/>
      <c r="AL79" s="683"/>
      <c r="AM79" s="683"/>
      <c r="AN79" s="683"/>
      <c r="AO79" s="683"/>
      <c r="AP79" s="683"/>
      <c r="AQ79" s="683"/>
      <c r="AR79" s="683"/>
      <c r="AS79" s="683"/>
      <c r="AT79" s="683"/>
      <c r="AU79" s="683"/>
      <c r="AV79" s="683"/>
      <c r="AW79" s="683"/>
      <c r="AX79" s="683"/>
      <c r="AY79" s="683"/>
      <c r="AZ79" s="683"/>
      <c r="BA79" s="683"/>
      <c r="BB79" s="683"/>
      <c r="BC79" s="683"/>
      <c r="BD79" s="683"/>
      <c r="BE79" s="683"/>
      <c r="BF79" s="683"/>
      <c r="BG79" s="683"/>
      <c r="BH79" s="683"/>
      <c r="BI79" s="683"/>
      <c r="BJ79" s="683"/>
      <c r="BK79" s="683"/>
      <c r="BL79" s="683"/>
      <c r="BM79" s="683"/>
      <c r="BN79" s="683"/>
      <c r="BO79" s="683"/>
      <c r="BP79" s="683"/>
      <c r="BQ79" s="683"/>
      <c r="BR79" s="683"/>
      <c r="BS79" s="683"/>
      <c r="BT79" s="683"/>
      <c r="BU79" s="683"/>
      <c r="BV79" s="683"/>
      <c r="BW79" s="683"/>
      <c r="BX79" s="683"/>
      <c r="BY79" s="683"/>
      <c r="BZ79" s="683"/>
      <c r="CA79" s="683"/>
      <c r="CB79" s="683"/>
      <c r="CC79" s="683"/>
      <c r="CD79" s="683"/>
      <c r="CE79" s="683"/>
      <c r="CF79" s="683"/>
      <c r="CG79" s="683"/>
      <c r="CH79" s="683"/>
      <c r="CI79" s="683"/>
      <c r="CJ79" s="683"/>
      <c r="CK79" s="683"/>
      <c r="CL79" s="683"/>
      <c r="CM79" s="683"/>
      <c r="CN79" s="683"/>
      <c r="CO79" s="683"/>
      <c r="CP79" s="683"/>
      <c r="CQ79" s="683"/>
      <c r="CR79" s="683"/>
      <c r="CS79" s="683"/>
      <c r="CT79" s="683"/>
      <c r="CU79" s="683"/>
      <c r="CV79" s="683"/>
      <c r="CW79" s="683"/>
      <c r="CX79" s="683"/>
      <c r="CY79" s="683"/>
      <c r="CZ79" s="683"/>
      <c r="DA79" s="683"/>
      <c r="DB79" s="683"/>
      <c r="DC79" s="683"/>
      <c r="DD79" s="683"/>
      <c r="DE79" s="683"/>
      <c r="DF79" s="683"/>
      <c r="DG79" s="683"/>
      <c r="DH79" s="683"/>
      <c r="DI79" s="683"/>
      <c r="DJ79" s="683"/>
      <c r="DK79" s="683"/>
      <c r="DL79" s="683"/>
      <c r="DM79" s="683"/>
      <c r="DN79" s="683"/>
      <c r="DO79" s="683"/>
      <c r="DP79" s="683"/>
      <c r="DQ79" s="683"/>
      <c r="DR79" s="683"/>
      <c r="DS79" s="683"/>
      <c r="DT79" s="683"/>
      <c r="DU79" s="683"/>
      <c r="DV79" s="683"/>
      <c r="DW79" s="683"/>
      <c r="DX79" s="683"/>
      <c r="DY79" s="683"/>
      <c r="DZ79" s="683"/>
      <c r="EA79" s="683"/>
      <c r="EB79" s="683"/>
      <c r="EC79" s="683"/>
      <c r="ED79" s="683"/>
      <c r="EE79" s="683"/>
      <c r="EF79" s="683"/>
      <c r="EG79" s="683"/>
      <c r="EH79" s="683"/>
      <c r="EI79" s="683"/>
      <c r="EJ79" s="683"/>
      <c r="EK79" s="683"/>
      <c r="EL79" s="683"/>
      <c r="EM79" s="683"/>
      <c r="EN79" s="683"/>
      <c r="EO79" s="683"/>
      <c r="EP79" s="683"/>
      <c r="EQ79" s="683"/>
      <c r="ER79" s="683"/>
      <c r="ES79" s="683"/>
      <c r="ET79" s="683"/>
      <c r="EU79" s="683"/>
      <c r="EV79" s="683"/>
      <c r="EW79" s="683"/>
      <c r="EX79" s="683"/>
      <c r="EY79" s="683"/>
      <c r="EZ79" s="683"/>
      <c r="FA79" s="683"/>
      <c r="FB79" s="683"/>
      <c r="FC79" s="683"/>
      <c r="FD79" s="683"/>
      <c r="FE79" s="683"/>
      <c r="FF79" s="683"/>
      <c r="FG79" s="683"/>
      <c r="FH79" s="683"/>
      <c r="FI79" s="683"/>
      <c r="FJ79" s="683"/>
      <c r="FK79" s="683"/>
      <c r="FL79" s="683"/>
      <c r="FM79" s="683"/>
      <c r="FN79" s="683"/>
      <c r="FO79" s="683"/>
      <c r="FP79" s="683"/>
      <c r="FQ79" s="683"/>
      <c r="FR79" s="683"/>
      <c r="FS79" s="683"/>
      <c r="FT79" s="683"/>
      <c r="FU79" s="683"/>
      <c r="FV79" s="683"/>
      <c r="FW79" s="683"/>
      <c r="FX79" s="683"/>
      <c r="FY79" s="683"/>
      <c r="FZ79" s="683"/>
      <c r="GA79" s="683"/>
      <c r="GB79" s="683"/>
      <c r="GC79" s="683"/>
      <c r="GD79" s="683"/>
      <c r="GE79" s="683"/>
      <c r="GF79" s="683"/>
      <c r="GG79" s="683"/>
      <c r="GH79" s="683"/>
      <c r="GI79" s="683"/>
      <c r="GJ79" s="683"/>
      <c r="GK79" s="683"/>
      <c r="GL79" s="683"/>
      <c r="GM79" s="683"/>
      <c r="GN79" s="683"/>
      <c r="GO79" s="683"/>
      <c r="GP79" s="683"/>
      <c r="GQ79" s="683"/>
      <c r="GR79" s="683"/>
      <c r="GS79" s="683"/>
      <c r="GT79" s="683"/>
      <c r="GU79" s="683"/>
      <c r="GV79" s="683"/>
      <c r="GW79" s="683"/>
      <c r="GX79" s="683"/>
      <c r="GY79" s="683"/>
      <c r="GZ79" s="683"/>
      <c r="HA79" s="683"/>
      <c r="HB79" s="683"/>
      <c r="HC79" s="683"/>
      <c r="HD79" s="683"/>
      <c r="HE79" s="683"/>
      <c r="HF79" s="683"/>
      <c r="HG79" s="683"/>
      <c r="HH79" s="683"/>
      <c r="HI79" s="683"/>
      <c r="HJ79" s="683"/>
      <c r="HK79" s="683"/>
      <c r="HL79" s="683"/>
      <c r="HM79" s="683"/>
      <c r="HN79" s="683"/>
      <c r="HO79" s="683"/>
      <c r="HP79" s="683"/>
      <c r="HQ79" s="683"/>
      <c r="HR79" s="683"/>
      <c r="HS79" s="683"/>
      <c r="HT79" s="683"/>
      <c r="HU79" s="683"/>
      <c r="HV79" s="683"/>
      <c r="HW79" s="683"/>
      <c r="HX79" s="683"/>
      <c r="HY79" s="683"/>
      <c r="HZ79" s="683"/>
      <c r="IA79" s="683"/>
      <c r="IB79" s="683"/>
      <c r="IC79" s="683"/>
      <c r="ID79" s="683"/>
      <c r="IE79" s="683"/>
      <c r="IF79" s="683"/>
      <c r="IG79" s="683"/>
      <c r="IH79" s="683"/>
      <c r="II79" s="683"/>
      <c r="IJ79" s="683"/>
      <c r="IK79" s="683"/>
      <c r="IL79" s="683"/>
      <c r="IM79" s="683"/>
      <c r="IN79" s="683"/>
      <c r="IO79" s="683"/>
      <c r="IP79" s="683"/>
      <c r="IQ79" s="683"/>
      <c r="IR79" s="683"/>
      <c r="IS79" s="683"/>
      <c r="IT79" s="683"/>
      <c r="IU79" s="683"/>
      <c r="IV79" s="683"/>
    </row>
    <row r="80" spans="1:256" s="684" customFormat="1" ht="15" customHeight="1">
      <c r="A80" s="635"/>
      <c r="B80" s="635"/>
      <c r="C80" s="635"/>
      <c r="D80" s="635"/>
      <c r="E80" s="635"/>
      <c r="F80" s="635"/>
      <c r="G80" s="635"/>
      <c r="H80" s="635"/>
      <c r="I80" s="635"/>
      <c r="J80" s="635"/>
      <c r="K80" s="635"/>
      <c r="L80" s="635"/>
      <c r="M80" s="635"/>
      <c r="N80" s="635"/>
      <c r="O80" s="635"/>
      <c r="P80" s="635"/>
      <c r="Q80" s="635"/>
      <c r="R80" s="635"/>
      <c r="S80" s="636"/>
      <c r="T80" s="636"/>
      <c r="U80" s="636"/>
      <c r="V80" s="683"/>
      <c r="W80" s="683"/>
      <c r="X80" s="683"/>
      <c r="Y80" s="683"/>
      <c r="Z80" s="683"/>
      <c r="AA80" s="683"/>
      <c r="AB80" s="683"/>
      <c r="AC80" s="683"/>
      <c r="AD80" s="683"/>
      <c r="AE80" s="683"/>
      <c r="AF80" s="683"/>
      <c r="AG80" s="683"/>
      <c r="AH80" s="683"/>
      <c r="AI80" s="683"/>
      <c r="AJ80" s="683"/>
      <c r="AK80" s="683"/>
      <c r="AL80" s="683"/>
      <c r="AM80" s="683"/>
      <c r="AN80" s="683"/>
      <c r="AO80" s="683"/>
      <c r="AP80" s="683"/>
      <c r="AQ80" s="683"/>
      <c r="AR80" s="683"/>
      <c r="AS80" s="683"/>
      <c r="AT80" s="683"/>
      <c r="AU80" s="683"/>
      <c r="AV80" s="683"/>
      <c r="AW80" s="683"/>
      <c r="AX80" s="683"/>
      <c r="AY80" s="683"/>
      <c r="AZ80" s="683"/>
      <c r="BA80" s="683"/>
      <c r="BB80" s="683"/>
      <c r="BC80" s="683"/>
      <c r="BD80" s="683"/>
      <c r="BE80" s="683"/>
      <c r="BF80" s="683"/>
      <c r="BG80" s="683"/>
      <c r="BH80" s="683"/>
      <c r="BI80" s="683"/>
      <c r="BJ80" s="683"/>
      <c r="BK80" s="683"/>
      <c r="BL80" s="683"/>
      <c r="BM80" s="683"/>
      <c r="BN80" s="683"/>
      <c r="BO80" s="683"/>
      <c r="BP80" s="683"/>
      <c r="BQ80" s="683"/>
      <c r="BR80" s="683"/>
      <c r="BS80" s="683"/>
      <c r="BT80" s="683"/>
      <c r="BU80" s="683"/>
      <c r="BV80" s="683"/>
      <c r="BW80" s="683"/>
      <c r="BX80" s="683"/>
      <c r="BY80" s="683"/>
      <c r="BZ80" s="683"/>
      <c r="CA80" s="683"/>
      <c r="CB80" s="683"/>
      <c r="CC80" s="683"/>
      <c r="CD80" s="683"/>
      <c r="CE80" s="683"/>
      <c r="CF80" s="683"/>
      <c r="CG80" s="683"/>
      <c r="CH80" s="683"/>
      <c r="CI80" s="683"/>
      <c r="CJ80" s="683"/>
      <c r="CK80" s="683"/>
      <c r="CL80" s="683"/>
      <c r="CM80" s="683"/>
      <c r="CN80" s="683"/>
      <c r="CO80" s="683"/>
      <c r="CP80" s="683"/>
      <c r="CQ80" s="683"/>
      <c r="CR80" s="683"/>
      <c r="CS80" s="683"/>
      <c r="CT80" s="683"/>
      <c r="CU80" s="683"/>
      <c r="CV80" s="683"/>
      <c r="CW80" s="683"/>
      <c r="CX80" s="683"/>
      <c r="CY80" s="683"/>
      <c r="CZ80" s="683"/>
      <c r="DA80" s="683"/>
      <c r="DB80" s="683"/>
      <c r="DC80" s="683"/>
      <c r="DD80" s="683"/>
      <c r="DE80" s="683"/>
      <c r="DF80" s="683"/>
      <c r="DG80" s="683"/>
      <c r="DH80" s="683"/>
      <c r="DI80" s="683"/>
      <c r="DJ80" s="683"/>
      <c r="DK80" s="683"/>
      <c r="DL80" s="683"/>
      <c r="DM80" s="683"/>
      <c r="DN80" s="683"/>
      <c r="DO80" s="683"/>
      <c r="DP80" s="683"/>
      <c r="DQ80" s="683"/>
      <c r="DR80" s="683"/>
      <c r="DS80" s="683"/>
      <c r="DT80" s="683"/>
      <c r="DU80" s="683"/>
      <c r="DV80" s="683"/>
      <c r="DW80" s="683"/>
      <c r="DX80" s="683"/>
      <c r="DY80" s="683"/>
      <c r="DZ80" s="683"/>
      <c r="EA80" s="683"/>
      <c r="EB80" s="683"/>
      <c r="EC80" s="683"/>
      <c r="ED80" s="683"/>
      <c r="EE80" s="683"/>
      <c r="EF80" s="683"/>
      <c r="EG80" s="683"/>
      <c r="EH80" s="683"/>
      <c r="EI80" s="683"/>
      <c r="EJ80" s="683"/>
      <c r="EK80" s="683"/>
      <c r="EL80" s="683"/>
      <c r="EM80" s="683"/>
      <c r="EN80" s="683"/>
      <c r="EO80" s="683"/>
      <c r="EP80" s="683"/>
      <c r="EQ80" s="683"/>
      <c r="ER80" s="683"/>
      <c r="ES80" s="683"/>
      <c r="ET80" s="683"/>
      <c r="EU80" s="683"/>
      <c r="EV80" s="683"/>
      <c r="EW80" s="683"/>
      <c r="EX80" s="683"/>
      <c r="EY80" s="683"/>
      <c r="EZ80" s="683"/>
      <c r="FA80" s="683"/>
      <c r="FB80" s="683"/>
      <c r="FC80" s="683"/>
      <c r="FD80" s="683"/>
      <c r="FE80" s="683"/>
      <c r="FF80" s="683"/>
      <c r="FG80" s="683"/>
      <c r="FH80" s="683"/>
      <c r="FI80" s="683"/>
      <c r="FJ80" s="683"/>
      <c r="FK80" s="683"/>
      <c r="FL80" s="683"/>
      <c r="FM80" s="683"/>
      <c r="FN80" s="683"/>
      <c r="FO80" s="683"/>
      <c r="FP80" s="683"/>
      <c r="FQ80" s="683"/>
      <c r="FR80" s="683"/>
      <c r="FS80" s="683"/>
      <c r="FT80" s="683"/>
      <c r="FU80" s="683"/>
      <c r="FV80" s="683"/>
      <c r="FW80" s="683"/>
      <c r="FX80" s="683"/>
      <c r="FY80" s="683"/>
      <c r="FZ80" s="683"/>
      <c r="GA80" s="683"/>
      <c r="GB80" s="683"/>
      <c r="GC80" s="683"/>
      <c r="GD80" s="683"/>
      <c r="GE80" s="683"/>
      <c r="GF80" s="683"/>
      <c r="GG80" s="683"/>
      <c r="GH80" s="683"/>
      <c r="GI80" s="683"/>
      <c r="GJ80" s="683"/>
      <c r="GK80" s="683"/>
      <c r="GL80" s="683"/>
      <c r="GM80" s="683"/>
      <c r="GN80" s="683"/>
      <c r="GO80" s="683"/>
      <c r="GP80" s="683"/>
      <c r="GQ80" s="683"/>
      <c r="GR80" s="683"/>
      <c r="GS80" s="683"/>
      <c r="GT80" s="683"/>
      <c r="GU80" s="683"/>
      <c r="GV80" s="683"/>
      <c r="GW80" s="683"/>
      <c r="GX80" s="683"/>
      <c r="GY80" s="683"/>
      <c r="GZ80" s="683"/>
      <c r="HA80" s="683"/>
      <c r="HB80" s="683"/>
      <c r="HC80" s="683"/>
      <c r="HD80" s="683"/>
      <c r="HE80" s="683"/>
      <c r="HF80" s="683"/>
      <c r="HG80" s="683"/>
      <c r="HH80" s="683"/>
      <c r="HI80" s="683"/>
      <c r="HJ80" s="683"/>
      <c r="HK80" s="683"/>
      <c r="HL80" s="683"/>
      <c r="HM80" s="683"/>
      <c r="HN80" s="683"/>
      <c r="HO80" s="683"/>
      <c r="HP80" s="683"/>
      <c r="HQ80" s="683"/>
      <c r="HR80" s="683"/>
      <c r="HS80" s="683"/>
      <c r="HT80" s="683"/>
      <c r="HU80" s="683"/>
      <c r="HV80" s="683"/>
      <c r="HW80" s="683"/>
      <c r="HX80" s="683"/>
      <c r="HY80" s="683"/>
      <c r="HZ80" s="683"/>
      <c r="IA80" s="683"/>
      <c r="IB80" s="683"/>
      <c r="IC80" s="683"/>
      <c r="ID80" s="683"/>
      <c r="IE80" s="683"/>
      <c r="IF80" s="683"/>
      <c r="IG80" s="683"/>
      <c r="IH80" s="683"/>
      <c r="II80" s="683"/>
      <c r="IJ80" s="683"/>
      <c r="IK80" s="683"/>
      <c r="IL80" s="683"/>
      <c r="IM80" s="683"/>
      <c r="IN80" s="683"/>
      <c r="IO80" s="683"/>
      <c r="IP80" s="683"/>
      <c r="IQ80" s="683"/>
      <c r="IR80" s="683"/>
      <c r="IS80" s="683"/>
      <c r="IT80" s="683"/>
      <c r="IU80" s="683"/>
      <c r="IV80" s="683"/>
    </row>
    <row r="81" spans="1:256" s="684" customFormat="1" ht="15" customHeight="1">
      <c r="A81" s="635"/>
      <c r="B81" s="635"/>
      <c r="C81" s="635"/>
      <c r="D81" s="635"/>
      <c r="E81" s="635"/>
      <c r="F81" s="635"/>
      <c r="G81" s="635"/>
      <c r="H81" s="635"/>
      <c r="I81" s="635"/>
      <c r="J81" s="635"/>
      <c r="K81" s="635"/>
      <c r="L81" s="635"/>
      <c r="M81" s="635"/>
      <c r="N81" s="635"/>
      <c r="O81" s="635"/>
      <c r="P81" s="635"/>
      <c r="Q81" s="635"/>
      <c r="R81" s="635"/>
      <c r="S81" s="636"/>
      <c r="T81" s="636"/>
      <c r="U81" s="636"/>
      <c r="V81" s="683"/>
      <c r="W81" s="683"/>
      <c r="X81" s="683"/>
      <c r="Y81" s="683"/>
      <c r="Z81" s="683"/>
      <c r="AA81" s="683"/>
      <c r="AB81" s="683"/>
      <c r="AC81" s="683"/>
      <c r="AD81" s="683"/>
      <c r="AE81" s="683"/>
      <c r="AF81" s="683"/>
      <c r="AG81" s="683"/>
      <c r="AH81" s="683"/>
      <c r="AI81" s="683"/>
      <c r="AJ81" s="683"/>
      <c r="AK81" s="683"/>
      <c r="AL81" s="683"/>
      <c r="AM81" s="683"/>
      <c r="AN81" s="683"/>
      <c r="AO81" s="683"/>
      <c r="AP81" s="683"/>
      <c r="AQ81" s="683"/>
      <c r="AR81" s="683"/>
      <c r="AS81" s="683"/>
      <c r="AT81" s="683"/>
      <c r="AU81" s="683"/>
      <c r="AV81" s="683"/>
      <c r="AW81" s="683"/>
      <c r="AX81" s="683"/>
      <c r="AY81" s="683"/>
      <c r="AZ81" s="683"/>
      <c r="BA81" s="683"/>
      <c r="BB81" s="683"/>
      <c r="BC81" s="683"/>
      <c r="BD81" s="683"/>
      <c r="BE81" s="683"/>
      <c r="BF81" s="683"/>
      <c r="BG81" s="683"/>
      <c r="BH81" s="683"/>
      <c r="BI81" s="683"/>
      <c r="BJ81" s="683"/>
      <c r="BK81" s="683"/>
      <c r="BL81" s="683"/>
      <c r="BM81" s="683"/>
      <c r="BN81" s="683"/>
      <c r="BO81" s="683"/>
      <c r="BP81" s="683"/>
      <c r="BQ81" s="683"/>
      <c r="BR81" s="683"/>
      <c r="BS81" s="683"/>
      <c r="BT81" s="683"/>
      <c r="BU81" s="683"/>
      <c r="BV81" s="683"/>
      <c r="BW81" s="683"/>
      <c r="BX81" s="683"/>
      <c r="BY81" s="683"/>
      <c r="BZ81" s="683"/>
      <c r="CA81" s="683"/>
      <c r="CB81" s="683"/>
      <c r="CC81" s="683"/>
      <c r="CD81" s="683"/>
      <c r="CE81" s="683"/>
      <c r="CF81" s="683"/>
      <c r="CG81" s="683"/>
      <c r="CH81" s="683"/>
      <c r="CI81" s="683"/>
      <c r="CJ81" s="683"/>
      <c r="CK81" s="683"/>
      <c r="CL81" s="683"/>
      <c r="CM81" s="683"/>
      <c r="CN81" s="683"/>
      <c r="CO81" s="683"/>
      <c r="CP81" s="683"/>
      <c r="CQ81" s="683"/>
      <c r="CR81" s="683"/>
      <c r="CS81" s="683"/>
      <c r="CT81" s="683"/>
      <c r="CU81" s="683"/>
      <c r="CV81" s="683"/>
      <c r="CW81" s="683"/>
      <c r="CX81" s="683"/>
      <c r="CY81" s="683"/>
      <c r="CZ81" s="683"/>
      <c r="DA81" s="683"/>
      <c r="DB81" s="683"/>
      <c r="DC81" s="683"/>
      <c r="DD81" s="683"/>
      <c r="DE81" s="683"/>
      <c r="DF81" s="683"/>
      <c r="DG81" s="683"/>
      <c r="DH81" s="683"/>
      <c r="DI81" s="683"/>
      <c r="DJ81" s="683"/>
      <c r="DK81" s="683"/>
      <c r="DL81" s="683"/>
      <c r="DM81" s="683"/>
      <c r="DN81" s="683"/>
      <c r="DO81" s="683"/>
      <c r="DP81" s="683"/>
      <c r="DQ81" s="683"/>
      <c r="DR81" s="683"/>
      <c r="DS81" s="683"/>
      <c r="DT81" s="683"/>
      <c r="DU81" s="683"/>
      <c r="DV81" s="683"/>
      <c r="DW81" s="683"/>
      <c r="DX81" s="683"/>
      <c r="DY81" s="683"/>
      <c r="DZ81" s="683"/>
      <c r="EA81" s="683"/>
      <c r="EB81" s="683"/>
      <c r="EC81" s="683"/>
      <c r="ED81" s="683"/>
      <c r="EE81" s="683"/>
      <c r="EF81" s="683"/>
      <c r="EG81" s="683"/>
      <c r="EH81" s="683"/>
      <c r="EI81" s="683"/>
      <c r="EJ81" s="683"/>
      <c r="EK81" s="683"/>
      <c r="EL81" s="683"/>
      <c r="EM81" s="683"/>
      <c r="EN81" s="683"/>
      <c r="EO81" s="683"/>
      <c r="EP81" s="683"/>
      <c r="EQ81" s="683"/>
      <c r="ER81" s="683"/>
      <c r="ES81" s="683"/>
      <c r="ET81" s="683"/>
      <c r="EU81" s="683"/>
      <c r="EV81" s="683"/>
      <c r="EW81" s="683"/>
      <c r="EX81" s="683"/>
      <c r="EY81" s="683"/>
      <c r="EZ81" s="683"/>
      <c r="FA81" s="683"/>
      <c r="FB81" s="683"/>
      <c r="FC81" s="683"/>
      <c r="FD81" s="683"/>
      <c r="FE81" s="683"/>
      <c r="FF81" s="683"/>
      <c r="FG81" s="683"/>
      <c r="FH81" s="683"/>
      <c r="FI81" s="683"/>
      <c r="FJ81" s="683"/>
      <c r="FK81" s="683"/>
      <c r="FL81" s="683"/>
      <c r="FM81" s="683"/>
      <c r="FN81" s="683"/>
      <c r="FO81" s="683"/>
      <c r="FP81" s="683"/>
      <c r="FQ81" s="683"/>
      <c r="FR81" s="683"/>
      <c r="FS81" s="683"/>
      <c r="FT81" s="683"/>
      <c r="FU81" s="683"/>
      <c r="FV81" s="683"/>
      <c r="FW81" s="683"/>
      <c r="FX81" s="683"/>
      <c r="FY81" s="683"/>
      <c r="FZ81" s="683"/>
      <c r="GA81" s="683"/>
      <c r="GB81" s="683"/>
      <c r="GC81" s="683"/>
      <c r="GD81" s="683"/>
      <c r="GE81" s="683"/>
      <c r="GF81" s="683"/>
      <c r="GG81" s="683"/>
      <c r="GH81" s="683"/>
      <c r="GI81" s="683"/>
      <c r="GJ81" s="683"/>
      <c r="GK81" s="683"/>
      <c r="GL81" s="683"/>
      <c r="GM81" s="683"/>
      <c r="GN81" s="683"/>
      <c r="GO81" s="683"/>
      <c r="GP81" s="683"/>
      <c r="GQ81" s="683"/>
      <c r="GR81" s="683"/>
      <c r="GS81" s="683"/>
      <c r="GT81" s="683"/>
      <c r="GU81" s="683"/>
      <c r="GV81" s="683"/>
      <c r="GW81" s="683"/>
      <c r="GX81" s="683"/>
      <c r="GY81" s="683"/>
      <c r="GZ81" s="683"/>
      <c r="HA81" s="683"/>
      <c r="HB81" s="683"/>
      <c r="HC81" s="683"/>
      <c r="HD81" s="683"/>
      <c r="HE81" s="683"/>
      <c r="HF81" s="683"/>
      <c r="HG81" s="683"/>
      <c r="HH81" s="683"/>
      <c r="HI81" s="683"/>
      <c r="HJ81" s="683"/>
      <c r="HK81" s="683"/>
      <c r="HL81" s="683"/>
      <c r="HM81" s="683"/>
      <c r="HN81" s="683"/>
      <c r="HO81" s="683"/>
      <c r="HP81" s="683"/>
      <c r="HQ81" s="683"/>
      <c r="HR81" s="683"/>
      <c r="HS81" s="683"/>
      <c r="HT81" s="683"/>
      <c r="HU81" s="683"/>
      <c r="HV81" s="683"/>
      <c r="HW81" s="683"/>
      <c r="HX81" s="683"/>
      <c r="HY81" s="683"/>
      <c r="HZ81" s="683"/>
      <c r="IA81" s="683"/>
      <c r="IB81" s="683"/>
      <c r="IC81" s="683"/>
      <c r="ID81" s="683"/>
      <c r="IE81" s="683"/>
      <c r="IF81" s="683"/>
      <c r="IG81" s="683"/>
      <c r="IH81" s="683"/>
      <c r="II81" s="683"/>
      <c r="IJ81" s="683"/>
      <c r="IK81" s="683"/>
      <c r="IL81" s="683"/>
      <c r="IM81" s="683"/>
      <c r="IN81" s="683"/>
      <c r="IO81" s="683"/>
      <c r="IP81" s="683"/>
      <c r="IQ81" s="683"/>
      <c r="IR81" s="683"/>
      <c r="IS81" s="683"/>
      <c r="IT81" s="683"/>
      <c r="IU81" s="683"/>
      <c r="IV81" s="683"/>
    </row>
    <row r="82" spans="1:256" s="681" customFormat="1" ht="14.25" customHeight="1">
      <c r="A82" s="633"/>
      <c r="B82" s="633"/>
      <c r="C82" s="633"/>
      <c r="D82" s="633"/>
      <c r="E82" s="633"/>
      <c r="F82" s="633"/>
      <c r="G82" s="633"/>
      <c r="H82" s="633"/>
      <c r="I82" s="633"/>
      <c r="J82" s="633"/>
      <c r="K82" s="633"/>
      <c r="L82" s="682"/>
      <c r="M82" s="682"/>
      <c r="N82" s="682"/>
      <c r="O82" s="682"/>
      <c r="P82" s="682"/>
      <c r="Q82" s="682"/>
      <c r="R82" s="682"/>
      <c r="S82" s="633"/>
      <c r="T82" s="633"/>
      <c r="U82" s="633"/>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680"/>
      <c r="DB82" s="680"/>
      <c r="DC82" s="680"/>
      <c r="DD82" s="680"/>
      <c r="DE82" s="680"/>
      <c r="DF82" s="680"/>
      <c r="DG82" s="680"/>
      <c r="DH82" s="680"/>
      <c r="DI82" s="680"/>
      <c r="DJ82" s="680"/>
      <c r="DK82" s="680"/>
      <c r="DL82" s="680"/>
      <c r="DM82" s="680"/>
      <c r="DN82" s="680"/>
      <c r="DO82" s="680"/>
      <c r="DP82" s="680"/>
      <c r="DQ82" s="680"/>
      <c r="DR82" s="680"/>
      <c r="DS82" s="680"/>
      <c r="DT82" s="680"/>
      <c r="DU82" s="680"/>
      <c r="DV82" s="680"/>
      <c r="DW82" s="680"/>
      <c r="DX82" s="680"/>
      <c r="DY82" s="680"/>
      <c r="DZ82" s="680"/>
      <c r="EA82" s="680"/>
      <c r="EB82" s="680"/>
      <c r="EC82" s="680"/>
      <c r="ED82" s="680"/>
      <c r="EE82" s="680"/>
      <c r="EF82" s="680"/>
      <c r="EG82" s="680"/>
      <c r="EH82" s="680"/>
      <c r="EI82" s="680"/>
      <c r="EJ82" s="680"/>
      <c r="EK82" s="680"/>
      <c r="EL82" s="680"/>
      <c r="EM82" s="680"/>
      <c r="EN82" s="680"/>
      <c r="EO82" s="680"/>
      <c r="EP82" s="680"/>
      <c r="EQ82" s="680"/>
      <c r="ER82" s="680"/>
      <c r="ES82" s="680"/>
      <c r="ET82" s="680"/>
      <c r="EU82" s="680"/>
      <c r="EV82" s="680"/>
      <c r="EW82" s="680"/>
      <c r="EX82" s="680"/>
      <c r="EY82" s="680"/>
      <c r="EZ82" s="680"/>
      <c r="FA82" s="680"/>
      <c r="FB82" s="680"/>
      <c r="FC82" s="680"/>
      <c r="FD82" s="680"/>
      <c r="FE82" s="680"/>
      <c r="FF82" s="680"/>
      <c r="FG82" s="680"/>
      <c r="FH82" s="680"/>
      <c r="FI82" s="680"/>
      <c r="FJ82" s="680"/>
      <c r="FK82" s="680"/>
      <c r="FL82" s="680"/>
      <c r="FM82" s="680"/>
      <c r="FN82" s="680"/>
      <c r="FO82" s="680"/>
      <c r="FP82" s="680"/>
      <c r="FQ82" s="680"/>
      <c r="FR82" s="680"/>
      <c r="FS82" s="680"/>
      <c r="FT82" s="680"/>
      <c r="FU82" s="680"/>
      <c r="FV82" s="680"/>
      <c r="FW82" s="680"/>
      <c r="FX82" s="680"/>
      <c r="FY82" s="680"/>
      <c r="FZ82" s="680"/>
      <c r="GA82" s="680"/>
      <c r="GB82" s="680"/>
      <c r="GC82" s="680"/>
      <c r="GD82" s="680"/>
      <c r="GE82" s="680"/>
      <c r="GF82" s="680"/>
      <c r="GG82" s="680"/>
      <c r="GH82" s="680"/>
      <c r="GI82" s="680"/>
      <c r="GJ82" s="680"/>
      <c r="GK82" s="680"/>
      <c r="GL82" s="680"/>
      <c r="GM82" s="680"/>
      <c r="GN82" s="680"/>
      <c r="GO82" s="680"/>
      <c r="GP82" s="680"/>
      <c r="GQ82" s="680"/>
      <c r="GR82" s="680"/>
      <c r="GS82" s="680"/>
      <c r="GT82" s="680"/>
      <c r="GU82" s="680"/>
      <c r="GV82" s="680"/>
      <c r="GW82" s="680"/>
      <c r="GX82" s="680"/>
      <c r="GY82" s="680"/>
      <c r="GZ82" s="680"/>
      <c r="HA82" s="680"/>
      <c r="HB82" s="680"/>
      <c r="HC82" s="680"/>
      <c r="HD82" s="680"/>
      <c r="HE82" s="680"/>
      <c r="HF82" s="680"/>
      <c r="HG82" s="680"/>
      <c r="HH82" s="680"/>
      <c r="HI82" s="680"/>
      <c r="HJ82" s="680"/>
      <c r="HK82" s="680"/>
      <c r="HL82" s="680"/>
      <c r="HM82" s="680"/>
      <c r="HN82" s="680"/>
      <c r="HO82" s="680"/>
      <c r="HP82" s="680"/>
      <c r="HQ82" s="680"/>
      <c r="HR82" s="680"/>
      <c r="HS82" s="680"/>
      <c r="HT82" s="680"/>
      <c r="HU82" s="680"/>
      <c r="HV82" s="680"/>
      <c r="HW82" s="680"/>
      <c r="HX82" s="680"/>
      <c r="HY82" s="680"/>
      <c r="HZ82" s="680"/>
      <c r="IA82" s="680"/>
      <c r="IB82" s="680"/>
      <c r="IC82" s="680"/>
      <c r="ID82" s="680"/>
      <c r="IE82" s="680"/>
      <c r="IF82" s="680"/>
      <c r="IG82" s="680"/>
      <c r="IH82" s="680"/>
      <c r="II82" s="680"/>
      <c r="IJ82" s="680"/>
      <c r="IK82" s="680"/>
      <c r="IL82" s="680"/>
      <c r="IM82" s="680"/>
      <c r="IN82" s="680"/>
      <c r="IO82" s="680"/>
      <c r="IP82" s="680"/>
      <c r="IQ82" s="680"/>
      <c r="IR82" s="680"/>
      <c r="IS82" s="680"/>
      <c r="IT82" s="680"/>
      <c r="IU82" s="680"/>
      <c r="IV82" s="680"/>
    </row>
  </sheetData>
  <mergeCells count="191">
    <mergeCell ref="A37:E37"/>
    <mergeCell ref="F37:G37"/>
    <mergeCell ref="H37:I37"/>
    <mergeCell ref="J37:K37"/>
    <mergeCell ref="A47:E47"/>
    <mergeCell ref="F47:G47"/>
    <mergeCell ref="H47:I47"/>
    <mergeCell ref="J47:K47"/>
    <mergeCell ref="A44:E44"/>
    <mergeCell ref="F44:G44"/>
    <mergeCell ref="H44:I44"/>
    <mergeCell ref="J44:K44"/>
    <mergeCell ref="A45:E45"/>
    <mergeCell ref="F45:G45"/>
    <mergeCell ref="A39:E39"/>
    <mergeCell ref="F39:G39"/>
    <mergeCell ref="H39:I39"/>
    <mergeCell ref="J39:K39"/>
    <mergeCell ref="F38:G38"/>
    <mergeCell ref="H38:I38"/>
    <mergeCell ref="J38:K38"/>
    <mergeCell ref="J46:K46"/>
    <mergeCell ref="A40:E40"/>
    <mergeCell ref="F40:G40"/>
    <mergeCell ref="A33:E33"/>
    <mergeCell ref="F33:G33"/>
    <mergeCell ref="H33:I33"/>
    <mergeCell ref="A34:E34"/>
    <mergeCell ref="F34:G34"/>
    <mergeCell ref="H34:I34"/>
    <mergeCell ref="J34:K34"/>
    <mergeCell ref="A36:E36"/>
    <mergeCell ref="F36:G36"/>
    <mergeCell ref="H36:I36"/>
    <mergeCell ref="J36:K36"/>
    <mergeCell ref="J33:K33"/>
    <mergeCell ref="A35:E35"/>
    <mergeCell ref="F35:G35"/>
    <mergeCell ref="H35:I35"/>
    <mergeCell ref="J35:K35"/>
    <mergeCell ref="F62:K62"/>
    <mergeCell ref="F63:K63"/>
    <mergeCell ref="F64:K64"/>
    <mergeCell ref="A65:E65"/>
    <mergeCell ref="F65:K65"/>
    <mergeCell ref="A52:B55"/>
    <mergeCell ref="C52:K52"/>
    <mergeCell ref="C53:K53"/>
    <mergeCell ref="C54:K54"/>
    <mergeCell ref="C55:K55"/>
    <mergeCell ref="A61:K61"/>
    <mergeCell ref="A56:B60"/>
    <mergeCell ref="C58:K58"/>
    <mergeCell ref="C57:K57"/>
    <mergeCell ref="C59:K59"/>
    <mergeCell ref="C56:K56"/>
    <mergeCell ref="C60:K60"/>
    <mergeCell ref="A62:E62"/>
    <mergeCell ref="A63:E63"/>
    <mergeCell ref="A64:E64"/>
    <mergeCell ref="A49:B50"/>
    <mergeCell ref="C49:K49"/>
    <mergeCell ref="C50:K50"/>
    <mergeCell ref="A51:B51"/>
    <mergeCell ref="C51:K51"/>
    <mergeCell ref="A41:E41"/>
    <mergeCell ref="F41:G41"/>
    <mergeCell ref="H41:I41"/>
    <mergeCell ref="J41:K41"/>
    <mergeCell ref="A42:E42"/>
    <mergeCell ref="F42:G42"/>
    <mergeCell ref="H42:I42"/>
    <mergeCell ref="J42:K42"/>
    <mergeCell ref="A48:E48"/>
    <mergeCell ref="F48:G48"/>
    <mergeCell ref="H48:I48"/>
    <mergeCell ref="J48:K48"/>
    <mergeCell ref="A43:E43"/>
    <mergeCell ref="F43:G43"/>
    <mergeCell ref="H43:I43"/>
    <mergeCell ref="J43:K43"/>
    <mergeCell ref="A46:E46"/>
    <mergeCell ref="F46:G46"/>
    <mergeCell ref="H46:I46"/>
    <mergeCell ref="A27:E27"/>
    <mergeCell ref="F27:G27"/>
    <mergeCell ref="H27:I27"/>
    <mergeCell ref="J27:K27"/>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19:K19"/>
    <mergeCell ref="A20:E20"/>
    <mergeCell ref="F20:G20"/>
    <mergeCell ref="H20:I20"/>
    <mergeCell ref="J20:K20"/>
    <mergeCell ref="J25:K25"/>
    <mergeCell ref="H18:I18"/>
    <mergeCell ref="J18:K18"/>
    <mergeCell ref="A12:C13"/>
    <mergeCell ref="D12:K12"/>
    <mergeCell ref="D13:K13"/>
    <mergeCell ref="A14:C15"/>
    <mergeCell ref="D14:K14"/>
    <mergeCell ref="D15:K15"/>
    <mergeCell ref="A19:E19"/>
    <mergeCell ref="F19:G19"/>
    <mergeCell ref="H19:I19"/>
    <mergeCell ref="D10:K1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31:K31"/>
    <mergeCell ref="L5:Q6"/>
    <mergeCell ref="L16:R16"/>
    <mergeCell ref="L17:R17"/>
    <mergeCell ref="L18:R18"/>
    <mergeCell ref="A21:E21"/>
    <mergeCell ref="F21:G21"/>
    <mergeCell ref="H21:I21"/>
    <mergeCell ref="J21:K21"/>
    <mergeCell ref="A23:E23"/>
    <mergeCell ref="F23:G23"/>
    <mergeCell ref="H23:I23"/>
    <mergeCell ref="J23:K23"/>
    <mergeCell ref="A16:C16"/>
    <mergeCell ref="D16:K16"/>
    <mergeCell ref="D17:K17"/>
    <mergeCell ref="A18:E18"/>
    <mergeCell ref="F18:G18"/>
    <mergeCell ref="A7:C7"/>
    <mergeCell ref="D7:K7"/>
    <mergeCell ref="A8:K8"/>
    <mergeCell ref="A9:C11"/>
    <mergeCell ref="D9:K9"/>
    <mergeCell ref="D11:K11"/>
    <mergeCell ref="H40:I40"/>
    <mergeCell ref="J40:K40"/>
    <mergeCell ref="A38:E38"/>
    <mergeCell ref="H45:I45"/>
    <mergeCell ref="J45:K45"/>
    <mergeCell ref="A28:E28"/>
    <mergeCell ref="F28:G28"/>
    <mergeCell ref="H28:I28"/>
    <mergeCell ref="J28:K28"/>
    <mergeCell ref="A30:E30"/>
    <mergeCell ref="F30:G30"/>
    <mergeCell ref="H30:I30"/>
    <mergeCell ref="J30:K30"/>
    <mergeCell ref="A32:E32"/>
    <mergeCell ref="F32:G32"/>
    <mergeCell ref="H32:I32"/>
    <mergeCell ref="J32:K32"/>
    <mergeCell ref="A29:E29"/>
    <mergeCell ref="F29:G29"/>
    <mergeCell ref="H29:I29"/>
    <mergeCell ref="J29:K29"/>
    <mergeCell ref="A31:E31"/>
    <mergeCell ref="F31:G31"/>
    <mergeCell ref="H31:I31"/>
  </mergeCells>
  <pageMargins left="0.7" right="0.7" top="0.75" bottom="0.75" header="0.3" footer="0.3"/>
  <pageSetup orientation="portrait"/>
  <headerFooter>
    <oddFooter>&amp;C&amp;"Helvetica Neue,Regular"&amp;12&amp;K000000&amp;P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AL71"/>
  <sheetViews>
    <sheetView showGridLines="0" topLeftCell="A52" zoomScaleNormal="100" workbookViewId="0">
      <selection activeCell="A54" sqref="A54:XFD54"/>
    </sheetView>
  </sheetViews>
  <sheetFormatPr defaultColWidth="9.140625" defaultRowHeight="15"/>
  <cols>
    <col min="1" max="1" width="9.140625" style="44"/>
    <col min="2" max="3" width="8.85546875" style="44" customWidth="1"/>
    <col min="4" max="4" width="13" style="44" customWidth="1"/>
    <col min="5" max="5" width="17" style="44" customWidth="1"/>
    <col min="6" max="7" width="9.140625" style="44"/>
    <col min="8" max="9" width="8.85546875" style="44" customWidth="1"/>
    <col min="10" max="10" width="7.42578125" style="44" customWidth="1"/>
    <col min="11" max="11" width="7.28515625" style="44" customWidth="1"/>
    <col min="12" max="16" width="9.140625" style="44"/>
    <col min="17" max="17" width="13.85546875" style="44" customWidth="1"/>
    <col min="18" max="18" width="1.42578125" style="199" customWidth="1"/>
    <col min="19" max="38" width="9.140625" style="199"/>
    <col min="39" max="16384" width="9.140625" style="43"/>
  </cols>
  <sheetData>
    <row r="1" spans="1:17" ht="59.25" customHeight="1" thickBot="1">
      <c r="A1" s="7465" t="s">
        <v>161</v>
      </c>
      <c r="B1" s="7466"/>
      <c r="C1" s="7466"/>
      <c r="D1" s="7467" t="s">
        <v>162</v>
      </c>
      <c r="E1" s="7468"/>
      <c r="F1" s="7403" t="s">
        <v>163</v>
      </c>
      <c r="G1" s="7404"/>
      <c r="H1" s="7464"/>
      <c r="I1" s="7469" t="s">
        <v>3202</v>
      </c>
      <c r="J1" s="7470"/>
      <c r="K1" s="7471"/>
    </row>
    <row r="2" spans="1:17" ht="19.5" customHeight="1" thickBot="1">
      <c r="A2" s="7403" t="s">
        <v>165</v>
      </c>
      <c r="B2" s="7404"/>
      <c r="C2" s="7464"/>
      <c r="D2" s="2095" t="s">
        <v>166</v>
      </c>
      <c r="E2" s="2097"/>
      <c r="F2" s="7403" t="s">
        <v>167</v>
      </c>
      <c r="G2" s="7404"/>
      <c r="H2" s="7464"/>
      <c r="I2" s="3923" t="s">
        <v>3037</v>
      </c>
      <c r="J2" s="7472"/>
      <c r="K2" s="7473"/>
    </row>
    <row r="3" spans="1:17" ht="15.75" thickBot="1">
      <c r="A3" s="7403" t="s">
        <v>169</v>
      </c>
      <c r="B3" s="7404"/>
      <c r="C3" s="7464"/>
      <c r="D3" s="7474" t="s">
        <v>423</v>
      </c>
      <c r="E3" s="7476"/>
      <c r="F3" s="7403" t="s">
        <v>170</v>
      </c>
      <c r="G3" s="7404"/>
      <c r="H3" s="7464"/>
      <c r="I3" s="7474">
        <v>2</v>
      </c>
      <c r="J3" s="7475"/>
      <c r="K3" s="7476"/>
    </row>
    <row r="4" spans="1:17" ht="15.75" thickBot="1">
      <c r="A4" s="7403" t="s">
        <v>171</v>
      </c>
      <c r="B4" s="7404"/>
      <c r="C4" s="7464"/>
      <c r="D4" s="7477" t="s">
        <v>524</v>
      </c>
      <c r="E4" s="7478"/>
      <c r="F4" s="7403" t="s">
        <v>173</v>
      </c>
      <c r="G4" s="7404"/>
      <c r="H4" s="7464"/>
      <c r="I4" s="7474" t="s">
        <v>362</v>
      </c>
      <c r="J4" s="7475"/>
      <c r="K4" s="7476"/>
      <c r="L4" s="44" t="s">
        <v>174</v>
      </c>
    </row>
    <row r="5" spans="1:17" ht="15" customHeight="1" thickBot="1">
      <c r="A5" s="7403" t="s">
        <v>175</v>
      </c>
      <c r="B5" s="7404"/>
      <c r="C5" s="7464"/>
      <c r="D5" s="7474" t="s">
        <v>176</v>
      </c>
      <c r="E5" s="7476"/>
      <c r="F5" s="7403" t="s">
        <v>177</v>
      </c>
      <c r="G5" s="7404"/>
      <c r="H5" s="7464"/>
      <c r="I5" s="7474" t="s">
        <v>424</v>
      </c>
      <c r="J5" s="7475"/>
      <c r="K5" s="7476"/>
      <c r="L5" s="7463" t="s">
        <v>179</v>
      </c>
      <c r="M5" s="3894"/>
      <c r="N5" s="3894"/>
      <c r="O5" s="3894"/>
      <c r="P5" s="3894"/>
      <c r="Q5" s="3894"/>
    </row>
    <row r="6" spans="1:17" ht="19.5" customHeight="1" thickBot="1">
      <c r="A6" s="7425" t="s">
        <v>180</v>
      </c>
      <c r="B6" s="7426"/>
      <c r="C6" s="7427"/>
      <c r="D6" s="7401" t="s">
        <v>117</v>
      </c>
      <c r="E6" s="7459"/>
      <c r="F6" s="7459"/>
      <c r="G6" s="7459"/>
      <c r="H6" s="7459"/>
      <c r="I6" s="7459"/>
      <c r="J6" s="7459"/>
      <c r="K6" s="7460"/>
      <c r="L6" s="7463"/>
      <c r="M6" s="3894"/>
      <c r="N6" s="3894"/>
      <c r="O6" s="3894"/>
      <c r="P6" s="3894"/>
      <c r="Q6" s="3894"/>
    </row>
    <row r="7" spans="1:17" ht="48" customHeight="1" thickBot="1">
      <c r="A7" s="7425" t="s">
        <v>181</v>
      </c>
      <c r="B7" s="7426"/>
      <c r="C7" s="7427"/>
      <c r="D7" s="7416" t="s">
        <v>3036</v>
      </c>
      <c r="E7" s="7417"/>
      <c r="F7" s="7417"/>
      <c r="G7" s="7417"/>
      <c r="H7" s="7417"/>
      <c r="I7" s="7417"/>
      <c r="J7" s="7417"/>
      <c r="K7" s="7418"/>
    </row>
    <row r="8" spans="1:17" ht="37.5" customHeight="1" thickBot="1">
      <c r="A8" s="1551" t="s">
        <v>4045</v>
      </c>
      <c r="B8" s="1552"/>
      <c r="C8" s="1552"/>
      <c r="D8" s="1552"/>
      <c r="E8" s="1552"/>
      <c r="F8" s="1552"/>
      <c r="G8" s="1552"/>
      <c r="H8" s="1552"/>
      <c r="I8" s="1552"/>
      <c r="J8" s="1552"/>
      <c r="K8" s="1553"/>
    </row>
    <row r="9" spans="1:17" ht="32.25" customHeight="1">
      <c r="A9" s="7432" t="s">
        <v>183</v>
      </c>
      <c r="B9" s="5014"/>
      <c r="C9" s="7433"/>
      <c r="D9" s="7428" t="s">
        <v>4413</v>
      </c>
      <c r="E9" s="7429"/>
      <c r="F9" s="7429"/>
      <c r="G9" s="7429"/>
      <c r="H9" s="7429"/>
      <c r="I9" s="7429"/>
      <c r="J9" s="7429"/>
      <c r="K9" s="7430"/>
    </row>
    <row r="10" spans="1:17" ht="33" customHeight="1">
      <c r="A10" s="5016"/>
      <c r="B10" s="3871"/>
      <c r="C10" s="3872"/>
      <c r="D10" s="7047" t="s">
        <v>4412</v>
      </c>
      <c r="E10" s="7436"/>
      <c r="F10" s="7436"/>
      <c r="G10" s="7436"/>
      <c r="H10" s="7436"/>
      <c r="I10" s="7436"/>
      <c r="J10" s="7436"/>
      <c r="K10" s="7437"/>
    </row>
    <row r="11" spans="1:17" ht="33.75" customHeight="1" thickBot="1">
      <c r="A11" s="3873"/>
      <c r="B11" s="7434"/>
      <c r="C11" s="7435"/>
      <c r="D11" s="7438" t="s">
        <v>4414</v>
      </c>
      <c r="E11" s="7439"/>
      <c r="F11" s="7439"/>
      <c r="G11" s="7439"/>
      <c r="H11" s="7439"/>
      <c r="I11" s="7439"/>
      <c r="J11" s="7439"/>
      <c r="K11" s="7440"/>
    </row>
    <row r="12" spans="1:17" ht="33.75" customHeight="1">
      <c r="A12" s="7443" t="s">
        <v>590</v>
      </c>
      <c r="B12" s="7444"/>
      <c r="C12" s="7445"/>
      <c r="D12" s="7452" t="s">
        <v>4415</v>
      </c>
      <c r="E12" s="7453"/>
      <c r="F12" s="7453"/>
      <c r="G12" s="7453"/>
      <c r="H12" s="7453"/>
      <c r="I12" s="7453"/>
      <c r="J12" s="7453"/>
      <c r="K12" s="7454"/>
    </row>
    <row r="13" spans="1:17" ht="47.25" customHeight="1">
      <c r="A13" s="7446"/>
      <c r="B13" s="7447"/>
      <c r="C13" s="7448"/>
      <c r="D13" s="7431" t="s">
        <v>4416</v>
      </c>
      <c r="E13" s="3186"/>
      <c r="F13" s="3186"/>
      <c r="G13" s="3186"/>
      <c r="H13" s="3186"/>
      <c r="I13" s="3186"/>
      <c r="J13" s="3186"/>
      <c r="K13" s="3962"/>
    </row>
    <row r="14" spans="1:17" ht="46.5" customHeight="1">
      <c r="A14" s="7446"/>
      <c r="B14" s="7447"/>
      <c r="C14" s="7448"/>
      <c r="D14" s="7431" t="s">
        <v>4417</v>
      </c>
      <c r="E14" s="3186"/>
      <c r="F14" s="3186"/>
      <c r="G14" s="3186"/>
      <c r="H14" s="3186"/>
      <c r="I14" s="3186"/>
      <c r="J14" s="3186"/>
      <c r="K14" s="3962"/>
    </row>
    <row r="15" spans="1:17" ht="34.5" customHeight="1">
      <c r="A15" s="7446"/>
      <c r="B15" s="7447"/>
      <c r="C15" s="7448"/>
      <c r="D15" s="7431" t="s">
        <v>4418</v>
      </c>
      <c r="E15" s="3186"/>
      <c r="F15" s="3186"/>
      <c r="G15" s="3186"/>
      <c r="H15" s="3186"/>
      <c r="I15" s="3186"/>
      <c r="J15" s="3186"/>
      <c r="K15" s="3962"/>
    </row>
    <row r="16" spans="1:17" ht="33" customHeight="1">
      <c r="A16" s="7446"/>
      <c r="B16" s="7447"/>
      <c r="C16" s="7448"/>
      <c r="D16" s="7431" t="s">
        <v>4419</v>
      </c>
      <c r="E16" s="3186"/>
      <c r="F16" s="3186"/>
      <c r="G16" s="3186"/>
      <c r="H16" s="3186"/>
      <c r="I16" s="3186"/>
      <c r="J16" s="3186"/>
      <c r="K16" s="3962"/>
    </row>
    <row r="17" spans="1:18" ht="63" customHeight="1" thickBot="1">
      <c r="A17" s="7449"/>
      <c r="B17" s="7450"/>
      <c r="C17" s="7451"/>
      <c r="D17" s="7442" t="s">
        <v>4420</v>
      </c>
      <c r="E17" s="4394"/>
      <c r="F17" s="4394"/>
      <c r="G17" s="4394"/>
      <c r="H17" s="4394"/>
      <c r="I17" s="4394"/>
      <c r="J17" s="4394"/>
      <c r="K17" s="4395"/>
    </row>
    <row r="18" spans="1:18" ht="33" customHeight="1">
      <c r="A18" s="7432" t="s">
        <v>184</v>
      </c>
      <c r="B18" s="5014"/>
      <c r="C18" s="7433"/>
      <c r="D18" s="7408" t="s">
        <v>4421</v>
      </c>
      <c r="E18" s="7409"/>
      <c r="F18" s="7409"/>
      <c r="G18" s="7409"/>
      <c r="H18" s="7409"/>
      <c r="I18" s="7409"/>
      <c r="J18" s="7409"/>
      <c r="K18" s="7410"/>
    </row>
    <row r="19" spans="1:18" ht="35.25" customHeight="1" thickBot="1">
      <c r="A19" s="3873"/>
      <c r="B19" s="7434"/>
      <c r="C19" s="7435"/>
      <c r="D19" s="7047" t="s">
        <v>4422</v>
      </c>
      <c r="E19" s="7436"/>
      <c r="F19" s="7436"/>
      <c r="G19" s="7436"/>
      <c r="H19" s="7436"/>
      <c r="I19" s="7436"/>
      <c r="J19" s="7436"/>
      <c r="K19" s="7437"/>
    </row>
    <row r="20" spans="1:18" ht="96" customHeight="1" thickBot="1">
      <c r="A20" s="7382" t="s">
        <v>185</v>
      </c>
      <c r="B20" s="7377"/>
      <c r="C20" s="7383"/>
      <c r="D20" s="7401" t="s">
        <v>544</v>
      </c>
      <c r="E20" s="7459"/>
      <c r="F20" s="7459"/>
      <c r="G20" s="7459"/>
      <c r="H20" s="7459"/>
      <c r="I20" s="7459"/>
      <c r="J20" s="7459"/>
      <c r="K20" s="7460"/>
      <c r="L20" s="7419" t="s">
        <v>187</v>
      </c>
      <c r="M20" s="7420"/>
      <c r="N20" s="7420"/>
      <c r="O20" s="7420"/>
      <c r="P20" s="7420"/>
      <c r="Q20" s="7420"/>
      <c r="R20" s="7420"/>
    </row>
    <row r="21" spans="1:18" ht="19.149999999999999" customHeight="1" thickBot="1">
      <c r="A21" s="197" t="s">
        <v>188</v>
      </c>
      <c r="B21" s="198"/>
      <c r="C21" s="198"/>
      <c r="D21" s="7400" t="s">
        <v>189</v>
      </c>
      <c r="E21" s="7401"/>
      <c r="F21" s="7401"/>
      <c r="G21" s="7401"/>
      <c r="H21" s="7401"/>
      <c r="I21" s="7401"/>
      <c r="J21" s="7401"/>
      <c r="K21" s="7402"/>
      <c r="L21" s="7455" t="s">
        <v>190</v>
      </c>
      <c r="M21" s="7456"/>
      <c r="N21" s="7456"/>
      <c r="O21" s="7456"/>
      <c r="P21" s="7456"/>
      <c r="Q21" s="7456"/>
      <c r="R21" s="7456"/>
    </row>
    <row r="22" spans="1:18" ht="50.45" customHeight="1" thickBot="1">
      <c r="A22" s="3937" t="s">
        <v>191</v>
      </c>
      <c r="B22" s="7461"/>
      <c r="C22" s="7461"/>
      <c r="D22" s="7461"/>
      <c r="E22" s="7462"/>
      <c r="F22" s="7413" t="s">
        <v>192</v>
      </c>
      <c r="G22" s="7441"/>
      <c r="H22" s="7413" t="s">
        <v>193</v>
      </c>
      <c r="I22" s="7414"/>
      <c r="J22" s="7411" t="s">
        <v>194</v>
      </c>
      <c r="K22" s="7412"/>
      <c r="L22" s="7419" t="s">
        <v>195</v>
      </c>
      <c r="M22" s="7420"/>
      <c r="N22" s="7420"/>
      <c r="O22" s="7420"/>
      <c r="P22" s="7420"/>
      <c r="Q22" s="7420"/>
      <c r="R22" s="7420"/>
    </row>
    <row r="23" spans="1:18" ht="33.75" customHeight="1">
      <c r="A23" s="7424" t="s">
        <v>3038</v>
      </c>
      <c r="B23" s="7422"/>
      <c r="C23" s="7422"/>
      <c r="D23" s="7422"/>
      <c r="E23" s="7422"/>
      <c r="F23" s="7415" t="s">
        <v>426</v>
      </c>
      <c r="G23" s="7415"/>
      <c r="H23" s="7421" t="s">
        <v>625</v>
      </c>
      <c r="I23" s="7421"/>
      <c r="J23" s="7422" t="s">
        <v>4780</v>
      </c>
      <c r="K23" s="7423"/>
    </row>
    <row r="24" spans="1:18" ht="31.15" customHeight="1">
      <c r="A24" s="3960" t="s">
        <v>3039</v>
      </c>
      <c r="B24" s="3186"/>
      <c r="C24" s="3186"/>
      <c r="D24" s="3186"/>
      <c r="E24" s="3186"/>
      <c r="F24" s="7378" t="s">
        <v>426</v>
      </c>
      <c r="G24" s="7378"/>
      <c r="H24" s="3186" t="s">
        <v>3035</v>
      </c>
      <c r="I24" s="3186"/>
      <c r="J24" s="3186" t="s">
        <v>4780</v>
      </c>
      <c r="K24" s="3962"/>
    </row>
    <row r="25" spans="1:18" ht="32.25" customHeight="1">
      <c r="A25" s="3960" t="s">
        <v>3040</v>
      </c>
      <c r="B25" s="3186"/>
      <c r="C25" s="3186"/>
      <c r="D25" s="3186"/>
      <c r="E25" s="3186"/>
      <c r="F25" s="7378" t="s">
        <v>426</v>
      </c>
      <c r="G25" s="7378"/>
      <c r="H25" s="3186" t="s">
        <v>625</v>
      </c>
      <c r="I25" s="3186"/>
      <c r="J25" s="3186" t="s">
        <v>4780</v>
      </c>
      <c r="K25" s="3962"/>
    </row>
    <row r="26" spans="1:18" ht="48" customHeight="1">
      <c r="A26" s="3960" t="s">
        <v>3041</v>
      </c>
      <c r="B26" s="3186"/>
      <c r="C26" s="3186"/>
      <c r="D26" s="3186"/>
      <c r="E26" s="3186"/>
      <c r="F26" s="7378" t="s">
        <v>426</v>
      </c>
      <c r="G26" s="7378"/>
      <c r="H26" s="3186" t="s">
        <v>3594</v>
      </c>
      <c r="I26" s="3186"/>
      <c r="J26" s="3186" t="s">
        <v>4781</v>
      </c>
      <c r="K26" s="3187"/>
    </row>
    <row r="27" spans="1:18" ht="33" customHeight="1">
      <c r="A27" s="3960" t="s">
        <v>3042</v>
      </c>
      <c r="B27" s="3186"/>
      <c r="C27" s="3186"/>
      <c r="D27" s="3186"/>
      <c r="E27" s="3186"/>
      <c r="F27" s="7378" t="s">
        <v>426</v>
      </c>
      <c r="G27" s="7378"/>
      <c r="H27" s="3186" t="s">
        <v>625</v>
      </c>
      <c r="I27" s="3186"/>
      <c r="J27" s="3186" t="s">
        <v>4780</v>
      </c>
      <c r="K27" s="3962"/>
    </row>
    <row r="28" spans="1:18" ht="33" customHeight="1">
      <c r="A28" s="3960" t="s">
        <v>3043</v>
      </c>
      <c r="B28" s="3186"/>
      <c r="C28" s="3186"/>
      <c r="D28" s="3186"/>
      <c r="E28" s="3186"/>
      <c r="F28" s="7378" t="s">
        <v>426</v>
      </c>
      <c r="G28" s="7378"/>
      <c r="H28" s="3186" t="s">
        <v>625</v>
      </c>
      <c r="I28" s="3186"/>
      <c r="J28" s="3186" t="s">
        <v>4780</v>
      </c>
      <c r="K28" s="3962"/>
    </row>
    <row r="29" spans="1:18" ht="33" customHeight="1">
      <c r="A29" s="3960" t="s">
        <v>4787</v>
      </c>
      <c r="B29" s="3186"/>
      <c r="C29" s="3186"/>
      <c r="D29" s="3186"/>
      <c r="E29" s="3186"/>
      <c r="F29" s="7378" t="s">
        <v>426</v>
      </c>
      <c r="G29" s="7378"/>
      <c r="H29" s="3186" t="s">
        <v>625</v>
      </c>
      <c r="I29" s="3186"/>
      <c r="J29" s="3186" t="s">
        <v>4780</v>
      </c>
      <c r="K29" s="3962"/>
    </row>
    <row r="30" spans="1:18" ht="32.25" customHeight="1">
      <c r="A30" s="3960" t="s">
        <v>3044</v>
      </c>
      <c r="B30" s="3186"/>
      <c r="C30" s="3186"/>
      <c r="D30" s="3186"/>
      <c r="E30" s="3186"/>
      <c r="F30" s="7378" t="s">
        <v>426</v>
      </c>
      <c r="G30" s="7378"/>
      <c r="H30" s="3186" t="s">
        <v>625</v>
      </c>
      <c r="I30" s="3186"/>
      <c r="J30" s="3186" t="s">
        <v>4780</v>
      </c>
      <c r="K30" s="3962"/>
    </row>
    <row r="31" spans="1:18" ht="33.75" customHeight="1">
      <c r="A31" s="3960" t="s">
        <v>3045</v>
      </c>
      <c r="B31" s="3186"/>
      <c r="C31" s="3186"/>
      <c r="D31" s="3186"/>
      <c r="E31" s="3186"/>
      <c r="F31" s="7378" t="s">
        <v>426</v>
      </c>
      <c r="G31" s="7378"/>
      <c r="H31" s="3186" t="s">
        <v>625</v>
      </c>
      <c r="I31" s="3186"/>
      <c r="J31" s="3186" t="s">
        <v>4780</v>
      </c>
      <c r="K31" s="3962"/>
    </row>
    <row r="32" spans="1:18" ht="33.6" customHeight="1">
      <c r="A32" s="3960" t="s">
        <v>3046</v>
      </c>
      <c r="B32" s="3186"/>
      <c r="C32" s="3186"/>
      <c r="D32" s="3186"/>
      <c r="E32" s="3186"/>
      <c r="F32" s="7378" t="s">
        <v>426</v>
      </c>
      <c r="G32" s="7378"/>
      <c r="H32" s="3186" t="s">
        <v>625</v>
      </c>
      <c r="I32" s="3186"/>
      <c r="J32" s="3186" t="s">
        <v>4780</v>
      </c>
      <c r="K32" s="3962"/>
    </row>
    <row r="33" spans="1:12" ht="33.6" customHeight="1">
      <c r="A33" s="3960" t="s">
        <v>3048</v>
      </c>
      <c r="B33" s="3186"/>
      <c r="C33" s="3186"/>
      <c r="D33" s="3186"/>
      <c r="E33" s="3186"/>
      <c r="F33" s="7378" t="s">
        <v>426</v>
      </c>
      <c r="G33" s="7378"/>
      <c r="H33" s="3186" t="s">
        <v>625</v>
      </c>
      <c r="I33" s="3186"/>
      <c r="J33" s="3186" t="s">
        <v>4780</v>
      </c>
      <c r="K33" s="3962"/>
    </row>
    <row r="34" spans="1:12" ht="31.9" customHeight="1">
      <c r="A34" s="3960" t="s">
        <v>3049</v>
      </c>
      <c r="B34" s="3186"/>
      <c r="C34" s="3186"/>
      <c r="D34" s="3186"/>
      <c r="E34" s="3186"/>
      <c r="F34" s="7378" t="s">
        <v>426</v>
      </c>
      <c r="G34" s="7378"/>
      <c r="H34" s="3186" t="s">
        <v>625</v>
      </c>
      <c r="I34" s="3186"/>
      <c r="J34" s="3186" t="s">
        <v>4780</v>
      </c>
      <c r="K34" s="3962"/>
    </row>
    <row r="35" spans="1:12" ht="33" customHeight="1">
      <c r="A35" s="3960" t="s">
        <v>3050</v>
      </c>
      <c r="B35" s="3186"/>
      <c r="C35" s="3186"/>
      <c r="D35" s="3186"/>
      <c r="E35" s="3186"/>
      <c r="F35" s="7378" t="s">
        <v>426</v>
      </c>
      <c r="G35" s="7378"/>
      <c r="H35" s="3186" t="s">
        <v>625</v>
      </c>
      <c r="I35" s="3186"/>
      <c r="J35" s="3186" t="s">
        <v>4780</v>
      </c>
      <c r="K35" s="3962"/>
    </row>
    <row r="36" spans="1:12" ht="33.6" customHeight="1">
      <c r="A36" s="3960" t="s">
        <v>3051</v>
      </c>
      <c r="B36" s="3186"/>
      <c r="C36" s="3186"/>
      <c r="D36" s="3186"/>
      <c r="E36" s="3186"/>
      <c r="F36" s="7378" t="s">
        <v>426</v>
      </c>
      <c r="G36" s="7378"/>
      <c r="H36" s="3186" t="s">
        <v>625</v>
      </c>
      <c r="I36" s="3186"/>
      <c r="J36" s="3186" t="s">
        <v>4780</v>
      </c>
      <c r="K36" s="3962"/>
    </row>
    <row r="37" spans="1:12" ht="33.75" customHeight="1">
      <c r="A37" s="3960" t="s">
        <v>3052</v>
      </c>
      <c r="B37" s="3186"/>
      <c r="C37" s="3186"/>
      <c r="D37" s="3186"/>
      <c r="E37" s="3186"/>
      <c r="F37" s="7378" t="s">
        <v>426</v>
      </c>
      <c r="G37" s="7378"/>
      <c r="H37" s="3186" t="s">
        <v>625</v>
      </c>
      <c r="I37" s="3186"/>
      <c r="J37" s="3186" t="s">
        <v>4780</v>
      </c>
      <c r="K37" s="3962"/>
    </row>
    <row r="38" spans="1:12" ht="77.25" customHeight="1">
      <c r="A38" s="3960" t="s">
        <v>3047</v>
      </c>
      <c r="B38" s="3186"/>
      <c r="C38" s="3186"/>
      <c r="D38" s="3186"/>
      <c r="E38" s="3186"/>
      <c r="F38" s="7378" t="s">
        <v>3053</v>
      </c>
      <c r="G38" s="7378"/>
      <c r="H38" s="3186" t="s">
        <v>3034</v>
      </c>
      <c r="I38" s="3186"/>
      <c r="J38" s="3186" t="s">
        <v>4779</v>
      </c>
      <c r="K38" s="3962"/>
    </row>
    <row r="39" spans="1:12" ht="80.25" customHeight="1">
      <c r="A39" s="3960" t="s">
        <v>3189</v>
      </c>
      <c r="B39" s="3186"/>
      <c r="C39" s="3186"/>
      <c r="D39" s="3186"/>
      <c r="E39" s="3186"/>
      <c r="F39" s="7378" t="s">
        <v>3053</v>
      </c>
      <c r="G39" s="7378"/>
      <c r="H39" s="3186" t="s">
        <v>3034</v>
      </c>
      <c r="I39" s="3186"/>
      <c r="J39" s="3186" t="s">
        <v>4779</v>
      </c>
      <c r="K39" s="3962"/>
    </row>
    <row r="40" spans="1:12" ht="93" customHeight="1">
      <c r="A40" s="3960" t="s">
        <v>3188</v>
      </c>
      <c r="B40" s="3186"/>
      <c r="C40" s="3186"/>
      <c r="D40" s="3186"/>
      <c r="E40" s="3186"/>
      <c r="F40" s="7378" t="s">
        <v>3053</v>
      </c>
      <c r="G40" s="7378"/>
      <c r="H40" s="3186" t="s">
        <v>3033</v>
      </c>
      <c r="I40" s="3186"/>
      <c r="J40" s="3186" t="s">
        <v>4778</v>
      </c>
      <c r="K40" s="3962"/>
    </row>
    <row r="41" spans="1:12" ht="92.25" customHeight="1">
      <c r="A41" s="3960" t="s">
        <v>3190</v>
      </c>
      <c r="B41" s="3186"/>
      <c r="C41" s="3186"/>
      <c r="D41" s="3186"/>
      <c r="E41" s="3186"/>
      <c r="F41" s="7378" t="s">
        <v>3053</v>
      </c>
      <c r="G41" s="7378"/>
      <c r="H41" s="3186" t="s">
        <v>3033</v>
      </c>
      <c r="I41" s="3186"/>
      <c r="J41" s="3186" t="s">
        <v>4778</v>
      </c>
      <c r="K41" s="3962"/>
    </row>
    <row r="42" spans="1:12" ht="63" customHeight="1">
      <c r="A42" s="3960" t="s">
        <v>3191</v>
      </c>
      <c r="B42" s="3186"/>
      <c r="C42" s="3186"/>
      <c r="D42" s="3186"/>
      <c r="E42" s="3186"/>
      <c r="F42" s="7378" t="s">
        <v>3053</v>
      </c>
      <c r="G42" s="7378"/>
      <c r="H42" s="3186" t="s">
        <v>3186</v>
      </c>
      <c r="I42" s="3186"/>
      <c r="J42" s="3186" t="s">
        <v>4782</v>
      </c>
      <c r="K42" s="3962"/>
      <c r="L42" s="212"/>
    </row>
    <row r="43" spans="1:12" ht="63" customHeight="1">
      <c r="A43" s="3960" t="s">
        <v>3192</v>
      </c>
      <c r="B43" s="3186"/>
      <c r="C43" s="3186"/>
      <c r="D43" s="3186"/>
      <c r="E43" s="3186"/>
      <c r="F43" s="7378" t="s">
        <v>3053</v>
      </c>
      <c r="G43" s="7378"/>
      <c r="H43" s="3186" t="s">
        <v>3186</v>
      </c>
      <c r="I43" s="3186"/>
      <c r="J43" s="3186" t="s">
        <v>4782</v>
      </c>
      <c r="K43" s="3962"/>
      <c r="L43" s="212"/>
    </row>
    <row r="44" spans="1:12" ht="77.25" customHeight="1">
      <c r="A44" s="3960" t="s">
        <v>3193</v>
      </c>
      <c r="B44" s="3186"/>
      <c r="C44" s="3186"/>
      <c r="D44" s="3186"/>
      <c r="E44" s="3186"/>
      <c r="F44" s="7378" t="s">
        <v>3053</v>
      </c>
      <c r="G44" s="7378"/>
      <c r="H44" s="3186" t="s">
        <v>3033</v>
      </c>
      <c r="I44" s="3186"/>
      <c r="J44" s="3186" t="s">
        <v>4777</v>
      </c>
      <c r="K44" s="3962"/>
    </row>
    <row r="45" spans="1:12" ht="78" customHeight="1">
      <c r="A45" s="3960" t="s">
        <v>3196</v>
      </c>
      <c r="B45" s="3186"/>
      <c r="C45" s="3186"/>
      <c r="D45" s="3186"/>
      <c r="E45" s="3186"/>
      <c r="F45" s="7378" t="s">
        <v>3053</v>
      </c>
      <c r="G45" s="7378"/>
      <c r="H45" s="3186" t="s">
        <v>3033</v>
      </c>
      <c r="I45" s="3186"/>
      <c r="J45" s="3186" t="s">
        <v>4777</v>
      </c>
      <c r="K45" s="3962"/>
    </row>
    <row r="46" spans="1:12" ht="77.25" customHeight="1">
      <c r="A46" s="3960" t="s">
        <v>3194</v>
      </c>
      <c r="B46" s="3186"/>
      <c r="C46" s="3186"/>
      <c r="D46" s="3186"/>
      <c r="E46" s="3186"/>
      <c r="F46" s="7378" t="s">
        <v>3053</v>
      </c>
      <c r="G46" s="7378"/>
      <c r="H46" s="3186" t="s">
        <v>3032</v>
      </c>
      <c r="I46" s="3186"/>
      <c r="J46" s="3186" t="s">
        <v>4777</v>
      </c>
      <c r="K46" s="3962"/>
    </row>
    <row r="47" spans="1:12" ht="77.25" customHeight="1">
      <c r="A47" s="3960" t="s">
        <v>3197</v>
      </c>
      <c r="B47" s="3186"/>
      <c r="C47" s="3186"/>
      <c r="D47" s="3186"/>
      <c r="E47" s="3186"/>
      <c r="F47" s="7378" t="s">
        <v>3053</v>
      </c>
      <c r="G47" s="7378"/>
      <c r="H47" s="3186" t="s">
        <v>3032</v>
      </c>
      <c r="I47" s="3186"/>
      <c r="J47" s="3186" t="s">
        <v>4777</v>
      </c>
      <c r="K47" s="3962"/>
    </row>
    <row r="48" spans="1:12" ht="78" customHeight="1">
      <c r="A48" s="3960" t="s">
        <v>3195</v>
      </c>
      <c r="B48" s="3186"/>
      <c r="C48" s="3186"/>
      <c r="D48" s="3186"/>
      <c r="E48" s="3186"/>
      <c r="F48" s="7378" t="s">
        <v>3053</v>
      </c>
      <c r="G48" s="7378"/>
      <c r="H48" s="3186" t="s">
        <v>3031</v>
      </c>
      <c r="I48" s="3186"/>
      <c r="J48" s="3186" t="s">
        <v>4777</v>
      </c>
      <c r="K48" s="3962"/>
    </row>
    <row r="49" spans="1:12" ht="78" customHeight="1">
      <c r="A49" s="3960" t="s">
        <v>3198</v>
      </c>
      <c r="B49" s="3186"/>
      <c r="C49" s="3186"/>
      <c r="D49" s="3186"/>
      <c r="E49" s="3186"/>
      <c r="F49" s="7378" t="s">
        <v>3053</v>
      </c>
      <c r="G49" s="7378"/>
      <c r="H49" s="3186" t="s">
        <v>3031</v>
      </c>
      <c r="I49" s="3186"/>
      <c r="J49" s="3186" t="s">
        <v>4777</v>
      </c>
      <c r="K49" s="3962"/>
    </row>
    <row r="50" spans="1:12" ht="78" customHeight="1">
      <c r="A50" s="3960" t="s">
        <v>3199</v>
      </c>
      <c r="B50" s="3186"/>
      <c r="C50" s="3186"/>
      <c r="D50" s="3186"/>
      <c r="E50" s="3186"/>
      <c r="F50" s="7378" t="s">
        <v>3053</v>
      </c>
      <c r="G50" s="7378"/>
      <c r="H50" s="3186" t="s">
        <v>3031</v>
      </c>
      <c r="I50" s="3186"/>
      <c r="J50" s="3186" t="s">
        <v>4777</v>
      </c>
      <c r="K50" s="3962"/>
    </row>
    <row r="51" spans="1:12" ht="78" customHeight="1">
      <c r="A51" s="3960" t="s">
        <v>3200</v>
      </c>
      <c r="B51" s="3186"/>
      <c r="C51" s="3186"/>
      <c r="D51" s="3186"/>
      <c r="E51" s="3186"/>
      <c r="F51" s="7378" t="s">
        <v>3053</v>
      </c>
      <c r="G51" s="7378"/>
      <c r="H51" s="3186" t="s">
        <v>3031</v>
      </c>
      <c r="I51" s="3186"/>
      <c r="J51" s="3186" t="s">
        <v>4777</v>
      </c>
      <c r="K51" s="3962"/>
    </row>
    <row r="52" spans="1:12" ht="91.15" customHeight="1" thickBot="1">
      <c r="A52" s="7484" t="s">
        <v>3201</v>
      </c>
      <c r="B52" s="7485"/>
      <c r="C52" s="7485"/>
      <c r="D52" s="7485"/>
      <c r="E52" s="7485"/>
      <c r="F52" s="7486" t="s">
        <v>3053</v>
      </c>
      <c r="G52" s="7486"/>
      <c r="H52" s="7485" t="s">
        <v>3187</v>
      </c>
      <c r="I52" s="7485"/>
      <c r="J52" s="7485" t="s">
        <v>4783</v>
      </c>
      <c r="K52" s="7487"/>
      <c r="L52" s="212"/>
    </row>
    <row r="53" spans="1:12" ht="33.75" customHeight="1" thickBot="1">
      <c r="A53" s="7382" t="s">
        <v>230</v>
      </c>
      <c r="B53" s="7383"/>
      <c r="C53" s="7428" t="s">
        <v>461</v>
      </c>
      <c r="D53" s="7479"/>
      <c r="E53" s="7479"/>
      <c r="F53" s="7479"/>
      <c r="G53" s="7479"/>
      <c r="H53" s="7479"/>
      <c r="I53" s="7479"/>
      <c r="J53" s="7479"/>
      <c r="K53" s="7480"/>
      <c r="L53" s="328"/>
    </row>
    <row r="54" spans="1:12" ht="242.25" customHeight="1" thickBot="1">
      <c r="A54" s="7382" t="s">
        <v>234</v>
      </c>
      <c r="B54" s="7383"/>
      <c r="C54" s="7384" t="s">
        <v>5243</v>
      </c>
      <c r="D54" s="7385"/>
      <c r="E54" s="7385"/>
      <c r="F54" s="7385"/>
      <c r="G54" s="7385"/>
      <c r="H54" s="7385"/>
      <c r="I54" s="7385"/>
      <c r="J54" s="7385"/>
      <c r="K54" s="7386"/>
    </row>
    <row r="55" spans="1:12" ht="23.25" customHeight="1">
      <c r="A55" s="7379" t="s">
        <v>235</v>
      </c>
      <c r="B55" s="7380"/>
      <c r="C55" s="7387" t="s">
        <v>4784</v>
      </c>
      <c r="D55" s="7388"/>
      <c r="E55" s="7388"/>
      <c r="F55" s="7388"/>
      <c r="G55" s="7388"/>
      <c r="H55" s="7388"/>
      <c r="I55" s="7388"/>
      <c r="J55" s="7388"/>
      <c r="K55" s="7389"/>
    </row>
    <row r="56" spans="1:12" ht="23.25" customHeight="1">
      <c r="A56" s="7381"/>
      <c r="B56" s="3860"/>
      <c r="C56" s="4512" t="s">
        <v>4785</v>
      </c>
      <c r="D56" s="7390"/>
      <c r="E56" s="7390"/>
      <c r="F56" s="7390"/>
      <c r="G56" s="7390"/>
      <c r="H56" s="7390"/>
      <c r="I56" s="7390"/>
      <c r="J56" s="7390"/>
      <c r="K56" s="4513"/>
    </row>
    <row r="57" spans="1:12" ht="23.25" customHeight="1" thickBot="1">
      <c r="A57" s="7381"/>
      <c r="B57" s="3860"/>
      <c r="C57" s="7406" t="s">
        <v>4786</v>
      </c>
      <c r="D57" s="4514"/>
      <c r="E57" s="4514"/>
      <c r="F57" s="4514"/>
      <c r="G57" s="4514"/>
      <c r="H57" s="4514"/>
      <c r="I57" s="4514"/>
      <c r="J57" s="4514"/>
      <c r="K57" s="7407"/>
    </row>
    <row r="58" spans="1:12" ht="19.5" customHeight="1">
      <c r="A58" s="7379" t="s">
        <v>241</v>
      </c>
      <c r="B58" s="7457"/>
      <c r="C58" s="7481" t="s">
        <v>3450</v>
      </c>
      <c r="D58" s="7482"/>
      <c r="E58" s="7482"/>
      <c r="F58" s="7482"/>
      <c r="G58" s="7482"/>
      <c r="H58" s="7482"/>
      <c r="I58" s="7482"/>
      <c r="J58" s="7482"/>
      <c r="K58" s="7483"/>
    </row>
    <row r="59" spans="1:12" ht="19.5" customHeight="1">
      <c r="A59" s="7381"/>
      <c r="B59" s="4494"/>
      <c r="C59" s="3907" t="s">
        <v>3451</v>
      </c>
      <c r="D59" s="7436"/>
      <c r="E59" s="7436"/>
      <c r="F59" s="7436"/>
      <c r="G59" s="7436"/>
      <c r="H59" s="7436"/>
      <c r="I59" s="7436"/>
      <c r="J59" s="7436"/>
      <c r="K59" s="7437"/>
    </row>
    <row r="60" spans="1:12" ht="33" customHeight="1">
      <c r="A60" s="7381"/>
      <c r="B60" s="4494"/>
      <c r="C60" s="3907" t="s">
        <v>3452</v>
      </c>
      <c r="D60" s="7436"/>
      <c r="E60" s="7436"/>
      <c r="F60" s="7436"/>
      <c r="G60" s="7436"/>
      <c r="H60" s="7436"/>
      <c r="I60" s="7436"/>
      <c r="J60" s="7436"/>
      <c r="K60" s="7437"/>
    </row>
    <row r="61" spans="1:12" ht="21.6" customHeight="1">
      <c r="A61" s="7381"/>
      <c r="B61" s="4494"/>
      <c r="C61" s="3907" t="s">
        <v>3448</v>
      </c>
      <c r="D61" s="7436"/>
      <c r="E61" s="7436"/>
      <c r="F61" s="7436"/>
      <c r="G61" s="7436"/>
      <c r="H61" s="7436"/>
      <c r="I61" s="7436"/>
      <c r="J61" s="7436"/>
      <c r="K61" s="7437"/>
    </row>
    <row r="62" spans="1:12" ht="19.5" customHeight="1">
      <c r="A62" s="7381"/>
      <c r="B62" s="4494"/>
      <c r="C62" s="3907" t="s">
        <v>3453</v>
      </c>
      <c r="D62" s="7436"/>
      <c r="E62" s="7436"/>
      <c r="F62" s="7436"/>
      <c r="G62" s="7436"/>
      <c r="H62" s="7436"/>
      <c r="I62" s="7436"/>
      <c r="J62" s="7436"/>
      <c r="K62" s="7437"/>
    </row>
    <row r="63" spans="1:12" ht="23.25" customHeight="1">
      <c r="A63" s="7381"/>
      <c r="B63" s="4494"/>
      <c r="C63" s="3907" t="s">
        <v>3454</v>
      </c>
      <c r="D63" s="7436"/>
      <c r="E63" s="7436"/>
      <c r="F63" s="7436"/>
      <c r="G63" s="7436"/>
      <c r="H63" s="7436"/>
      <c r="I63" s="7436"/>
      <c r="J63" s="7436"/>
      <c r="K63" s="7437"/>
    </row>
    <row r="64" spans="1:12" ht="19.5" customHeight="1">
      <c r="A64" s="7381"/>
      <c r="B64" s="4494"/>
      <c r="C64" s="3907" t="s">
        <v>3449</v>
      </c>
      <c r="D64" s="7436"/>
      <c r="E64" s="7436"/>
      <c r="F64" s="7436"/>
      <c r="G64" s="7436"/>
      <c r="H64" s="7436"/>
      <c r="I64" s="7436"/>
      <c r="J64" s="7436"/>
      <c r="K64" s="7437"/>
    </row>
    <row r="65" spans="1:12" ht="21" customHeight="1" thickBot="1">
      <c r="A65" s="4398"/>
      <c r="B65" s="7458"/>
      <c r="C65" s="3914" t="s">
        <v>4423</v>
      </c>
      <c r="D65" s="3935"/>
      <c r="E65" s="3935"/>
      <c r="F65" s="3935"/>
      <c r="G65" s="3935"/>
      <c r="H65" s="3935"/>
      <c r="I65" s="3935"/>
      <c r="J65" s="3935"/>
      <c r="K65" s="3936"/>
    </row>
    <row r="66" spans="1:12" ht="15.75" thickBot="1">
      <c r="A66" s="7403" t="s">
        <v>251</v>
      </c>
      <c r="B66" s="7404"/>
      <c r="C66" s="7404"/>
      <c r="D66" s="7404"/>
      <c r="E66" s="7404"/>
      <c r="F66" s="7404"/>
      <c r="G66" s="7404"/>
      <c r="H66" s="7404"/>
      <c r="I66" s="7404"/>
      <c r="J66" s="7404"/>
      <c r="K66" s="7405"/>
    </row>
    <row r="67" spans="1:12">
      <c r="A67" s="7370" t="s">
        <v>252</v>
      </c>
      <c r="B67" s="7371"/>
      <c r="C67" s="7371"/>
      <c r="D67" s="7371"/>
      <c r="E67" s="7372"/>
      <c r="F67" s="7391">
        <v>30</v>
      </c>
      <c r="G67" s="7392"/>
      <c r="H67" s="7392"/>
      <c r="I67" s="7392"/>
      <c r="J67" s="7392"/>
      <c r="K67" s="7393"/>
      <c r="L67" s="44" t="s">
        <v>253</v>
      </c>
    </row>
    <row r="68" spans="1:12">
      <c r="A68" s="5079" t="s">
        <v>254</v>
      </c>
      <c r="B68" s="5080"/>
      <c r="C68" s="5080"/>
      <c r="D68" s="5080"/>
      <c r="E68" s="7373"/>
      <c r="F68" s="7394">
        <v>20</v>
      </c>
      <c r="G68" s="7395"/>
      <c r="H68" s="7395"/>
      <c r="I68" s="7395"/>
      <c r="J68" s="7395"/>
      <c r="K68" s="7396"/>
      <c r="L68" s="44" t="s">
        <v>255</v>
      </c>
    </row>
    <row r="69" spans="1:12" ht="15.75" thickBot="1">
      <c r="A69" s="5081" t="s">
        <v>256</v>
      </c>
      <c r="B69" s="5082"/>
      <c r="C69" s="5082"/>
      <c r="D69" s="5082"/>
      <c r="E69" s="7374"/>
      <c r="F69" s="7397" t="s">
        <v>257</v>
      </c>
      <c r="G69" s="7398"/>
      <c r="H69" s="7398"/>
      <c r="I69" s="7398"/>
      <c r="J69" s="7398"/>
      <c r="K69" s="7399"/>
    </row>
    <row r="70" spans="1:12" ht="31.5" customHeight="1" thickBot="1">
      <c r="A70" s="7375" t="s">
        <v>258</v>
      </c>
      <c r="B70" s="7376"/>
      <c r="C70" s="7376"/>
      <c r="D70" s="7376"/>
      <c r="E70" s="7377"/>
      <c r="F70" s="7400" t="s">
        <v>5177</v>
      </c>
      <c r="G70" s="7401"/>
      <c r="H70" s="7401"/>
      <c r="I70" s="7401"/>
      <c r="J70" s="7401"/>
      <c r="K70" s="7402"/>
    </row>
    <row r="71" spans="1:12">
      <c r="D71" s="329"/>
    </row>
  </sheetData>
  <mergeCells count="196">
    <mergeCell ref="C63:K63"/>
    <mergeCell ref="C65:K65"/>
    <mergeCell ref="A53:B53"/>
    <mergeCell ref="C53:K53"/>
    <mergeCell ref="F40:G40"/>
    <mergeCell ref="H40:I40"/>
    <mergeCell ref="J40:K40"/>
    <mergeCell ref="H41:I41"/>
    <mergeCell ref="J41:K41"/>
    <mergeCell ref="A43:E43"/>
    <mergeCell ref="F43:G43"/>
    <mergeCell ref="H43:I43"/>
    <mergeCell ref="J43:K43"/>
    <mergeCell ref="C58:K58"/>
    <mergeCell ref="A52:E52"/>
    <mergeCell ref="F52:G52"/>
    <mergeCell ref="A51:E51"/>
    <mergeCell ref="F51:G51"/>
    <mergeCell ref="H51:I51"/>
    <mergeCell ref="J51:K51"/>
    <mergeCell ref="H52:I52"/>
    <mergeCell ref="J52:K52"/>
    <mergeCell ref="A46:E46"/>
    <mergeCell ref="F46:G46"/>
    <mergeCell ref="H46:I46"/>
    <mergeCell ref="J46:K46"/>
    <mergeCell ref="J35:K35"/>
    <mergeCell ref="A36:E36"/>
    <mergeCell ref="F36:G36"/>
    <mergeCell ref="H36:I36"/>
    <mergeCell ref="J36:K36"/>
    <mergeCell ref="A37:E37"/>
    <mergeCell ref="F37:G37"/>
    <mergeCell ref="H37:I37"/>
    <mergeCell ref="J37:K37"/>
    <mergeCell ref="H38:I38"/>
    <mergeCell ref="J38:K38"/>
    <mergeCell ref="A42:E42"/>
    <mergeCell ref="F42:G42"/>
    <mergeCell ref="H42:I42"/>
    <mergeCell ref="J42:K42"/>
    <mergeCell ref="A44:E44"/>
    <mergeCell ref="F44:G44"/>
    <mergeCell ref="H44:I44"/>
    <mergeCell ref="J44:K44"/>
    <mergeCell ref="A40:E40"/>
    <mergeCell ref="H35:I35"/>
    <mergeCell ref="A38:E38"/>
    <mergeCell ref="L5:Q6"/>
    <mergeCell ref="A2:C2"/>
    <mergeCell ref="A1:C1"/>
    <mergeCell ref="F1:H1"/>
    <mergeCell ref="F2:H2"/>
    <mergeCell ref="D1:E1"/>
    <mergeCell ref="D2:E2"/>
    <mergeCell ref="I1:K1"/>
    <mergeCell ref="I2:K2"/>
    <mergeCell ref="D6:K6"/>
    <mergeCell ref="I4:K4"/>
    <mergeCell ref="D4:E4"/>
    <mergeCell ref="D3:E3"/>
    <mergeCell ref="F3:H3"/>
    <mergeCell ref="I3:K3"/>
    <mergeCell ref="F5:H5"/>
    <mergeCell ref="I5:K5"/>
    <mergeCell ref="D5:E5"/>
    <mergeCell ref="A6:C6"/>
    <mergeCell ref="A3:C3"/>
    <mergeCell ref="A4:C4"/>
    <mergeCell ref="A5:C5"/>
    <mergeCell ref="F4:H4"/>
    <mergeCell ref="L21:R21"/>
    <mergeCell ref="D19:K19"/>
    <mergeCell ref="L20:R20"/>
    <mergeCell ref="D21:K21"/>
    <mergeCell ref="A58:B65"/>
    <mergeCell ref="C59:K59"/>
    <mergeCell ref="C60:K60"/>
    <mergeCell ref="C64:K64"/>
    <mergeCell ref="C61:K61"/>
    <mergeCell ref="C62:K62"/>
    <mergeCell ref="A41:E41"/>
    <mergeCell ref="F41:G41"/>
    <mergeCell ref="A45:E45"/>
    <mergeCell ref="F45:G45"/>
    <mergeCell ref="H45:I45"/>
    <mergeCell ref="J45:K45"/>
    <mergeCell ref="A47:E47"/>
    <mergeCell ref="F47:G47"/>
    <mergeCell ref="H47:I47"/>
    <mergeCell ref="J47:K47"/>
    <mergeCell ref="D20:K20"/>
    <mergeCell ref="A20:C20"/>
    <mergeCell ref="A22:E22"/>
    <mergeCell ref="J34:K34"/>
    <mergeCell ref="A8:K8"/>
    <mergeCell ref="D7:K7"/>
    <mergeCell ref="A26:E26"/>
    <mergeCell ref="F26:G26"/>
    <mergeCell ref="H26:I26"/>
    <mergeCell ref="J26:K26"/>
    <mergeCell ref="L22:R22"/>
    <mergeCell ref="H23:I23"/>
    <mergeCell ref="J23:K23"/>
    <mergeCell ref="A23:E23"/>
    <mergeCell ref="A7:C7"/>
    <mergeCell ref="D9:K9"/>
    <mergeCell ref="D14:K14"/>
    <mergeCell ref="D15:K15"/>
    <mergeCell ref="D16:K16"/>
    <mergeCell ref="A18:C19"/>
    <mergeCell ref="D10:K10"/>
    <mergeCell ref="A9:C11"/>
    <mergeCell ref="D11:K11"/>
    <mergeCell ref="F22:G22"/>
    <mergeCell ref="D17:K17"/>
    <mergeCell ref="A12:C17"/>
    <mergeCell ref="D13:K13"/>
    <mergeCell ref="D12:K12"/>
    <mergeCell ref="D18:K18"/>
    <mergeCell ref="J22:K22"/>
    <mergeCell ref="A24:E24"/>
    <mergeCell ref="F24:G24"/>
    <mergeCell ref="H24:I24"/>
    <mergeCell ref="J24:K24"/>
    <mergeCell ref="A25:E25"/>
    <mergeCell ref="F25:G25"/>
    <mergeCell ref="H25:I25"/>
    <mergeCell ref="J25:K25"/>
    <mergeCell ref="H22:I22"/>
    <mergeCell ref="F23:G23"/>
    <mergeCell ref="F38:G38"/>
    <mergeCell ref="A29:E29"/>
    <mergeCell ref="F29:G29"/>
    <mergeCell ref="H29:I29"/>
    <mergeCell ref="J29:K29"/>
    <mergeCell ref="F27:G27"/>
    <mergeCell ref="H27:I27"/>
    <mergeCell ref="A30:E30"/>
    <mergeCell ref="F30:G30"/>
    <mergeCell ref="H30:I30"/>
    <mergeCell ref="J30:K30"/>
    <mergeCell ref="J27:K27"/>
    <mergeCell ref="A28:E28"/>
    <mergeCell ref="F28:G28"/>
    <mergeCell ref="H28:I28"/>
    <mergeCell ref="J28:K28"/>
    <mergeCell ref="A27:E27"/>
    <mergeCell ref="F70:K70"/>
    <mergeCell ref="A66:K66"/>
    <mergeCell ref="C57:K57"/>
    <mergeCell ref="A33:E33"/>
    <mergeCell ref="F33:G33"/>
    <mergeCell ref="H32:I32"/>
    <mergeCell ref="A31:E31"/>
    <mergeCell ref="F31:G31"/>
    <mergeCell ref="H31:I31"/>
    <mergeCell ref="J31:K31"/>
    <mergeCell ref="A39:E39"/>
    <mergeCell ref="F39:G39"/>
    <mergeCell ref="H39:I39"/>
    <mergeCell ref="J39:K39"/>
    <mergeCell ref="H33:I33"/>
    <mergeCell ref="J33:K33"/>
    <mergeCell ref="A32:E32"/>
    <mergeCell ref="F32:G32"/>
    <mergeCell ref="J32:K32"/>
    <mergeCell ref="A34:E34"/>
    <mergeCell ref="F34:G34"/>
    <mergeCell ref="H34:I34"/>
    <mergeCell ref="A35:E35"/>
    <mergeCell ref="F35:G35"/>
    <mergeCell ref="A67:E67"/>
    <mergeCell ref="A68:E68"/>
    <mergeCell ref="A69:E69"/>
    <mergeCell ref="A70:E70"/>
    <mergeCell ref="A48:E48"/>
    <mergeCell ref="F48:G48"/>
    <mergeCell ref="H48:I48"/>
    <mergeCell ref="J48:K48"/>
    <mergeCell ref="A55:B57"/>
    <mergeCell ref="A54:B54"/>
    <mergeCell ref="C54:K54"/>
    <mergeCell ref="C55:K55"/>
    <mergeCell ref="C56:K56"/>
    <mergeCell ref="A50:E50"/>
    <mergeCell ref="F50:G50"/>
    <mergeCell ref="H50:I50"/>
    <mergeCell ref="J50:K50"/>
    <mergeCell ref="A49:E49"/>
    <mergeCell ref="F49:G49"/>
    <mergeCell ref="H49:I49"/>
    <mergeCell ref="J49:K49"/>
    <mergeCell ref="F67:K67"/>
    <mergeCell ref="F68:K68"/>
    <mergeCell ref="F69:K6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56"/>
  <sheetViews>
    <sheetView showGridLines="0" topLeftCell="A31" zoomScaleNormal="100" workbookViewId="0">
      <selection activeCell="A39" sqref="A39:XFD39"/>
    </sheetView>
  </sheetViews>
  <sheetFormatPr defaultColWidth="8.85546875" defaultRowHeight="14.25" customHeight="1"/>
  <cols>
    <col min="1" max="3" width="9.140625" style="175" customWidth="1"/>
    <col min="4" max="4" width="13.28515625" style="175" customWidth="1"/>
    <col min="5" max="5" width="16" style="175" customWidth="1"/>
    <col min="6" max="10" width="9.140625" style="175" customWidth="1"/>
    <col min="11" max="11" width="9.140625" style="180" customWidth="1"/>
    <col min="12" max="17" width="9.140625" style="597" customWidth="1"/>
    <col min="18" max="18" width="6.42578125" style="597" customWidth="1"/>
    <col min="19" max="21" width="8.85546875" style="175" customWidth="1"/>
    <col min="22" max="256" width="8.85546875" style="39" customWidth="1"/>
  </cols>
  <sheetData>
    <row r="1" spans="1:18" ht="47.25" customHeight="1">
      <c r="A1" s="7249" t="s">
        <v>161</v>
      </c>
      <c r="B1" s="7250"/>
      <c r="C1" s="7251"/>
      <c r="D1" s="7252" t="s">
        <v>162</v>
      </c>
      <c r="E1" s="7253"/>
      <c r="F1" s="7520" t="s">
        <v>163</v>
      </c>
      <c r="G1" s="7521"/>
      <c r="H1" s="7522"/>
      <c r="I1" s="7523" t="s">
        <v>4759</v>
      </c>
      <c r="J1" s="7258"/>
      <c r="K1" s="7259"/>
      <c r="L1" s="595"/>
      <c r="M1" s="595"/>
      <c r="N1" s="595"/>
      <c r="O1" s="595"/>
      <c r="P1" s="595"/>
      <c r="Q1" s="595"/>
      <c r="R1" s="595"/>
    </row>
    <row r="2" spans="1:18" ht="15.75" customHeight="1">
      <c r="A2" s="7254" t="s">
        <v>165</v>
      </c>
      <c r="B2" s="7255"/>
      <c r="C2" s="7256"/>
      <c r="D2" s="7252" t="s">
        <v>166</v>
      </c>
      <c r="E2" s="7253"/>
      <c r="F2" s="7254" t="s">
        <v>167</v>
      </c>
      <c r="G2" s="7255"/>
      <c r="H2" s="7256"/>
      <c r="I2" s="7252" t="s">
        <v>329</v>
      </c>
      <c r="J2" s="7260"/>
      <c r="K2" s="7253"/>
      <c r="L2" s="595"/>
      <c r="M2" s="595"/>
      <c r="N2" s="595"/>
      <c r="O2" s="595"/>
      <c r="P2" s="595"/>
      <c r="Q2" s="595"/>
      <c r="R2" s="595"/>
    </row>
    <row r="3" spans="1:18" ht="15.75" customHeight="1" thickBot="1">
      <c r="A3" s="7254" t="s">
        <v>169</v>
      </c>
      <c r="B3" s="7255"/>
      <c r="C3" s="7256"/>
      <c r="D3" s="7267" t="s">
        <v>93</v>
      </c>
      <c r="E3" s="7274"/>
      <c r="F3" s="7254" t="s">
        <v>170</v>
      </c>
      <c r="G3" s="7255"/>
      <c r="H3" s="7256"/>
      <c r="I3" s="7272">
        <v>2</v>
      </c>
      <c r="J3" s="7273"/>
      <c r="K3" s="7274"/>
      <c r="L3" s="595"/>
      <c r="M3" s="595"/>
      <c r="N3" s="595"/>
      <c r="O3" s="595"/>
      <c r="P3" s="595"/>
      <c r="Q3" s="595"/>
      <c r="R3" s="595"/>
    </row>
    <row r="4" spans="1:18" ht="15.75" customHeight="1" thickBot="1">
      <c r="A4" s="7254" t="s">
        <v>171</v>
      </c>
      <c r="B4" s="7255"/>
      <c r="C4" s="7256"/>
      <c r="D4" s="7275" t="s">
        <v>524</v>
      </c>
      <c r="E4" s="7276"/>
      <c r="F4" s="7254" t="s">
        <v>173</v>
      </c>
      <c r="G4" s="7255"/>
      <c r="H4" s="7256"/>
      <c r="I4" s="7267" t="s">
        <v>362</v>
      </c>
      <c r="J4" s="7273"/>
      <c r="K4" s="7274"/>
      <c r="L4" s="44" t="s">
        <v>174</v>
      </c>
      <c r="M4" s="44"/>
      <c r="N4" s="44"/>
      <c r="O4" s="44"/>
      <c r="P4" s="44"/>
      <c r="Q4" s="44"/>
      <c r="R4" s="595"/>
    </row>
    <row r="5" spans="1:18" ht="15.75" customHeight="1" thickBot="1">
      <c r="A5" s="7254" t="s">
        <v>175</v>
      </c>
      <c r="B5" s="7255"/>
      <c r="C5" s="7256"/>
      <c r="D5" s="7267" t="s">
        <v>176</v>
      </c>
      <c r="E5" s="7274"/>
      <c r="F5" s="7254" t="s">
        <v>177</v>
      </c>
      <c r="G5" s="7255"/>
      <c r="H5" s="7256"/>
      <c r="I5" s="7267" t="s">
        <v>178</v>
      </c>
      <c r="J5" s="7273"/>
      <c r="K5" s="7274"/>
      <c r="L5" s="7463" t="s">
        <v>179</v>
      </c>
      <c r="M5" s="3894"/>
      <c r="N5" s="3894"/>
      <c r="O5" s="3894"/>
      <c r="P5" s="3894"/>
      <c r="Q5" s="3894"/>
      <c r="R5" s="595"/>
    </row>
    <row r="6" spans="1:18" ht="19.5" customHeight="1">
      <c r="A6" s="7261" t="s">
        <v>180</v>
      </c>
      <c r="B6" s="7262"/>
      <c r="C6" s="7528"/>
      <c r="D6" s="7488" t="s">
        <v>4424</v>
      </c>
      <c r="E6" s="7489"/>
      <c r="F6" s="7489"/>
      <c r="G6" s="7489"/>
      <c r="H6" s="7489"/>
      <c r="I6" s="7489"/>
      <c r="J6" s="7489"/>
      <c r="K6" s="7490"/>
      <c r="L6" s="7463"/>
      <c r="M6" s="3894"/>
      <c r="N6" s="3894"/>
      <c r="O6" s="3894"/>
      <c r="P6" s="3894"/>
      <c r="Q6" s="3894"/>
      <c r="R6" s="595"/>
    </row>
    <row r="7" spans="1:18" ht="33.75" customHeight="1" thickBot="1">
      <c r="A7" s="7225" t="s">
        <v>181</v>
      </c>
      <c r="B7" s="7226"/>
      <c r="C7" s="7527"/>
      <c r="D7" s="7524" t="s">
        <v>1640</v>
      </c>
      <c r="E7" s="7525"/>
      <c r="F7" s="7525"/>
      <c r="G7" s="7525"/>
      <c r="H7" s="7525"/>
      <c r="I7" s="7525"/>
      <c r="J7" s="7525"/>
      <c r="K7" s="7526"/>
      <c r="L7" s="595"/>
      <c r="M7" s="595"/>
      <c r="N7" s="595"/>
      <c r="O7" s="595"/>
      <c r="P7" s="595"/>
      <c r="Q7" s="595"/>
      <c r="R7" s="595"/>
    </row>
    <row r="8" spans="1:18" ht="30" customHeight="1" thickBot="1">
      <c r="A8" s="4644" t="s">
        <v>4045</v>
      </c>
      <c r="B8" s="4645"/>
      <c r="C8" s="4645"/>
      <c r="D8" s="4645"/>
      <c r="E8" s="4645"/>
      <c r="F8" s="4645"/>
      <c r="G8" s="4645"/>
      <c r="H8" s="4645"/>
      <c r="I8" s="4645"/>
      <c r="J8" s="4645"/>
      <c r="K8" s="4646"/>
      <c r="L8" s="595"/>
      <c r="M8" s="595"/>
      <c r="N8" s="595"/>
      <c r="O8" s="595"/>
      <c r="P8" s="595"/>
      <c r="Q8" s="595"/>
      <c r="R8" s="595"/>
    </row>
    <row r="9" spans="1:18" ht="18" customHeight="1">
      <c r="A9" s="7231" t="s">
        <v>183</v>
      </c>
      <c r="B9" s="7232"/>
      <c r="C9" s="7233"/>
      <c r="D9" s="7240" t="s">
        <v>4761</v>
      </c>
      <c r="E9" s="7241"/>
      <c r="F9" s="7241"/>
      <c r="G9" s="7241"/>
      <c r="H9" s="7241"/>
      <c r="I9" s="7241"/>
      <c r="J9" s="7241"/>
      <c r="K9" s="7242"/>
      <c r="L9" s="595"/>
      <c r="M9" s="595"/>
      <c r="N9" s="595"/>
      <c r="O9" s="595"/>
      <c r="P9" s="595"/>
      <c r="Q9" s="595"/>
      <c r="R9" s="595"/>
    </row>
    <row r="10" spans="1:18" ht="31.5" customHeight="1" thickBot="1">
      <c r="A10" s="7237"/>
      <c r="B10" s="7238"/>
      <c r="C10" s="7239"/>
      <c r="D10" s="7243" t="s">
        <v>4760</v>
      </c>
      <c r="E10" s="7244"/>
      <c r="F10" s="7244"/>
      <c r="G10" s="7244"/>
      <c r="H10" s="7244"/>
      <c r="I10" s="7244"/>
      <c r="J10" s="7244"/>
      <c r="K10" s="7245"/>
      <c r="L10" s="595"/>
      <c r="M10" s="595"/>
      <c r="N10" s="595"/>
      <c r="O10" s="595"/>
      <c r="P10" s="595"/>
      <c r="Q10" s="595"/>
      <c r="R10" s="595"/>
    </row>
    <row r="11" spans="1:18" ht="19.5" customHeight="1">
      <c r="A11" s="7280" t="s">
        <v>590</v>
      </c>
      <c r="B11" s="7281"/>
      <c r="C11" s="7511"/>
      <c r="D11" s="7240" t="s">
        <v>4762</v>
      </c>
      <c r="E11" s="7241"/>
      <c r="F11" s="7241"/>
      <c r="G11" s="7241"/>
      <c r="H11" s="7241"/>
      <c r="I11" s="7241"/>
      <c r="J11" s="7241"/>
      <c r="K11" s="7242"/>
      <c r="L11" s="595"/>
      <c r="M11" s="595"/>
      <c r="N11" s="595"/>
      <c r="O11" s="595"/>
      <c r="P11" s="595"/>
      <c r="Q11" s="595"/>
      <c r="R11" s="595"/>
    </row>
    <row r="12" spans="1:18" ht="34.5" customHeight="1">
      <c r="A12" s="7234"/>
      <c r="B12" s="7235"/>
      <c r="C12" s="7236"/>
      <c r="D12" s="7246" t="s">
        <v>4764</v>
      </c>
      <c r="E12" s="7247"/>
      <c r="F12" s="7247"/>
      <c r="G12" s="7247"/>
      <c r="H12" s="7247"/>
      <c r="I12" s="7247"/>
      <c r="J12" s="7247"/>
      <c r="K12" s="7248"/>
      <c r="L12" s="595"/>
      <c r="M12" s="595"/>
      <c r="N12" s="595"/>
      <c r="O12" s="595"/>
      <c r="P12" s="595"/>
      <c r="Q12" s="595"/>
      <c r="R12" s="595"/>
    </row>
    <row r="13" spans="1:18" ht="18" customHeight="1">
      <c r="A13" s="7234"/>
      <c r="B13" s="7235"/>
      <c r="C13" s="7236"/>
      <c r="D13" s="7246" t="s">
        <v>4763</v>
      </c>
      <c r="E13" s="7247"/>
      <c r="F13" s="7247"/>
      <c r="G13" s="7247"/>
      <c r="H13" s="7247"/>
      <c r="I13" s="7247"/>
      <c r="J13" s="7247"/>
      <c r="K13" s="7248"/>
      <c r="L13" s="595"/>
      <c r="M13" s="595"/>
      <c r="N13" s="595"/>
      <c r="O13" s="595"/>
      <c r="P13" s="595"/>
      <c r="Q13" s="595"/>
      <c r="R13" s="595"/>
    </row>
    <row r="14" spans="1:18" ht="33.75" customHeight="1" thickBot="1">
      <c r="A14" s="522"/>
      <c r="B14" s="523"/>
      <c r="C14" s="526"/>
      <c r="D14" s="7283" t="s">
        <v>4765</v>
      </c>
      <c r="E14" s="7244"/>
      <c r="F14" s="7244"/>
      <c r="G14" s="7244"/>
      <c r="H14" s="7244"/>
      <c r="I14" s="7244"/>
      <c r="J14" s="7244"/>
      <c r="K14" s="7245"/>
      <c r="L14" s="595"/>
      <c r="M14" s="595"/>
      <c r="N14" s="595"/>
      <c r="O14" s="595"/>
      <c r="P14" s="595"/>
      <c r="Q14" s="595"/>
      <c r="R14" s="595"/>
    </row>
    <row r="15" spans="1:18" ht="32.25" customHeight="1">
      <c r="A15" s="7280" t="s">
        <v>184</v>
      </c>
      <c r="B15" s="7281"/>
      <c r="C15" s="7511"/>
      <c r="D15" s="7512" t="s">
        <v>4758</v>
      </c>
      <c r="E15" s="7287"/>
      <c r="F15" s="7287"/>
      <c r="G15" s="7287"/>
      <c r="H15" s="7287"/>
      <c r="I15" s="7287"/>
      <c r="J15" s="7287"/>
      <c r="K15" s="7288"/>
      <c r="L15" s="595"/>
      <c r="M15" s="595"/>
      <c r="N15" s="595"/>
      <c r="O15" s="595"/>
      <c r="P15" s="595"/>
      <c r="Q15" s="595"/>
      <c r="R15" s="595"/>
    </row>
    <row r="16" spans="1:18" ht="33.75" customHeight="1" thickBot="1">
      <c r="A16" s="7237"/>
      <c r="B16" s="7238"/>
      <c r="C16" s="7239"/>
      <c r="D16" s="7243" t="s">
        <v>4766</v>
      </c>
      <c r="E16" s="7244"/>
      <c r="F16" s="7244"/>
      <c r="G16" s="7244"/>
      <c r="H16" s="7244"/>
      <c r="I16" s="7244"/>
      <c r="J16" s="7244"/>
      <c r="K16" s="7245"/>
      <c r="L16" s="595"/>
      <c r="M16" s="595"/>
      <c r="N16" s="595"/>
      <c r="O16" s="595"/>
      <c r="P16" s="595"/>
      <c r="Q16" s="595"/>
      <c r="R16" s="595"/>
    </row>
    <row r="17" spans="1:256" ht="91.5" customHeight="1" thickBot="1">
      <c r="A17" s="7305" t="s">
        <v>185</v>
      </c>
      <c r="B17" s="7513"/>
      <c r="C17" s="7213"/>
      <c r="D17" s="7214" t="s">
        <v>3349</v>
      </c>
      <c r="E17" s="7215"/>
      <c r="F17" s="7215"/>
      <c r="G17" s="7215"/>
      <c r="H17" s="7215"/>
      <c r="I17" s="7215"/>
      <c r="J17" s="7215"/>
      <c r="K17" s="7216"/>
      <c r="L17" s="7419" t="s">
        <v>187</v>
      </c>
      <c r="M17" s="7420"/>
      <c r="N17" s="7420"/>
      <c r="O17" s="7420"/>
      <c r="P17" s="7420"/>
      <c r="Q17" s="7420"/>
      <c r="R17" s="7420"/>
    </row>
    <row r="18" spans="1:256" ht="18" customHeight="1" thickBot="1">
      <c r="A18" s="524" t="s">
        <v>188</v>
      </c>
      <c r="B18" s="525"/>
      <c r="C18" s="527"/>
      <c r="D18" s="7488" t="s">
        <v>189</v>
      </c>
      <c r="E18" s="7489"/>
      <c r="F18" s="7489"/>
      <c r="G18" s="7489"/>
      <c r="H18" s="7489"/>
      <c r="I18" s="7489"/>
      <c r="J18" s="7489"/>
      <c r="K18" s="7490"/>
      <c r="L18" s="7455" t="s">
        <v>190</v>
      </c>
      <c r="M18" s="7456"/>
      <c r="N18" s="7456"/>
      <c r="O18" s="7456"/>
      <c r="P18" s="7456"/>
      <c r="Q18" s="7456"/>
      <c r="R18" s="7456"/>
    </row>
    <row r="19" spans="1:256" ht="51.75" customHeight="1" thickBot="1">
      <c r="A19" s="7514" t="s">
        <v>191</v>
      </c>
      <c r="B19" s="7515"/>
      <c r="C19" s="7515"/>
      <c r="D19" s="7515"/>
      <c r="E19" s="7516"/>
      <c r="F19" s="7517" t="s">
        <v>192</v>
      </c>
      <c r="G19" s="7518"/>
      <c r="H19" s="7517" t="s">
        <v>193</v>
      </c>
      <c r="I19" s="7518"/>
      <c r="J19" s="7517" t="s">
        <v>194</v>
      </c>
      <c r="K19" s="7519"/>
      <c r="L19" s="7419" t="s">
        <v>195</v>
      </c>
      <c r="M19" s="7420"/>
      <c r="N19" s="7420"/>
      <c r="O19" s="7420"/>
      <c r="P19" s="7420"/>
      <c r="Q19" s="7420"/>
      <c r="R19" s="7420"/>
    </row>
    <row r="20" spans="1:256" ht="34.5" customHeight="1">
      <c r="A20" s="7504" t="s">
        <v>4741</v>
      </c>
      <c r="B20" s="7294"/>
      <c r="C20" s="7294"/>
      <c r="D20" s="7294"/>
      <c r="E20" s="7294"/>
      <c r="F20" s="7505" t="s">
        <v>444</v>
      </c>
      <c r="G20" s="7506"/>
      <c r="H20" s="7507" t="s">
        <v>4742</v>
      </c>
      <c r="I20" s="7508"/>
      <c r="J20" s="7509" t="s">
        <v>4767</v>
      </c>
      <c r="K20" s="7510"/>
      <c r="L20" s="595"/>
      <c r="M20" s="595"/>
      <c r="N20" s="595"/>
      <c r="O20" s="595"/>
      <c r="P20" s="595"/>
      <c r="Q20" s="595"/>
      <c r="R20" s="595"/>
    </row>
    <row r="21" spans="1:256" ht="63" customHeight="1">
      <c r="A21" s="7500" t="s">
        <v>4743</v>
      </c>
      <c r="B21" s="7501"/>
      <c r="C21" s="7501"/>
      <c r="D21" s="7501"/>
      <c r="E21" s="7208"/>
      <c r="F21" s="7502" t="s">
        <v>444</v>
      </c>
      <c r="G21" s="7503"/>
      <c r="H21" s="7207" t="s">
        <v>4744</v>
      </c>
      <c r="I21" s="7208"/>
      <c r="J21" s="7207" t="s">
        <v>3119</v>
      </c>
      <c r="K21" s="7209"/>
      <c r="L21" s="595"/>
      <c r="M21" s="595"/>
      <c r="N21" s="595"/>
      <c r="O21" s="595"/>
      <c r="P21" s="595"/>
      <c r="Q21" s="595"/>
      <c r="R21" s="595"/>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row>
    <row r="22" spans="1:256" ht="30.75" customHeight="1">
      <c r="A22" s="7500" t="s">
        <v>4768</v>
      </c>
      <c r="B22" s="7501"/>
      <c r="C22" s="7501"/>
      <c r="D22" s="7501"/>
      <c r="E22" s="7208"/>
      <c r="F22" s="7502" t="s">
        <v>444</v>
      </c>
      <c r="G22" s="7503"/>
      <c r="H22" s="7207" t="s">
        <v>469</v>
      </c>
      <c r="I22" s="7208"/>
      <c r="J22" s="7207" t="s">
        <v>893</v>
      </c>
      <c r="K22" s="7209"/>
      <c r="L22" s="595"/>
      <c r="M22" s="595"/>
      <c r="N22" s="595"/>
      <c r="O22" s="595"/>
      <c r="P22" s="595"/>
      <c r="Q22" s="595"/>
      <c r="R22" s="595"/>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row>
    <row r="23" spans="1:256" ht="63" customHeight="1">
      <c r="A23" s="7583" t="s">
        <v>4745</v>
      </c>
      <c r="B23" s="7197"/>
      <c r="C23" s="7197"/>
      <c r="D23" s="7197"/>
      <c r="E23" s="7197"/>
      <c r="F23" s="7548" t="s">
        <v>444</v>
      </c>
      <c r="G23" s="7549"/>
      <c r="H23" s="7196" t="s">
        <v>1457</v>
      </c>
      <c r="I23" s="7197"/>
      <c r="J23" s="7584" t="s">
        <v>3119</v>
      </c>
      <c r="K23" s="7585"/>
      <c r="L23" s="595"/>
      <c r="M23" s="595"/>
      <c r="N23" s="595"/>
      <c r="O23" s="595"/>
      <c r="P23" s="595"/>
      <c r="Q23" s="595"/>
      <c r="R23" s="595"/>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row>
    <row r="24" spans="1:256" ht="49.5" customHeight="1">
      <c r="A24" s="7583" t="s">
        <v>4746</v>
      </c>
      <c r="B24" s="7197"/>
      <c r="C24" s="7197"/>
      <c r="D24" s="7197"/>
      <c r="E24" s="7197"/>
      <c r="F24" s="7548" t="s">
        <v>444</v>
      </c>
      <c r="G24" s="7549"/>
      <c r="H24" s="7196" t="s">
        <v>1489</v>
      </c>
      <c r="I24" s="7197"/>
      <c r="J24" s="7584" t="s">
        <v>3116</v>
      </c>
      <c r="K24" s="7585"/>
      <c r="L24" s="595"/>
      <c r="M24" s="595"/>
      <c r="N24" s="595"/>
      <c r="O24" s="595"/>
      <c r="P24" s="595"/>
      <c r="Q24" s="595"/>
      <c r="R24" s="595"/>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3.75" customHeight="1">
      <c r="A25" s="7547" t="s">
        <v>4747</v>
      </c>
      <c r="B25" s="7247"/>
      <c r="C25" s="7247"/>
      <c r="D25" s="7247"/>
      <c r="E25" s="7494"/>
      <c r="F25" s="7548" t="s">
        <v>444</v>
      </c>
      <c r="G25" s="7549"/>
      <c r="H25" s="7493" t="s">
        <v>366</v>
      </c>
      <c r="I25" s="7494"/>
      <c r="J25" s="7198" t="s">
        <v>893</v>
      </c>
      <c r="K25" s="7199"/>
      <c r="L25" s="595"/>
      <c r="M25" s="595"/>
      <c r="N25" s="595"/>
      <c r="O25" s="595"/>
      <c r="P25" s="595"/>
      <c r="Q25" s="595"/>
      <c r="R25" s="595"/>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row>
    <row r="26" spans="1:256" ht="33" customHeight="1">
      <c r="A26" s="7547" t="s">
        <v>4748</v>
      </c>
      <c r="B26" s="7247"/>
      <c r="C26" s="7247"/>
      <c r="D26" s="7247"/>
      <c r="E26" s="7494"/>
      <c r="F26" s="7548" t="s">
        <v>444</v>
      </c>
      <c r="G26" s="7549"/>
      <c r="H26" s="7493" t="s">
        <v>366</v>
      </c>
      <c r="I26" s="7494"/>
      <c r="J26" s="7198" t="s">
        <v>893</v>
      </c>
      <c r="K26" s="7199"/>
      <c r="L26" s="595"/>
      <c r="M26" s="595"/>
      <c r="N26" s="595"/>
      <c r="O26" s="595"/>
      <c r="P26" s="595"/>
      <c r="Q26" s="595"/>
      <c r="R26" s="595"/>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row>
    <row r="27" spans="1:256" ht="62.25" customHeight="1">
      <c r="A27" s="7547" t="s">
        <v>4749</v>
      </c>
      <c r="B27" s="7247"/>
      <c r="C27" s="7247"/>
      <c r="D27" s="7247"/>
      <c r="E27" s="7494"/>
      <c r="F27" s="7548" t="s">
        <v>444</v>
      </c>
      <c r="G27" s="7549"/>
      <c r="H27" s="7493" t="s">
        <v>4750</v>
      </c>
      <c r="I27" s="7494"/>
      <c r="J27" s="7198" t="s">
        <v>3220</v>
      </c>
      <c r="K27" s="7199"/>
      <c r="L27" s="595"/>
      <c r="M27" s="595"/>
      <c r="N27" s="595"/>
      <c r="O27" s="595"/>
      <c r="P27" s="595"/>
      <c r="Q27" s="595"/>
      <c r="R27" s="595"/>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row>
    <row r="28" spans="1:256" ht="48" customHeight="1">
      <c r="A28" s="7547" t="s">
        <v>4751</v>
      </c>
      <c r="B28" s="7247"/>
      <c r="C28" s="7247"/>
      <c r="D28" s="7247"/>
      <c r="E28" s="7494"/>
      <c r="F28" s="7548" t="s">
        <v>444</v>
      </c>
      <c r="G28" s="7549"/>
      <c r="H28" s="7493" t="s">
        <v>1489</v>
      </c>
      <c r="I28" s="7494"/>
      <c r="J28" s="7198" t="s">
        <v>3116</v>
      </c>
      <c r="K28" s="7199"/>
      <c r="L28" s="595"/>
      <c r="M28" s="595"/>
      <c r="N28" s="595"/>
      <c r="O28" s="595"/>
      <c r="P28" s="595"/>
      <c r="Q28" s="595"/>
      <c r="R28" s="595"/>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row>
    <row r="29" spans="1:256" ht="63" customHeight="1">
      <c r="A29" s="7500" t="s">
        <v>4752</v>
      </c>
      <c r="B29" s="7501"/>
      <c r="C29" s="7501"/>
      <c r="D29" s="7501"/>
      <c r="E29" s="7208"/>
      <c r="F29" s="7502" t="s">
        <v>444</v>
      </c>
      <c r="G29" s="7503"/>
      <c r="H29" s="7207" t="s">
        <v>3170</v>
      </c>
      <c r="I29" s="7208"/>
      <c r="J29" s="7207" t="s">
        <v>3119</v>
      </c>
      <c r="K29" s="7209"/>
      <c r="L29" s="595"/>
      <c r="M29" s="595"/>
      <c r="N29" s="595"/>
      <c r="O29" s="595"/>
      <c r="P29" s="595"/>
      <c r="Q29" s="595"/>
      <c r="R29" s="595"/>
    </row>
    <row r="30" spans="1:256" ht="64.5" customHeight="1">
      <c r="A30" s="7500" t="s">
        <v>4753</v>
      </c>
      <c r="B30" s="7501"/>
      <c r="C30" s="7501"/>
      <c r="D30" s="7501"/>
      <c r="E30" s="7208"/>
      <c r="F30" s="7502" t="s">
        <v>444</v>
      </c>
      <c r="G30" s="7503"/>
      <c r="H30" s="7207" t="s">
        <v>4750</v>
      </c>
      <c r="I30" s="7208"/>
      <c r="J30" s="7207" t="s">
        <v>3116</v>
      </c>
      <c r="K30" s="7209"/>
      <c r="L30" s="595"/>
      <c r="M30" s="595"/>
      <c r="N30" s="595"/>
      <c r="O30" s="595"/>
      <c r="P30" s="595"/>
      <c r="Q30" s="595"/>
      <c r="R30" s="595"/>
    </row>
    <row r="31" spans="1:256" ht="63.75" customHeight="1">
      <c r="A31" s="7500" t="s">
        <v>4754</v>
      </c>
      <c r="B31" s="7501"/>
      <c r="C31" s="7501"/>
      <c r="D31" s="7501"/>
      <c r="E31" s="7208"/>
      <c r="F31" s="7502" t="s">
        <v>444</v>
      </c>
      <c r="G31" s="7503"/>
      <c r="H31" s="7207" t="s">
        <v>4769</v>
      </c>
      <c r="I31" s="7208"/>
      <c r="J31" s="7207" t="s">
        <v>3116</v>
      </c>
      <c r="K31" s="7209"/>
      <c r="L31" s="595"/>
      <c r="M31" s="595"/>
      <c r="N31" s="595"/>
      <c r="O31" s="595"/>
      <c r="P31" s="595"/>
      <c r="Q31" s="595"/>
      <c r="R31" s="595"/>
    </row>
    <row r="32" spans="1:256" ht="62.25" customHeight="1">
      <c r="A32" s="7500" t="s">
        <v>4755</v>
      </c>
      <c r="B32" s="7501"/>
      <c r="C32" s="7501"/>
      <c r="D32" s="7501"/>
      <c r="E32" s="7208"/>
      <c r="F32" s="7502" t="s">
        <v>444</v>
      </c>
      <c r="G32" s="7503"/>
      <c r="H32" s="7207" t="s">
        <v>4769</v>
      </c>
      <c r="I32" s="7208"/>
      <c r="J32" s="7207" t="s">
        <v>3119</v>
      </c>
      <c r="K32" s="7209"/>
      <c r="L32" s="595"/>
      <c r="M32" s="595"/>
      <c r="N32" s="595"/>
      <c r="O32" s="595"/>
      <c r="P32" s="595"/>
      <c r="Q32" s="595"/>
      <c r="R32" s="595"/>
    </row>
    <row r="33" spans="1:18" ht="63" customHeight="1">
      <c r="A33" s="7547" t="s">
        <v>4756</v>
      </c>
      <c r="B33" s="7247"/>
      <c r="C33" s="7247"/>
      <c r="D33" s="7247"/>
      <c r="E33" s="7494"/>
      <c r="F33" s="7548" t="s">
        <v>444</v>
      </c>
      <c r="G33" s="7549"/>
      <c r="H33" s="7493" t="s">
        <v>1457</v>
      </c>
      <c r="I33" s="7494"/>
      <c r="J33" s="7198" t="s">
        <v>3119</v>
      </c>
      <c r="K33" s="7199"/>
      <c r="L33" s="595"/>
      <c r="M33" s="595"/>
      <c r="N33" s="595"/>
      <c r="O33" s="595"/>
      <c r="P33" s="595"/>
      <c r="Q33" s="595"/>
      <c r="R33" s="595"/>
    </row>
    <row r="34" spans="1:18" ht="47.25" customHeight="1" thickBot="1">
      <c r="A34" s="7495" t="s">
        <v>4757</v>
      </c>
      <c r="B34" s="7496"/>
      <c r="C34" s="7496"/>
      <c r="D34" s="7496"/>
      <c r="E34" s="7497"/>
      <c r="F34" s="7498" t="s">
        <v>444</v>
      </c>
      <c r="G34" s="7499"/>
      <c r="H34" s="7529" t="s">
        <v>1489</v>
      </c>
      <c r="I34" s="7497"/>
      <c r="J34" s="7318" t="s">
        <v>3116</v>
      </c>
      <c r="K34" s="7319"/>
      <c r="L34" s="595"/>
      <c r="M34" s="595"/>
      <c r="N34" s="595"/>
      <c r="O34" s="595"/>
      <c r="P34" s="595"/>
      <c r="Q34" s="595"/>
      <c r="R34" s="595"/>
    </row>
    <row r="35" spans="1:18" ht="15" customHeight="1">
      <c r="A35" s="7550" t="s">
        <v>230</v>
      </c>
      <c r="B35" s="7551"/>
      <c r="C35" s="7564" t="s">
        <v>4770</v>
      </c>
      <c r="D35" s="7565"/>
      <c r="E35" s="7565"/>
      <c r="F35" s="7565"/>
      <c r="G35" s="7565"/>
      <c r="H35" s="7565"/>
      <c r="I35" s="7565"/>
      <c r="J35" s="7565"/>
      <c r="K35" s="7566"/>
      <c r="L35" s="595"/>
      <c r="M35" s="595"/>
      <c r="N35" s="595"/>
      <c r="O35" s="595"/>
      <c r="P35" s="595"/>
      <c r="Q35" s="595"/>
      <c r="R35" s="595"/>
    </row>
    <row r="36" spans="1:18" ht="15" customHeight="1">
      <c r="A36" s="7335"/>
      <c r="B36" s="7552"/>
      <c r="C36" s="7567" t="s">
        <v>4771</v>
      </c>
      <c r="D36" s="7201"/>
      <c r="E36" s="7201"/>
      <c r="F36" s="7201"/>
      <c r="G36" s="7201"/>
      <c r="H36" s="7201"/>
      <c r="I36" s="7201"/>
      <c r="J36" s="7201"/>
      <c r="K36" s="7568"/>
      <c r="L36" s="595"/>
      <c r="M36" s="595"/>
      <c r="N36" s="595"/>
      <c r="O36" s="595"/>
      <c r="P36" s="595"/>
      <c r="Q36" s="595"/>
      <c r="R36" s="595"/>
    </row>
    <row r="37" spans="1:18" ht="15" customHeight="1">
      <c r="A37" s="7335"/>
      <c r="B37" s="7552"/>
      <c r="C37" s="7567" t="s">
        <v>4772</v>
      </c>
      <c r="D37" s="7201"/>
      <c r="E37" s="7201"/>
      <c r="F37" s="7201"/>
      <c r="G37" s="7201"/>
      <c r="H37" s="7201"/>
      <c r="I37" s="7201"/>
      <c r="J37" s="7201"/>
      <c r="K37" s="7568"/>
      <c r="L37" s="595"/>
      <c r="M37" s="595"/>
      <c r="N37" s="595"/>
      <c r="O37" s="595"/>
      <c r="P37" s="595"/>
      <c r="Q37" s="595"/>
      <c r="R37" s="595"/>
    </row>
    <row r="38" spans="1:18" ht="15.75" customHeight="1" thickBot="1">
      <c r="A38" s="7553"/>
      <c r="B38" s="7554"/>
      <c r="C38" s="7569" t="s">
        <v>4773</v>
      </c>
      <c r="D38" s="7311"/>
      <c r="E38" s="7311"/>
      <c r="F38" s="7311"/>
      <c r="G38" s="7311"/>
      <c r="H38" s="7311"/>
      <c r="I38" s="7311"/>
      <c r="J38" s="7311"/>
      <c r="K38" s="7570"/>
      <c r="L38" s="595"/>
      <c r="M38" s="595"/>
      <c r="N38" s="595"/>
      <c r="O38" s="595"/>
      <c r="P38" s="595"/>
      <c r="Q38" s="595"/>
      <c r="R38" s="595"/>
    </row>
    <row r="39" spans="1:18" ht="227.25" customHeight="1" thickBot="1">
      <c r="A39" s="7305" t="s">
        <v>234</v>
      </c>
      <c r="B39" s="7213"/>
      <c r="C39" s="7214" t="s">
        <v>5239</v>
      </c>
      <c r="D39" s="7215"/>
      <c r="E39" s="7215"/>
      <c r="F39" s="7215"/>
      <c r="G39" s="7215"/>
      <c r="H39" s="7215"/>
      <c r="I39" s="7215"/>
      <c r="J39" s="7215"/>
      <c r="K39" s="7216"/>
      <c r="L39" s="595"/>
      <c r="M39" s="595"/>
      <c r="N39" s="595"/>
      <c r="O39" s="595"/>
      <c r="P39" s="595"/>
      <c r="Q39" s="595"/>
      <c r="R39" s="595"/>
    </row>
    <row r="40" spans="1:18" ht="15" customHeight="1">
      <c r="A40" s="7550" t="s">
        <v>235</v>
      </c>
      <c r="B40" s="7551"/>
      <c r="C40" s="7555" t="s">
        <v>1642</v>
      </c>
      <c r="D40" s="7556"/>
      <c r="E40" s="7556"/>
      <c r="F40" s="7556"/>
      <c r="G40" s="7556"/>
      <c r="H40" s="7556"/>
      <c r="I40" s="7556"/>
      <c r="J40" s="7556"/>
      <c r="K40" s="7557"/>
      <c r="L40" s="595"/>
      <c r="M40" s="595"/>
      <c r="N40" s="595"/>
      <c r="O40" s="595"/>
      <c r="P40" s="595"/>
      <c r="Q40" s="595"/>
      <c r="R40" s="595"/>
    </row>
    <row r="41" spans="1:18" ht="15" customHeight="1">
      <c r="A41" s="7335"/>
      <c r="B41" s="7552"/>
      <c r="C41" s="7558" t="s">
        <v>1643</v>
      </c>
      <c r="D41" s="7559"/>
      <c r="E41" s="7559"/>
      <c r="F41" s="7559"/>
      <c r="G41" s="7559"/>
      <c r="H41" s="7559"/>
      <c r="I41" s="7559"/>
      <c r="J41" s="7559"/>
      <c r="K41" s="7560"/>
      <c r="L41" s="595"/>
      <c r="M41" s="595"/>
      <c r="N41" s="595"/>
      <c r="O41" s="595"/>
      <c r="P41" s="595"/>
      <c r="Q41" s="595"/>
      <c r="R41" s="595"/>
    </row>
    <row r="42" spans="1:18" ht="15" customHeight="1">
      <c r="A42" s="7335"/>
      <c r="B42" s="7552"/>
      <c r="C42" s="7558" t="s">
        <v>1644</v>
      </c>
      <c r="D42" s="7559"/>
      <c r="E42" s="7559"/>
      <c r="F42" s="7559"/>
      <c r="G42" s="7559"/>
      <c r="H42" s="7559"/>
      <c r="I42" s="7559"/>
      <c r="J42" s="7559"/>
      <c r="K42" s="7560"/>
      <c r="L42" s="595"/>
      <c r="M42" s="595"/>
      <c r="N42" s="595"/>
      <c r="O42" s="595"/>
      <c r="P42" s="595"/>
      <c r="Q42" s="595"/>
      <c r="R42" s="595"/>
    </row>
    <row r="43" spans="1:18" ht="15" customHeight="1" thickBot="1">
      <c r="A43" s="7553"/>
      <c r="B43" s="7554"/>
      <c r="C43" s="7561" t="s">
        <v>1645</v>
      </c>
      <c r="D43" s="7562"/>
      <c r="E43" s="7562"/>
      <c r="F43" s="7562"/>
      <c r="G43" s="7562"/>
      <c r="H43" s="7562"/>
      <c r="I43" s="7562"/>
      <c r="J43" s="7562"/>
      <c r="K43" s="7563"/>
      <c r="L43" s="595"/>
      <c r="M43" s="595"/>
      <c r="N43" s="595"/>
      <c r="O43" s="595"/>
      <c r="P43" s="595"/>
      <c r="Q43" s="595"/>
      <c r="R43" s="595"/>
    </row>
    <row r="44" spans="1:18" ht="15.75" customHeight="1">
      <c r="A44" s="7348" t="s">
        <v>241</v>
      </c>
      <c r="B44" s="7530"/>
      <c r="C44" s="7533" t="s">
        <v>4776</v>
      </c>
      <c r="D44" s="7534"/>
      <c r="E44" s="7534"/>
      <c r="F44" s="7534"/>
      <c r="G44" s="7534"/>
      <c r="H44" s="7534"/>
      <c r="I44" s="7534"/>
      <c r="J44" s="7534"/>
      <c r="K44" s="7535"/>
      <c r="L44" s="595"/>
      <c r="M44" s="595"/>
      <c r="N44" s="595"/>
      <c r="O44" s="595"/>
      <c r="P44" s="595"/>
      <c r="Q44" s="595"/>
      <c r="R44" s="595"/>
    </row>
    <row r="45" spans="1:18" ht="15" customHeight="1">
      <c r="A45" s="7350"/>
      <c r="B45" s="7531"/>
      <c r="C45" s="7203" t="s">
        <v>4774</v>
      </c>
      <c r="D45" s="7204"/>
      <c r="E45" s="7204"/>
      <c r="F45" s="7204"/>
      <c r="G45" s="7204"/>
      <c r="H45" s="7204"/>
      <c r="I45" s="7204"/>
      <c r="J45" s="7204"/>
      <c r="K45" s="7536"/>
      <c r="L45" s="595"/>
      <c r="M45" s="595"/>
      <c r="N45" s="595"/>
      <c r="O45" s="595"/>
      <c r="P45" s="595"/>
      <c r="Q45" s="595"/>
      <c r="R45" s="595"/>
    </row>
    <row r="46" spans="1:18" ht="15" customHeight="1">
      <c r="A46" s="7350"/>
      <c r="B46" s="7531"/>
      <c r="C46" s="7203" t="s">
        <v>3455</v>
      </c>
      <c r="D46" s="7204"/>
      <c r="E46" s="7204"/>
      <c r="F46" s="7204"/>
      <c r="G46" s="7204"/>
      <c r="H46" s="7204"/>
      <c r="I46" s="7204"/>
      <c r="J46" s="7204"/>
      <c r="K46" s="7536"/>
      <c r="L46" s="595"/>
      <c r="M46" s="595"/>
      <c r="N46" s="595"/>
      <c r="O46" s="595"/>
      <c r="P46" s="595"/>
      <c r="Q46" s="595"/>
      <c r="R46" s="595"/>
    </row>
    <row r="47" spans="1:18" ht="15" customHeight="1">
      <c r="A47" s="7350"/>
      <c r="B47" s="7531"/>
      <c r="C47" s="7203" t="s">
        <v>3456</v>
      </c>
      <c r="D47" s="7204"/>
      <c r="E47" s="7204"/>
      <c r="F47" s="7204"/>
      <c r="G47" s="7204"/>
      <c r="H47" s="7204"/>
      <c r="I47" s="7204"/>
      <c r="J47" s="7204"/>
      <c r="K47" s="7536"/>
      <c r="L47" s="595"/>
      <c r="M47" s="595"/>
      <c r="N47" s="595"/>
      <c r="O47" s="595"/>
      <c r="P47" s="595"/>
      <c r="Q47" s="595"/>
      <c r="R47" s="595"/>
    </row>
    <row r="48" spans="1:18" ht="15" customHeight="1">
      <c r="A48" s="7350"/>
      <c r="B48" s="7531"/>
      <c r="C48" s="7203" t="s">
        <v>4775</v>
      </c>
      <c r="D48" s="7204"/>
      <c r="E48" s="7204"/>
      <c r="F48" s="7204"/>
      <c r="G48" s="7204"/>
      <c r="H48" s="7204"/>
      <c r="I48" s="7204"/>
      <c r="J48" s="7204"/>
      <c r="K48" s="7536"/>
      <c r="L48" s="595"/>
      <c r="M48" s="595"/>
      <c r="N48" s="595"/>
      <c r="O48" s="595"/>
      <c r="P48" s="595"/>
      <c r="Q48" s="595"/>
      <c r="R48" s="595"/>
    </row>
    <row r="49" spans="1:19" ht="15.75" customHeight="1">
      <c r="A49" s="7352"/>
      <c r="B49" s="7532"/>
      <c r="C49" s="7571" t="s">
        <v>1646</v>
      </c>
      <c r="D49" s="7572"/>
      <c r="E49" s="7572"/>
      <c r="F49" s="7572"/>
      <c r="G49" s="7572"/>
      <c r="H49" s="7572"/>
      <c r="I49" s="7572"/>
      <c r="J49" s="7572"/>
      <c r="K49" s="7573"/>
      <c r="L49" s="595"/>
      <c r="M49" s="595"/>
      <c r="N49" s="595"/>
      <c r="O49" s="595"/>
      <c r="P49" s="595"/>
      <c r="Q49" s="595"/>
      <c r="R49" s="595"/>
    </row>
    <row r="50" spans="1:19" ht="15.75" customHeight="1">
      <c r="A50" s="7254" t="s">
        <v>251</v>
      </c>
      <c r="B50" s="7255"/>
      <c r="C50" s="7255"/>
      <c r="D50" s="7255"/>
      <c r="E50" s="7255"/>
      <c r="F50" s="7255"/>
      <c r="G50" s="7255"/>
      <c r="H50" s="7255"/>
      <c r="I50" s="7255"/>
      <c r="J50" s="7255"/>
      <c r="K50" s="7256"/>
      <c r="L50" s="595"/>
      <c r="M50" s="595"/>
      <c r="N50" s="595"/>
      <c r="O50" s="595"/>
      <c r="P50" s="595"/>
      <c r="Q50" s="595"/>
      <c r="R50" s="595"/>
    </row>
    <row r="51" spans="1:19" ht="15" customHeight="1">
      <c r="A51" s="7363" t="s">
        <v>252</v>
      </c>
      <c r="B51" s="7364"/>
      <c r="C51" s="7364"/>
      <c r="D51" s="7364"/>
      <c r="E51" s="7365"/>
      <c r="F51" s="7320">
        <v>30</v>
      </c>
      <c r="G51" s="7321"/>
      <c r="H51" s="7321"/>
      <c r="I51" s="7321"/>
      <c r="J51" s="7321"/>
      <c r="K51" s="7322"/>
      <c r="L51" s="44" t="s">
        <v>253</v>
      </c>
      <c r="M51" s="44"/>
      <c r="N51" s="44"/>
      <c r="O51" s="44"/>
      <c r="P51" s="44"/>
      <c r="Q51" s="44"/>
      <c r="R51" s="199"/>
      <c r="S51" s="199"/>
    </row>
    <row r="52" spans="1:19" ht="15" customHeight="1">
      <c r="A52" s="7491" t="s">
        <v>254</v>
      </c>
      <c r="B52" s="7492"/>
      <c r="C52" s="7492"/>
      <c r="D52" s="7492"/>
      <c r="E52" s="7367"/>
      <c r="F52" s="7537">
        <v>20</v>
      </c>
      <c r="G52" s="7538"/>
      <c r="H52" s="7538"/>
      <c r="I52" s="7538"/>
      <c r="J52" s="7538"/>
      <c r="K52" s="7539"/>
      <c r="L52" s="44" t="s">
        <v>255</v>
      </c>
      <c r="M52" s="44"/>
      <c r="N52" s="44"/>
      <c r="O52" s="44"/>
      <c r="P52" s="44"/>
      <c r="Q52" s="44"/>
      <c r="R52" s="199"/>
      <c r="S52" s="199"/>
    </row>
    <row r="53" spans="1:19" ht="15.75" customHeight="1" thickBot="1">
      <c r="A53" s="6052" t="s">
        <v>256</v>
      </c>
      <c r="B53" s="6053"/>
      <c r="C53" s="6053"/>
      <c r="D53" s="6053"/>
      <c r="E53" s="7369"/>
      <c r="F53" s="7540" t="s">
        <v>257</v>
      </c>
      <c r="G53" s="7541"/>
      <c r="H53" s="7541"/>
      <c r="I53" s="7541"/>
      <c r="J53" s="7541"/>
      <c r="K53" s="7542"/>
      <c r="L53" s="595"/>
      <c r="M53" s="595"/>
      <c r="N53" s="595"/>
      <c r="O53" s="595"/>
      <c r="P53" s="595"/>
      <c r="Q53" s="595"/>
      <c r="R53" s="595"/>
    </row>
    <row r="54" spans="1:19" ht="15" customHeight="1">
      <c r="A54" s="7295" t="s">
        <v>258</v>
      </c>
      <c r="B54" s="7543"/>
      <c r="C54" s="7543"/>
      <c r="D54" s="7543"/>
      <c r="E54" s="7544"/>
      <c r="F54" s="7574" t="s">
        <v>5178</v>
      </c>
      <c r="G54" s="7575"/>
      <c r="H54" s="7575"/>
      <c r="I54" s="7575"/>
      <c r="J54" s="7575"/>
      <c r="K54" s="7576"/>
      <c r="L54" s="595"/>
      <c r="M54" s="595"/>
      <c r="N54" s="595"/>
      <c r="O54" s="595"/>
      <c r="P54" s="595"/>
      <c r="Q54" s="595"/>
      <c r="R54" s="595"/>
    </row>
    <row r="55" spans="1:19" ht="15" customHeight="1">
      <c r="A55" s="7335"/>
      <c r="B55" s="7336"/>
      <c r="C55" s="7336"/>
      <c r="D55" s="7336"/>
      <c r="E55" s="7336"/>
      <c r="F55" s="7577"/>
      <c r="G55" s="7578"/>
      <c r="H55" s="7578"/>
      <c r="I55" s="7578"/>
      <c r="J55" s="7578"/>
      <c r="K55" s="7579"/>
      <c r="L55" s="595"/>
      <c r="M55" s="595"/>
      <c r="N55" s="595"/>
      <c r="O55" s="595"/>
      <c r="P55" s="595"/>
      <c r="Q55" s="595"/>
      <c r="R55" s="595"/>
    </row>
    <row r="56" spans="1:19" ht="6" customHeight="1" thickBot="1">
      <c r="A56" s="7297"/>
      <c r="B56" s="7545"/>
      <c r="C56" s="7545"/>
      <c r="D56" s="7545"/>
      <c r="E56" s="7546"/>
      <c r="F56" s="7580"/>
      <c r="G56" s="7581"/>
      <c r="H56" s="7581"/>
      <c r="I56" s="7581"/>
      <c r="J56" s="7581"/>
      <c r="K56" s="7582"/>
      <c r="L56" s="595"/>
      <c r="M56" s="595"/>
      <c r="N56" s="595"/>
      <c r="O56" s="595"/>
      <c r="P56" s="595"/>
      <c r="Q56" s="595"/>
      <c r="R56" s="595"/>
    </row>
  </sheetData>
  <mergeCells count="135">
    <mergeCell ref="A27:E27"/>
    <mergeCell ref="F27:G27"/>
    <mergeCell ref="H27:I27"/>
    <mergeCell ref="J27:K27"/>
    <mergeCell ref="A28:E28"/>
    <mergeCell ref="F28:G28"/>
    <mergeCell ref="H28:I28"/>
    <mergeCell ref="J28:K28"/>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50:K50"/>
    <mergeCell ref="F51:K51"/>
    <mergeCell ref="F52:K52"/>
    <mergeCell ref="F53:K53"/>
    <mergeCell ref="A54:E56"/>
    <mergeCell ref="A32:E32"/>
    <mergeCell ref="F32:G32"/>
    <mergeCell ref="H32:I32"/>
    <mergeCell ref="J32:K32"/>
    <mergeCell ref="A33:E33"/>
    <mergeCell ref="F33:G33"/>
    <mergeCell ref="A40:B43"/>
    <mergeCell ref="C40:K40"/>
    <mergeCell ref="C41:K41"/>
    <mergeCell ref="C42:K42"/>
    <mergeCell ref="C43:K43"/>
    <mergeCell ref="A35:B38"/>
    <mergeCell ref="C35:K35"/>
    <mergeCell ref="C36:K36"/>
    <mergeCell ref="C37:K37"/>
    <mergeCell ref="C38:K38"/>
    <mergeCell ref="C48:K48"/>
    <mergeCell ref="C49:K49"/>
    <mergeCell ref="F54:K56"/>
    <mergeCell ref="J29:K29"/>
    <mergeCell ref="H34:I34"/>
    <mergeCell ref="J34:K34"/>
    <mergeCell ref="A30:E30"/>
    <mergeCell ref="F30:G30"/>
    <mergeCell ref="H30:I30"/>
    <mergeCell ref="A39:B39"/>
    <mergeCell ref="C39:K39"/>
    <mergeCell ref="A44:B49"/>
    <mergeCell ref="C44:K44"/>
    <mergeCell ref="C45:K45"/>
    <mergeCell ref="C46:K46"/>
    <mergeCell ref="C47:K47"/>
    <mergeCell ref="J30:K30"/>
    <mergeCell ref="A1:C1"/>
    <mergeCell ref="D1:E1"/>
    <mergeCell ref="F1:H1"/>
    <mergeCell ref="I1:K1"/>
    <mergeCell ref="A2:C2"/>
    <mergeCell ref="D2:E2"/>
    <mergeCell ref="D7:K7"/>
    <mergeCell ref="A8:K8"/>
    <mergeCell ref="A9:C10"/>
    <mergeCell ref="D9:K9"/>
    <mergeCell ref="D10:K10"/>
    <mergeCell ref="D6:K6"/>
    <mergeCell ref="A7:C7"/>
    <mergeCell ref="F2:H2"/>
    <mergeCell ref="I2:K2"/>
    <mergeCell ref="A3:C3"/>
    <mergeCell ref="D3:E3"/>
    <mergeCell ref="F3:H3"/>
    <mergeCell ref="I3:K3"/>
    <mergeCell ref="A6:C6"/>
    <mergeCell ref="A4:C4"/>
    <mergeCell ref="D4:E4"/>
    <mergeCell ref="F4:H4"/>
    <mergeCell ref="A5:C5"/>
    <mergeCell ref="A15:C16"/>
    <mergeCell ref="D15:K15"/>
    <mergeCell ref="D16:K16"/>
    <mergeCell ref="A17:C17"/>
    <mergeCell ref="D17:K17"/>
    <mergeCell ref="A19:E19"/>
    <mergeCell ref="F19:G19"/>
    <mergeCell ref="H19:I19"/>
    <mergeCell ref="D5:E5"/>
    <mergeCell ref="F5:H5"/>
    <mergeCell ref="I5:K5"/>
    <mergeCell ref="D14:K14"/>
    <mergeCell ref="A11:C13"/>
    <mergeCell ref="D11:K11"/>
    <mergeCell ref="D12:K12"/>
    <mergeCell ref="D13:K13"/>
    <mergeCell ref="J19:K19"/>
    <mergeCell ref="L5:Q6"/>
    <mergeCell ref="L17:R17"/>
    <mergeCell ref="L18:R18"/>
    <mergeCell ref="L19:R19"/>
    <mergeCell ref="D18:K18"/>
    <mergeCell ref="I4:K4"/>
    <mergeCell ref="A51:E51"/>
    <mergeCell ref="A52:E52"/>
    <mergeCell ref="A53:E53"/>
    <mergeCell ref="H33:I33"/>
    <mergeCell ref="J33:K33"/>
    <mergeCell ref="A34:E34"/>
    <mergeCell ref="F34:G34"/>
    <mergeCell ref="H31:I31"/>
    <mergeCell ref="J31:K31"/>
    <mergeCell ref="A31:E31"/>
    <mergeCell ref="F31:G31"/>
    <mergeCell ref="A29:E29"/>
    <mergeCell ref="F29:G29"/>
    <mergeCell ref="H29:I29"/>
    <mergeCell ref="A20:E20"/>
    <mergeCell ref="F20:G20"/>
    <mergeCell ref="H20:I20"/>
    <mergeCell ref="J20:K20"/>
  </mergeCells>
  <pageMargins left="0.7" right="0.7" top="0.75" bottom="0.75" header="0.3" footer="0.3"/>
  <pageSetup orientation="portrait" r:id="rId1"/>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49"/>
  <sheetViews>
    <sheetView showGridLines="0" topLeftCell="A31" zoomScaleNormal="100" workbookViewId="0">
      <selection activeCell="A35" sqref="A35:XFD35"/>
    </sheetView>
  </sheetViews>
  <sheetFormatPr defaultColWidth="8.85546875" defaultRowHeight="14.25" customHeight="1"/>
  <cols>
    <col min="1" max="4" width="9.140625" style="184" customWidth="1"/>
    <col min="5" max="5" width="20.85546875" style="184" customWidth="1"/>
    <col min="6" max="7" width="9.140625" style="184" customWidth="1"/>
    <col min="8" max="9" width="8.85546875" style="184" customWidth="1"/>
    <col min="10" max="10" width="7.42578125" style="184" customWidth="1"/>
    <col min="11" max="11" width="7.28515625" style="184" customWidth="1"/>
    <col min="12" max="16" width="9.140625" style="592" customWidth="1"/>
    <col min="17" max="17" width="13.85546875" style="592" customWidth="1"/>
    <col min="18" max="18" width="9.140625" style="592" customWidth="1"/>
    <col min="19" max="21" width="8.85546875" style="184" customWidth="1"/>
    <col min="22" max="256" width="8.85546875" style="87" customWidth="1"/>
    <col min="257" max="16384" width="8.85546875" style="86"/>
  </cols>
  <sheetData>
    <row r="1" spans="1:256" ht="60" customHeight="1" thickBot="1">
      <c r="A1" s="1738" t="s">
        <v>161</v>
      </c>
      <c r="B1" s="1739"/>
      <c r="C1" s="1740"/>
      <c r="D1" s="1741" t="s">
        <v>162</v>
      </c>
      <c r="E1" s="1742"/>
      <c r="F1" s="1705" t="s">
        <v>163</v>
      </c>
      <c r="G1" s="1706"/>
      <c r="H1" s="1707"/>
      <c r="I1" s="1743" t="s">
        <v>2210</v>
      </c>
      <c r="J1" s="1744"/>
      <c r="K1" s="1745"/>
      <c r="L1" s="590"/>
      <c r="M1" s="590"/>
      <c r="N1" s="590"/>
      <c r="O1" s="590"/>
      <c r="P1" s="590"/>
      <c r="Q1" s="590"/>
      <c r="R1" s="590"/>
    </row>
    <row r="2" spans="1:256" ht="15.75" customHeight="1" thickBot="1">
      <c r="A2" s="1705" t="s">
        <v>165</v>
      </c>
      <c r="B2" s="1706"/>
      <c r="C2" s="1707"/>
      <c r="D2" s="1741" t="s">
        <v>166</v>
      </c>
      <c r="E2" s="1742"/>
      <c r="F2" s="1705" t="s">
        <v>167</v>
      </c>
      <c r="G2" s="1706"/>
      <c r="H2" s="1707"/>
      <c r="I2" s="1741" t="s">
        <v>259</v>
      </c>
      <c r="J2" s="1746"/>
      <c r="K2" s="1742"/>
      <c r="L2" s="590"/>
      <c r="M2" s="590"/>
      <c r="N2" s="590"/>
      <c r="O2" s="590"/>
      <c r="P2" s="590"/>
      <c r="Q2" s="590"/>
      <c r="R2" s="590"/>
    </row>
    <row r="3" spans="1:256" ht="15.75" customHeight="1" thickBot="1">
      <c r="A3" s="1705" t="s">
        <v>169</v>
      </c>
      <c r="B3" s="1706"/>
      <c r="C3" s="1707"/>
      <c r="D3" s="1752">
        <v>30</v>
      </c>
      <c r="E3" s="1700"/>
      <c r="F3" s="1705" t="s">
        <v>170</v>
      </c>
      <c r="G3" s="1706"/>
      <c r="H3" s="1707"/>
      <c r="I3" s="1753">
        <v>2</v>
      </c>
      <c r="J3" s="1704"/>
      <c r="K3" s="1700"/>
      <c r="L3" s="590"/>
      <c r="M3" s="590"/>
      <c r="N3" s="590"/>
      <c r="O3" s="590"/>
      <c r="P3" s="590"/>
      <c r="Q3" s="590"/>
      <c r="R3" s="590"/>
    </row>
    <row r="4" spans="1:256" ht="15.75" customHeight="1" thickBot="1">
      <c r="A4" s="1705" t="s">
        <v>171</v>
      </c>
      <c r="B4" s="1706"/>
      <c r="C4" s="1707"/>
      <c r="D4" s="1750" t="s">
        <v>172</v>
      </c>
      <c r="E4" s="1751"/>
      <c r="F4" s="1705" t="s">
        <v>173</v>
      </c>
      <c r="G4" s="1706"/>
      <c r="H4" s="1707"/>
      <c r="I4" s="1711" t="s">
        <v>362</v>
      </c>
      <c r="J4" s="1712"/>
      <c r="K4" s="1713"/>
      <c r="L4" s="591" t="s">
        <v>174</v>
      </c>
      <c r="M4" s="590"/>
      <c r="N4" s="590"/>
      <c r="O4" s="590"/>
      <c r="P4" s="590"/>
      <c r="Q4" s="590"/>
      <c r="R4" s="590"/>
    </row>
    <row r="5" spans="1:256" ht="15" customHeight="1" thickBot="1">
      <c r="A5" s="1705" t="s">
        <v>175</v>
      </c>
      <c r="B5" s="1706"/>
      <c r="C5" s="1707"/>
      <c r="D5" s="1699" t="s">
        <v>176</v>
      </c>
      <c r="E5" s="1700"/>
      <c r="F5" s="1705" t="s">
        <v>177</v>
      </c>
      <c r="G5" s="1706"/>
      <c r="H5" s="1707"/>
      <c r="I5" s="1699" t="s">
        <v>178</v>
      </c>
      <c r="J5" s="1704"/>
      <c r="K5" s="1700"/>
      <c r="L5" s="1690" t="s">
        <v>179</v>
      </c>
      <c r="M5" s="1691"/>
      <c r="N5" s="1691"/>
      <c r="O5" s="1691"/>
      <c r="P5" s="1691"/>
      <c r="Q5" s="1691"/>
      <c r="R5" s="590"/>
    </row>
    <row r="6" spans="1:256" ht="19.5" customHeight="1" thickBot="1">
      <c r="A6" s="1862" t="s">
        <v>180</v>
      </c>
      <c r="B6" s="1863"/>
      <c r="C6" s="1864"/>
      <c r="D6" s="1764" t="s">
        <v>160</v>
      </c>
      <c r="E6" s="1748"/>
      <c r="F6" s="1748"/>
      <c r="G6" s="1748"/>
      <c r="H6" s="1748"/>
      <c r="I6" s="1748"/>
      <c r="J6" s="1748"/>
      <c r="K6" s="1749"/>
      <c r="L6" s="1691"/>
      <c r="M6" s="1691"/>
      <c r="N6" s="1691"/>
      <c r="O6" s="1691"/>
      <c r="P6" s="1691"/>
      <c r="Q6" s="1691"/>
      <c r="R6" s="590"/>
    </row>
    <row r="7" spans="1:256" s="117" customFormat="1" ht="33" customHeight="1" thickBot="1">
      <c r="A7" s="1868" t="s">
        <v>181</v>
      </c>
      <c r="B7" s="1869"/>
      <c r="C7" s="1870"/>
      <c r="D7" s="1848" t="s">
        <v>2498</v>
      </c>
      <c r="E7" s="1849"/>
      <c r="F7" s="1849"/>
      <c r="G7" s="1849"/>
      <c r="H7" s="1849"/>
      <c r="I7" s="1849"/>
      <c r="J7" s="1849"/>
      <c r="K7" s="1850"/>
      <c r="L7" s="593"/>
      <c r="M7" s="593"/>
      <c r="N7" s="593"/>
      <c r="O7" s="593"/>
      <c r="P7" s="593"/>
      <c r="Q7" s="593"/>
      <c r="R7" s="593"/>
      <c r="S7" s="77"/>
      <c r="T7" s="77"/>
      <c r="U7" s="77"/>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row>
    <row r="8" spans="1:256" s="117" customFormat="1" ht="37.5" customHeight="1" thickBot="1">
      <c r="A8" s="1551" t="s">
        <v>4045</v>
      </c>
      <c r="B8" s="1552"/>
      <c r="C8" s="1552"/>
      <c r="D8" s="1552"/>
      <c r="E8" s="1552"/>
      <c r="F8" s="1552"/>
      <c r="G8" s="1552"/>
      <c r="H8" s="1552"/>
      <c r="I8" s="1552"/>
      <c r="J8" s="1552"/>
      <c r="K8" s="1553"/>
      <c r="L8" s="593"/>
      <c r="M8" s="593"/>
      <c r="N8" s="593"/>
      <c r="O8" s="593"/>
      <c r="P8" s="593"/>
      <c r="Q8" s="593"/>
      <c r="R8" s="593"/>
      <c r="S8" s="77"/>
      <c r="T8" s="77"/>
      <c r="U8" s="77"/>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row>
    <row r="9" spans="1:256" s="117" customFormat="1" ht="63" customHeight="1" thickBot="1">
      <c r="A9" s="1814" t="s">
        <v>183</v>
      </c>
      <c r="B9" s="1815"/>
      <c r="C9" s="1816"/>
      <c r="D9" s="1848" t="s">
        <v>3809</v>
      </c>
      <c r="E9" s="1849"/>
      <c r="F9" s="1849"/>
      <c r="G9" s="1849"/>
      <c r="H9" s="1849"/>
      <c r="I9" s="1849"/>
      <c r="J9" s="1849"/>
      <c r="K9" s="1850"/>
      <c r="L9" s="593"/>
      <c r="M9" s="593"/>
      <c r="N9" s="593"/>
      <c r="O9" s="593"/>
      <c r="P9" s="593"/>
      <c r="Q9" s="593"/>
      <c r="R9" s="593"/>
      <c r="S9" s="77"/>
      <c r="T9" s="77"/>
      <c r="U9" s="77"/>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row>
    <row r="10" spans="1:256" s="117" customFormat="1" ht="123" customHeight="1">
      <c r="A10" s="1851" t="s">
        <v>590</v>
      </c>
      <c r="B10" s="1852"/>
      <c r="C10" s="1853"/>
      <c r="D10" s="1846" t="s">
        <v>3808</v>
      </c>
      <c r="E10" s="1847"/>
      <c r="F10" s="1847"/>
      <c r="G10" s="1847"/>
      <c r="H10" s="1847"/>
      <c r="I10" s="1847"/>
      <c r="J10" s="1847"/>
      <c r="K10" s="1820"/>
      <c r="L10" s="593"/>
      <c r="M10" s="593"/>
      <c r="N10" s="593"/>
      <c r="O10" s="593"/>
      <c r="P10" s="593"/>
      <c r="Q10" s="593"/>
      <c r="R10" s="593"/>
      <c r="S10" s="77"/>
      <c r="T10" s="77"/>
      <c r="U10" s="77"/>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s="117" customFormat="1" ht="62.25" customHeight="1" thickBot="1">
      <c r="A11" s="1854"/>
      <c r="B11" s="1855"/>
      <c r="C11" s="1856"/>
      <c r="D11" s="1831" t="s">
        <v>3806</v>
      </c>
      <c r="E11" s="1832"/>
      <c r="F11" s="1832"/>
      <c r="G11" s="1832"/>
      <c r="H11" s="1832"/>
      <c r="I11" s="1832"/>
      <c r="J11" s="1832"/>
      <c r="K11" s="1833"/>
      <c r="L11" s="593"/>
      <c r="M11" s="593"/>
      <c r="N11" s="593"/>
      <c r="O11" s="593"/>
      <c r="P11" s="593"/>
      <c r="Q11" s="593"/>
      <c r="R11" s="593"/>
      <c r="S11" s="77"/>
      <c r="T11" s="77"/>
      <c r="U11" s="77"/>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row>
    <row r="12" spans="1:256" s="117" customFormat="1" ht="17.25" customHeight="1">
      <c r="A12" s="1851" t="s">
        <v>184</v>
      </c>
      <c r="B12" s="1852"/>
      <c r="C12" s="1853"/>
      <c r="D12" s="1859" t="s">
        <v>3807</v>
      </c>
      <c r="E12" s="1860"/>
      <c r="F12" s="1860"/>
      <c r="G12" s="1860"/>
      <c r="H12" s="1860"/>
      <c r="I12" s="1860"/>
      <c r="J12" s="1860"/>
      <c r="K12" s="1861"/>
      <c r="L12" s="593"/>
      <c r="M12" s="593"/>
      <c r="N12" s="593"/>
      <c r="O12" s="593"/>
      <c r="P12" s="593"/>
      <c r="Q12" s="593"/>
      <c r="R12" s="593"/>
      <c r="S12" s="77"/>
      <c r="T12" s="77"/>
      <c r="U12" s="77"/>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spans="1:256" s="117" customFormat="1" ht="18" customHeight="1" thickBot="1">
      <c r="A13" s="1854"/>
      <c r="B13" s="1855"/>
      <c r="C13" s="1856"/>
      <c r="D13" s="1831" t="s">
        <v>3810</v>
      </c>
      <c r="E13" s="1832"/>
      <c r="F13" s="1832"/>
      <c r="G13" s="1832"/>
      <c r="H13" s="1832"/>
      <c r="I13" s="1832"/>
      <c r="J13" s="1832"/>
      <c r="K13" s="1833"/>
      <c r="L13" s="593"/>
      <c r="M13" s="593"/>
      <c r="N13" s="593"/>
      <c r="O13" s="593"/>
      <c r="P13" s="593"/>
      <c r="Q13" s="593"/>
      <c r="R13" s="593"/>
      <c r="S13" s="77"/>
      <c r="T13" s="77"/>
      <c r="U13" s="77"/>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row>
    <row r="14" spans="1:256" s="117" customFormat="1" ht="77.25" customHeight="1" thickBot="1">
      <c r="A14" s="1840" t="s">
        <v>185</v>
      </c>
      <c r="B14" s="1841"/>
      <c r="C14" s="1842"/>
      <c r="D14" s="1837" t="s">
        <v>186</v>
      </c>
      <c r="E14" s="1838"/>
      <c r="F14" s="1838"/>
      <c r="G14" s="1838"/>
      <c r="H14" s="1838"/>
      <c r="I14" s="1838"/>
      <c r="J14" s="1838"/>
      <c r="K14" s="1839"/>
      <c r="L14" s="1834" t="s">
        <v>187</v>
      </c>
      <c r="M14" s="1835"/>
      <c r="N14" s="1835"/>
      <c r="O14" s="1835"/>
      <c r="P14" s="1835"/>
      <c r="Q14" s="1835"/>
      <c r="R14" s="1835"/>
      <c r="S14" s="77"/>
      <c r="T14" s="77"/>
      <c r="U14" s="77"/>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row>
    <row r="15" spans="1:256" s="117" customFormat="1" ht="19.149999999999999" customHeight="1" thickBot="1">
      <c r="A15" s="75" t="s">
        <v>188</v>
      </c>
      <c r="B15" s="76"/>
      <c r="C15" s="391"/>
      <c r="D15" s="1837" t="s">
        <v>189</v>
      </c>
      <c r="E15" s="1838"/>
      <c r="F15" s="1838"/>
      <c r="G15" s="1838"/>
      <c r="H15" s="1838"/>
      <c r="I15" s="1838"/>
      <c r="J15" s="1838"/>
      <c r="K15" s="1839"/>
      <c r="L15" s="1829" t="s">
        <v>190</v>
      </c>
      <c r="M15" s="1830"/>
      <c r="N15" s="1830"/>
      <c r="O15" s="1830"/>
      <c r="P15" s="1830"/>
      <c r="Q15" s="1830"/>
      <c r="R15" s="1830"/>
      <c r="S15" s="77"/>
      <c r="T15" s="77"/>
      <c r="U15" s="77"/>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row>
    <row r="16" spans="1:256" s="117" customFormat="1" ht="50.45" customHeight="1" thickBot="1">
      <c r="A16" s="1843" t="s">
        <v>191</v>
      </c>
      <c r="B16" s="1844"/>
      <c r="C16" s="1844"/>
      <c r="D16" s="1844"/>
      <c r="E16" s="1845"/>
      <c r="F16" s="1857" t="s">
        <v>192</v>
      </c>
      <c r="G16" s="1858"/>
      <c r="H16" s="1865" t="s">
        <v>193</v>
      </c>
      <c r="I16" s="1866"/>
      <c r="J16" s="1857" t="s">
        <v>194</v>
      </c>
      <c r="K16" s="1867"/>
      <c r="L16" s="1834" t="s">
        <v>195</v>
      </c>
      <c r="M16" s="1835"/>
      <c r="N16" s="1835"/>
      <c r="O16" s="1835"/>
      <c r="P16" s="1835"/>
      <c r="Q16" s="1835"/>
      <c r="R16" s="1835"/>
      <c r="S16" s="77"/>
      <c r="T16" s="77"/>
      <c r="U16" s="77"/>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row>
    <row r="17" spans="1:256" s="117" customFormat="1" ht="33.75" customHeight="1">
      <c r="A17" s="1805" t="s">
        <v>3811</v>
      </c>
      <c r="B17" s="1806"/>
      <c r="C17" s="1806"/>
      <c r="D17" s="1806"/>
      <c r="E17" s="1807"/>
      <c r="F17" s="1808" t="s">
        <v>197</v>
      </c>
      <c r="G17" s="1809"/>
      <c r="H17" s="1817" t="s">
        <v>287</v>
      </c>
      <c r="I17" s="1818"/>
      <c r="J17" s="1819" t="s">
        <v>261</v>
      </c>
      <c r="K17" s="1820"/>
      <c r="L17" s="593"/>
      <c r="M17" s="593"/>
      <c r="N17" s="593"/>
      <c r="O17" s="593"/>
      <c r="P17" s="593"/>
      <c r="Q17" s="593"/>
      <c r="R17" s="593"/>
      <c r="S17" s="77"/>
      <c r="T17" s="77"/>
      <c r="U17" s="77"/>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row>
    <row r="18" spans="1:256" s="117" customFormat="1" ht="33" customHeight="1">
      <c r="A18" s="1805" t="s">
        <v>2499</v>
      </c>
      <c r="B18" s="1806"/>
      <c r="C18" s="1806"/>
      <c r="D18" s="1806"/>
      <c r="E18" s="1807"/>
      <c r="F18" s="1808" t="s">
        <v>197</v>
      </c>
      <c r="G18" s="1809"/>
      <c r="H18" s="1812" t="s">
        <v>263</v>
      </c>
      <c r="I18" s="1813"/>
      <c r="J18" s="1812" t="s">
        <v>264</v>
      </c>
      <c r="K18" s="1836"/>
      <c r="L18" s="593"/>
      <c r="M18" s="593"/>
      <c r="N18" s="593"/>
      <c r="O18" s="593"/>
      <c r="P18" s="593"/>
      <c r="Q18" s="593"/>
      <c r="R18" s="593"/>
      <c r="S18" s="77"/>
      <c r="T18" s="77"/>
      <c r="U18" s="77"/>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row>
    <row r="19" spans="1:256" s="117" customFormat="1" ht="32.25" customHeight="1">
      <c r="A19" s="1805" t="s">
        <v>2843</v>
      </c>
      <c r="B19" s="1806"/>
      <c r="C19" s="1806"/>
      <c r="D19" s="1806"/>
      <c r="E19" s="1807"/>
      <c r="F19" s="1808" t="s">
        <v>197</v>
      </c>
      <c r="G19" s="1809"/>
      <c r="H19" s="1812" t="s">
        <v>221</v>
      </c>
      <c r="I19" s="1813"/>
      <c r="J19" s="1812" t="s">
        <v>266</v>
      </c>
      <c r="K19" s="1836"/>
      <c r="L19" s="593"/>
      <c r="M19" s="593"/>
      <c r="N19" s="593"/>
      <c r="O19" s="593"/>
      <c r="P19" s="593"/>
      <c r="Q19" s="593"/>
      <c r="R19" s="593"/>
      <c r="S19" s="77"/>
      <c r="T19" s="77"/>
      <c r="U19" s="77"/>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row>
    <row r="20" spans="1:256" s="117" customFormat="1" ht="33" customHeight="1">
      <c r="A20" s="1805" t="s">
        <v>2500</v>
      </c>
      <c r="B20" s="1806"/>
      <c r="C20" s="1806"/>
      <c r="D20" s="1806"/>
      <c r="E20" s="1807"/>
      <c r="F20" s="1808" t="s">
        <v>197</v>
      </c>
      <c r="G20" s="1809"/>
      <c r="H20" s="1812" t="s">
        <v>268</v>
      </c>
      <c r="I20" s="1813"/>
      <c r="J20" s="1810" t="s">
        <v>269</v>
      </c>
      <c r="K20" s="1811"/>
      <c r="L20" s="593"/>
      <c r="M20" s="593"/>
      <c r="N20" s="593"/>
      <c r="O20" s="593"/>
      <c r="P20" s="593"/>
      <c r="Q20" s="593"/>
      <c r="R20" s="593"/>
      <c r="S20" s="77"/>
      <c r="T20" s="77"/>
      <c r="U20" s="77"/>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row>
    <row r="21" spans="1:256" s="117" customFormat="1" ht="24.75" customHeight="1">
      <c r="A21" s="1805" t="s">
        <v>2501</v>
      </c>
      <c r="B21" s="1806"/>
      <c r="C21" s="1806"/>
      <c r="D21" s="1806"/>
      <c r="E21" s="1807"/>
      <c r="F21" s="1808" t="s">
        <v>197</v>
      </c>
      <c r="G21" s="1809"/>
      <c r="H21" s="1812" t="s">
        <v>271</v>
      </c>
      <c r="I21" s="1813"/>
      <c r="J21" s="1810" t="s">
        <v>272</v>
      </c>
      <c r="K21" s="1811"/>
      <c r="L21" s="593"/>
      <c r="M21" s="593"/>
      <c r="N21" s="593"/>
      <c r="O21" s="593"/>
      <c r="P21" s="593"/>
      <c r="Q21" s="593"/>
      <c r="R21" s="593"/>
      <c r="S21" s="77"/>
      <c r="T21" s="77"/>
      <c r="U21" s="77"/>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row>
    <row r="22" spans="1:256" s="117" customFormat="1" ht="32.25" customHeight="1">
      <c r="A22" s="1805" t="s">
        <v>2502</v>
      </c>
      <c r="B22" s="1806"/>
      <c r="C22" s="1806"/>
      <c r="D22" s="1806"/>
      <c r="E22" s="1807"/>
      <c r="F22" s="1808" t="s">
        <v>197</v>
      </c>
      <c r="G22" s="1809"/>
      <c r="H22" s="1812" t="s">
        <v>271</v>
      </c>
      <c r="I22" s="1813"/>
      <c r="J22" s="1810" t="s">
        <v>272</v>
      </c>
      <c r="K22" s="1811"/>
      <c r="L22" s="593"/>
      <c r="M22" s="593"/>
      <c r="N22" s="593"/>
      <c r="O22" s="593"/>
      <c r="P22" s="593"/>
      <c r="Q22" s="593"/>
      <c r="R22" s="593"/>
      <c r="S22" s="77"/>
      <c r="T22" s="77"/>
      <c r="U22" s="77"/>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row>
    <row r="23" spans="1:256" s="117" customFormat="1" ht="48" customHeight="1">
      <c r="A23" s="1805" t="s">
        <v>213</v>
      </c>
      <c r="B23" s="1806"/>
      <c r="C23" s="1806"/>
      <c r="D23" s="1806"/>
      <c r="E23" s="1807"/>
      <c r="F23" s="1808" t="s">
        <v>197</v>
      </c>
      <c r="G23" s="1809"/>
      <c r="H23" s="1812" t="s">
        <v>214</v>
      </c>
      <c r="I23" s="1813"/>
      <c r="J23" s="1810" t="s">
        <v>274</v>
      </c>
      <c r="K23" s="1811"/>
      <c r="L23" s="593"/>
      <c r="M23" s="593"/>
      <c r="N23" s="593"/>
      <c r="O23" s="593"/>
      <c r="P23" s="593"/>
      <c r="Q23" s="593"/>
      <c r="R23" s="593"/>
      <c r="S23" s="77"/>
      <c r="T23" s="77"/>
      <c r="U23" s="77"/>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row>
    <row r="24" spans="1:256" s="117" customFormat="1" ht="33.75" customHeight="1">
      <c r="A24" s="1805" t="s">
        <v>2503</v>
      </c>
      <c r="B24" s="1806"/>
      <c r="C24" s="1806"/>
      <c r="D24" s="1806"/>
      <c r="E24" s="1807"/>
      <c r="F24" s="1808" t="s">
        <v>197</v>
      </c>
      <c r="G24" s="1809"/>
      <c r="H24" s="1812" t="s">
        <v>229</v>
      </c>
      <c r="I24" s="1813"/>
      <c r="J24" s="1810" t="s">
        <v>276</v>
      </c>
      <c r="K24" s="1811"/>
      <c r="L24" s="593"/>
      <c r="M24" s="593"/>
      <c r="N24" s="593"/>
      <c r="O24" s="593"/>
      <c r="P24" s="593"/>
      <c r="Q24" s="593"/>
      <c r="R24" s="593"/>
      <c r="S24" s="77"/>
      <c r="T24" s="77"/>
      <c r="U24" s="77"/>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row>
    <row r="25" spans="1:256" s="117" customFormat="1" ht="32.25" customHeight="1">
      <c r="A25" s="1805" t="s">
        <v>2504</v>
      </c>
      <c r="B25" s="1806"/>
      <c r="C25" s="1806"/>
      <c r="D25" s="1806"/>
      <c r="E25" s="1807"/>
      <c r="F25" s="1808" t="s">
        <v>197</v>
      </c>
      <c r="G25" s="1809"/>
      <c r="H25" s="1812" t="s">
        <v>278</v>
      </c>
      <c r="I25" s="1813"/>
      <c r="J25" s="1810" t="s">
        <v>279</v>
      </c>
      <c r="K25" s="1811"/>
      <c r="L25" s="593"/>
      <c r="M25" s="593"/>
      <c r="N25" s="593"/>
      <c r="O25" s="593"/>
      <c r="P25" s="593"/>
      <c r="Q25" s="593"/>
      <c r="R25" s="593"/>
      <c r="S25" s="77"/>
      <c r="T25" s="77"/>
      <c r="U25" s="77"/>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row>
    <row r="26" spans="1:256" s="117" customFormat="1" ht="32.25" customHeight="1">
      <c r="A26" s="1805" t="s">
        <v>2505</v>
      </c>
      <c r="B26" s="1806"/>
      <c r="C26" s="1806"/>
      <c r="D26" s="1806"/>
      <c r="E26" s="1807"/>
      <c r="F26" s="1808" t="s">
        <v>197</v>
      </c>
      <c r="G26" s="1809"/>
      <c r="H26" s="1812" t="s">
        <v>281</v>
      </c>
      <c r="I26" s="1813"/>
      <c r="J26" s="1812" t="s">
        <v>261</v>
      </c>
      <c r="K26" s="1836"/>
      <c r="L26" s="593"/>
      <c r="M26" s="593"/>
      <c r="N26" s="593"/>
      <c r="O26" s="593"/>
      <c r="P26" s="593"/>
      <c r="Q26" s="593"/>
      <c r="R26" s="593"/>
      <c r="S26" s="77"/>
      <c r="T26" s="77"/>
      <c r="U26" s="77"/>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row>
    <row r="27" spans="1:256" s="117" customFormat="1" ht="37.5" customHeight="1">
      <c r="A27" s="1805" t="s">
        <v>2506</v>
      </c>
      <c r="B27" s="1806"/>
      <c r="C27" s="1806"/>
      <c r="D27" s="1806"/>
      <c r="E27" s="1807"/>
      <c r="F27" s="1808" t="s">
        <v>197</v>
      </c>
      <c r="G27" s="1809"/>
      <c r="H27" s="1812" t="s">
        <v>283</v>
      </c>
      <c r="I27" s="1813"/>
      <c r="J27" s="1812" t="s">
        <v>284</v>
      </c>
      <c r="K27" s="1836"/>
      <c r="L27" s="593"/>
      <c r="M27" s="593"/>
      <c r="N27" s="593"/>
      <c r="O27" s="593"/>
      <c r="P27" s="593"/>
      <c r="Q27" s="593"/>
      <c r="R27" s="593"/>
      <c r="S27" s="77"/>
      <c r="T27" s="77"/>
      <c r="U27" s="77"/>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row>
    <row r="28" spans="1:256" s="117" customFormat="1" ht="33" customHeight="1">
      <c r="A28" s="1805" t="s">
        <v>2507</v>
      </c>
      <c r="B28" s="1806"/>
      <c r="C28" s="1806"/>
      <c r="D28" s="1806"/>
      <c r="E28" s="1807"/>
      <c r="F28" s="1808" t="s">
        <v>197</v>
      </c>
      <c r="G28" s="1809"/>
      <c r="H28" s="1812" t="s">
        <v>283</v>
      </c>
      <c r="I28" s="1813"/>
      <c r="J28" s="1810" t="s">
        <v>284</v>
      </c>
      <c r="K28" s="1811"/>
      <c r="L28" s="593"/>
      <c r="M28" s="593"/>
      <c r="N28" s="593"/>
      <c r="O28" s="593"/>
      <c r="P28" s="593"/>
      <c r="Q28" s="593"/>
      <c r="R28" s="593"/>
      <c r="S28" s="77"/>
      <c r="T28" s="77"/>
      <c r="U28" s="77"/>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row>
    <row r="29" spans="1:256" s="117" customFormat="1" ht="31.5" customHeight="1">
      <c r="A29" s="1805" t="s">
        <v>2508</v>
      </c>
      <c r="B29" s="1806"/>
      <c r="C29" s="1806"/>
      <c r="D29" s="1806"/>
      <c r="E29" s="1807"/>
      <c r="F29" s="1808" t="s">
        <v>197</v>
      </c>
      <c r="G29" s="1809"/>
      <c r="H29" s="1812" t="s">
        <v>287</v>
      </c>
      <c r="I29" s="1813"/>
      <c r="J29" s="1812" t="s">
        <v>261</v>
      </c>
      <c r="K29" s="1836"/>
      <c r="L29" s="593"/>
      <c r="M29" s="593"/>
      <c r="N29" s="593"/>
      <c r="O29" s="593"/>
      <c r="P29" s="593"/>
      <c r="Q29" s="593"/>
      <c r="R29" s="593"/>
      <c r="S29" s="77"/>
      <c r="T29" s="77"/>
      <c r="U29" s="77"/>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row>
    <row r="30" spans="1:256" s="117" customFormat="1" ht="46.5" customHeight="1">
      <c r="A30" s="1805" t="s">
        <v>2842</v>
      </c>
      <c r="B30" s="1806"/>
      <c r="C30" s="1806"/>
      <c r="D30" s="1806"/>
      <c r="E30" s="1807"/>
      <c r="F30" s="1808" t="s">
        <v>197</v>
      </c>
      <c r="G30" s="1809"/>
      <c r="H30" s="1812" t="s">
        <v>226</v>
      </c>
      <c r="I30" s="1813"/>
      <c r="J30" s="1812" t="s">
        <v>274</v>
      </c>
      <c r="K30" s="1836"/>
      <c r="L30" s="593"/>
      <c r="M30" s="593"/>
      <c r="N30" s="593"/>
      <c r="O30" s="593"/>
      <c r="P30" s="593"/>
      <c r="Q30" s="593"/>
      <c r="R30" s="593"/>
      <c r="S30" s="77"/>
      <c r="T30" s="77"/>
      <c r="U30" s="77"/>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row>
    <row r="31" spans="1:256" s="117" customFormat="1" ht="49.5" customHeight="1" thickBot="1">
      <c r="A31" s="1876" t="s">
        <v>228</v>
      </c>
      <c r="B31" s="1877"/>
      <c r="C31" s="1878"/>
      <c r="D31" s="1878"/>
      <c r="E31" s="1879"/>
      <c r="F31" s="1880" t="s">
        <v>197</v>
      </c>
      <c r="G31" s="1881"/>
      <c r="H31" s="1882" t="s">
        <v>214</v>
      </c>
      <c r="I31" s="1883"/>
      <c r="J31" s="1882" t="s">
        <v>274</v>
      </c>
      <c r="K31" s="1884"/>
      <c r="L31" s="593"/>
      <c r="M31" s="593"/>
      <c r="N31" s="593"/>
      <c r="O31" s="593"/>
      <c r="P31" s="593"/>
      <c r="Q31" s="593"/>
      <c r="R31" s="593"/>
      <c r="S31" s="77"/>
      <c r="T31" s="77"/>
      <c r="U31" s="77"/>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row>
    <row r="32" spans="1:256" s="117" customFormat="1" ht="20.25" customHeight="1">
      <c r="A32" s="1885" t="s">
        <v>230</v>
      </c>
      <c r="B32" s="1886"/>
      <c r="C32" s="1906" t="s">
        <v>231</v>
      </c>
      <c r="D32" s="1907"/>
      <c r="E32" s="1907"/>
      <c r="F32" s="1907"/>
      <c r="G32" s="1907"/>
      <c r="H32" s="1907"/>
      <c r="I32" s="1907"/>
      <c r="J32" s="1907"/>
      <c r="K32" s="1908"/>
      <c r="L32" s="593"/>
      <c r="M32" s="593"/>
      <c r="N32" s="593"/>
      <c r="O32" s="593"/>
      <c r="P32" s="593"/>
      <c r="Q32" s="593"/>
      <c r="R32" s="593"/>
      <c r="S32" s="77"/>
      <c r="T32" s="77"/>
      <c r="U32" s="77"/>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row>
    <row r="33" spans="1:256" s="117" customFormat="1" ht="20.25" customHeight="1">
      <c r="A33" s="1887"/>
      <c r="B33" s="1888"/>
      <c r="C33" s="1871" t="s">
        <v>232</v>
      </c>
      <c r="D33" s="1872"/>
      <c r="E33" s="1872"/>
      <c r="F33" s="1872"/>
      <c r="G33" s="1872"/>
      <c r="H33" s="1872"/>
      <c r="I33" s="1872"/>
      <c r="J33" s="1872"/>
      <c r="K33" s="1873"/>
      <c r="L33" s="593"/>
      <c r="M33" s="593"/>
      <c r="N33" s="593"/>
      <c r="O33" s="593"/>
      <c r="P33" s="593"/>
      <c r="Q33" s="593"/>
      <c r="R33" s="593"/>
      <c r="S33" s="77"/>
      <c r="T33" s="77"/>
      <c r="U33" s="77"/>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row>
    <row r="34" spans="1:256" s="117" customFormat="1" ht="20.25" customHeight="1" thickBot="1">
      <c r="A34" s="1889"/>
      <c r="B34" s="1890"/>
      <c r="C34" s="1874" t="s">
        <v>233</v>
      </c>
      <c r="D34" s="1832"/>
      <c r="E34" s="1832"/>
      <c r="F34" s="1832"/>
      <c r="G34" s="1832"/>
      <c r="H34" s="1832"/>
      <c r="I34" s="1832"/>
      <c r="J34" s="1832"/>
      <c r="K34" s="1875"/>
      <c r="L34" s="593"/>
      <c r="M34" s="593"/>
      <c r="N34" s="593"/>
      <c r="O34" s="593"/>
      <c r="P34" s="593"/>
      <c r="Q34" s="593"/>
      <c r="R34" s="593"/>
      <c r="S34" s="77"/>
      <c r="T34" s="77"/>
      <c r="U34" s="77"/>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117" customFormat="1" ht="245.25" customHeight="1" thickBot="1">
      <c r="A35" s="1840" t="s">
        <v>234</v>
      </c>
      <c r="B35" s="1841"/>
      <c r="C35" s="1891" t="s">
        <v>5193</v>
      </c>
      <c r="D35" s="1838"/>
      <c r="E35" s="1838"/>
      <c r="F35" s="1838"/>
      <c r="G35" s="1838"/>
      <c r="H35" s="1838"/>
      <c r="I35" s="1838"/>
      <c r="J35" s="1838"/>
      <c r="K35" s="1892"/>
      <c r="L35" s="593"/>
      <c r="M35" s="593"/>
      <c r="N35" s="593"/>
      <c r="O35" s="593"/>
      <c r="P35" s="593"/>
      <c r="Q35" s="593"/>
      <c r="R35" s="593"/>
      <c r="S35" s="77"/>
      <c r="T35" s="77"/>
      <c r="U35" s="77"/>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117" customFormat="1" ht="21" customHeight="1">
      <c r="A36" s="1885" t="s">
        <v>235</v>
      </c>
      <c r="B36" s="1886"/>
      <c r="C36" s="1909" t="s">
        <v>2509</v>
      </c>
      <c r="D36" s="1910"/>
      <c r="E36" s="1910"/>
      <c r="F36" s="1910"/>
      <c r="G36" s="1910"/>
      <c r="H36" s="1910"/>
      <c r="I36" s="1910"/>
      <c r="J36" s="1910"/>
      <c r="K36" s="1911"/>
      <c r="L36" s="593"/>
      <c r="M36" s="593"/>
      <c r="N36" s="593"/>
      <c r="O36" s="593"/>
      <c r="P36" s="593"/>
      <c r="Q36" s="593"/>
      <c r="R36" s="593"/>
      <c r="S36" s="77"/>
      <c r="T36" s="77"/>
      <c r="U36" s="77"/>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7" spans="1:256" s="117" customFormat="1" ht="21" customHeight="1">
      <c r="A37" s="1887"/>
      <c r="B37" s="1888"/>
      <c r="C37" s="1900" t="s">
        <v>2510</v>
      </c>
      <c r="D37" s="1901"/>
      <c r="E37" s="1901"/>
      <c r="F37" s="1901"/>
      <c r="G37" s="1901"/>
      <c r="H37" s="1901"/>
      <c r="I37" s="1901"/>
      <c r="J37" s="1901"/>
      <c r="K37" s="1902"/>
      <c r="L37" s="593"/>
      <c r="M37" s="593"/>
      <c r="N37" s="593"/>
      <c r="O37" s="593"/>
      <c r="P37" s="593"/>
      <c r="Q37" s="593"/>
      <c r="R37" s="593"/>
      <c r="S37" s="77"/>
      <c r="T37" s="77"/>
      <c r="U37" s="77"/>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c r="IK37" s="116"/>
      <c r="IL37" s="116"/>
      <c r="IM37" s="116"/>
      <c r="IN37" s="116"/>
      <c r="IO37" s="116"/>
      <c r="IP37" s="116"/>
      <c r="IQ37" s="116"/>
      <c r="IR37" s="116"/>
      <c r="IS37" s="116"/>
      <c r="IT37" s="116"/>
      <c r="IU37" s="116"/>
      <c r="IV37" s="116"/>
    </row>
    <row r="38" spans="1:256" s="117" customFormat="1" ht="22.5" customHeight="1">
      <c r="A38" s="1887"/>
      <c r="B38" s="1888"/>
      <c r="C38" s="1900" t="s">
        <v>2511</v>
      </c>
      <c r="D38" s="1901"/>
      <c r="E38" s="1901"/>
      <c r="F38" s="1901"/>
      <c r="G38" s="1901"/>
      <c r="H38" s="1901"/>
      <c r="I38" s="1901"/>
      <c r="J38" s="1901"/>
      <c r="K38" s="1902"/>
      <c r="L38" s="593"/>
      <c r="M38" s="593"/>
      <c r="N38" s="593"/>
      <c r="O38" s="593"/>
      <c r="P38" s="593"/>
      <c r="Q38" s="593"/>
      <c r="R38" s="593"/>
      <c r="S38" s="77"/>
      <c r="T38" s="77"/>
      <c r="U38" s="77"/>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row>
    <row r="39" spans="1:256" s="117" customFormat="1" ht="20.25" customHeight="1">
      <c r="A39" s="1887"/>
      <c r="B39" s="1888"/>
      <c r="C39" s="1900" t="s">
        <v>2512</v>
      </c>
      <c r="D39" s="1901"/>
      <c r="E39" s="1901"/>
      <c r="F39" s="1901"/>
      <c r="G39" s="1901"/>
      <c r="H39" s="1901"/>
      <c r="I39" s="1901"/>
      <c r="J39" s="1901"/>
      <c r="K39" s="1902"/>
      <c r="L39" s="593"/>
      <c r="M39" s="593"/>
      <c r="N39" s="593"/>
      <c r="O39" s="593"/>
      <c r="P39" s="593"/>
      <c r="Q39" s="593"/>
      <c r="R39" s="593"/>
      <c r="S39" s="77"/>
      <c r="T39" s="77"/>
      <c r="U39" s="77"/>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116"/>
      <c r="CH39" s="116"/>
      <c r="CI39" s="116"/>
      <c r="CJ39" s="116"/>
      <c r="CK39" s="116"/>
      <c r="CL39" s="116"/>
      <c r="CM39" s="116"/>
      <c r="CN39" s="116"/>
      <c r="CO39" s="116"/>
      <c r="CP39" s="116"/>
      <c r="CQ39" s="116"/>
      <c r="CR39" s="116"/>
      <c r="CS39" s="116"/>
      <c r="CT39" s="116"/>
      <c r="CU39" s="116"/>
      <c r="CV39" s="116"/>
      <c r="CW39" s="116"/>
      <c r="CX39" s="116"/>
      <c r="CY39" s="116"/>
      <c r="CZ39" s="116"/>
      <c r="DA39" s="116"/>
      <c r="DB39" s="116"/>
      <c r="DC39" s="116"/>
      <c r="DD39" s="116"/>
      <c r="DE39" s="116"/>
      <c r="DF39" s="116"/>
      <c r="DG39" s="116"/>
      <c r="DH39" s="116"/>
      <c r="DI39" s="116"/>
      <c r="DJ39" s="116"/>
      <c r="DK39" s="116"/>
      <c r="DL39" s="116"/>
      <c r="DM39" s="116"/>
      <c r="DN39" s="116"/>
      <c r="DO39" s="116"/>
      <c r="DP39" s="116"/>
      <c r="DQ39" s="116"/>
      <c r="DR39" s="116"/>
      <c r="DS39" s="116"/>
      <c r="DT39" s="116"/>
      <c r="DU39" s="116"/>
      <c r="DV39" s="116"/>
      <c r="DW39" s="116"/>
      <c r="DX39" s="116"/>
      <c r="DY39" s="116"/>
      <c r="DZ39" s="116"/>
      <c r="EA39" s="116"/>
      <c r="EB39" s="116"/>
      <c r="EC39" s="116"/>
      <c r="ED39" s="116"/>
      <c r="EE39" s="116"/>
      <c r="EF39" s="116"/>
      <c r="EG39" s="116"/>
      <c r="EH39" s="116"/>
      <c r="EI39" s="116"/>
      <c r="EJ39" s="116"/>
      <c r="EK39" s="116"/>
      <c r="EL39" s="116"/>
      <c r="EM39" s="116"/>
      <c r="EN39" s="116"/>
      <c r="EO39" s="116"/>
      <c r="EP39" s="116"/>
      <c r="EQ39" s="116"/>
      <c r="ER39" s="116"/>
      <c r="ES39" s="116"/>
      <c r="ET39" s="116"/>
      <c r="EU39" s="116"/>
      <c r="EV39" s="116"/>
      <c r="EW39" s="116"/>
      <c r="EX39" s="116"/>
      <c r="EY39" s="116"/>
      <c r="EZ39" s="116"/>
      <c r="FA39" s="116"/>
      <c r="FB39" s="116"/>
      <c r="FC39" s="116"/>
      <c r="FD39" s="116"/>
      <c r="FE39" s="116"/>
      <c r="FF39" s="116"/>
      <c r="FG39" s="116"/>
      <c r="FH39" s="116"/>
      <c r="FI39" s="116"/>
      <c r="FJ39" s="116"/>
      <c r="FK39" s="116"/>
      <c r="FL39" s="116"/>
      <c r="FM39" s="116"/>
      <c r="FN39" s="116"/>
      <c r="FO39" s="116"/>
      <c r="FP39" s="116"/>
      <c r="FQ39" s="116"/>
      <c r="FR39" s="116"/>
      <c r="FS39" s="116"/>
      <c r="FT39" s="116"/>
      <c r="FU39" s="116"/>
      <c r="FV39" s="116"/>
      <c r="FW39" s="116"/>
      <c r="FX39" s="116"/>
      <c r="FY39" s="116"/>
      <c r="FZ39" s="116"/>
      <c r="GA39" s="116"/>
      <c r="GB39" s="116"/>
      <c r="GC39" s="116"/>
      <c r="GD39" s="116"/>
      <c r="GE39" s="116"/>
      <c r="GF39" s="116"/>
      <c r="GG39" s="116"/>
      <c r="GH39" s="116"/>
      <c r="GI39" s="116"/>
      <c r="GJ39" s="116"/>
      <c r="GK39" s="116"/>
      <c r="GL39" s="116"/>
      <c r="GM39" s="116"/>
      <c r="GN39" s="116"/>
      <c r="GO39" s="116"/>
      <c r="GP39" s="116"/>
      <c r="GQ39" s="116"/>
      <c r="GR39" s="116"/>
      <c r="GS39" s="116"/>
      <c r="GT39" s="116"/>
      <c r="GU39" s="116"/>
      <c r="GV39" s="116"/>
      <c r="GW39" s="116"/>
      <c r="GX39" s="116"/>
      <c r="GY39" s="116"/>
      <c r="GZ39" s="116"/>
      <c r="HA39" s="116"/>
      <c r="HB39" s="116"/>
      <c r="HC39" s="116"/>
      <c r="HD39" s="116"/>
      <c r="HE39" s="116"/>
      <c r="HF39" s="116"/>
      <c r="HG39" s="116"/>
      <c r="HH39" s="116"/>
      <c r="HI39" s="116"/>
      <c r="HJ39" s="116"/>
      <c r="HK39" s="116"/>
      <c r="HL39" s="116"/>
      <c r="HM39" s="116"/>
      <c r="HN39" s="116"/>
      <c r="HO39" s="116"/>
      <c r="HP39" s="116"/>
      <c r="HQ39" s="116"/>
      <c r="HR39" s="116"/>
      <c r="HS39" s="116"/>
      <c r="HT39" s="116"/>
      <c r="HU39" s="116"/>
      <c r="HV39" s="116"/>
      <c r="HW39" s="116"/>
      <c r="HX39" s="116"/>
      <c r="HY39" s="116"/>
      <c r="HZ39" s="116"/>
      <c r="IA39" s="116"/>
      <c r="IB39" s="116"/>
      <c r="IC39" s="116"/>
      <c r="ID39" s="116"/>
      <c r="IE39" s="116"/>
      <c r="IF39" s="116"/>
      <c r="IG39" s="116"/>
      <c r="IH39" s="116"/>
      <c r="II39" s="116"/>
      <c r="IJ39" s="116"/>
      <c r="IK39" s="116"/>
      <c r="IL39" s="116"/>
      <c r="IM39" s="116"/>
      <c r="IN39" s="116"/>
      <c r="IO39" s="116"/>
      <c r="IP39" s="116"/>
      <c r="IQ39" s="116"/>
      <c r="IR39" s="116"/>
      <c r="IS39" s="116"/>
      <c r="IT39" s="116"/>
      <c r="IU39" s="116"/>
      <c r="IV39" s="116"/>
    </row>
    <row r="40" spans="1:256" s="117" customFormat="1" ht="28.5" customHeight="1" thickBot="1">
      <c r="A40" s="1889"/>
      <c r="B40" s="1890"/>
      <c r="C40" s="1903" t="s">
        <v>2513</v>
      </c>
      <c r="D40" s="1904"/>
      <c r="E40" s="1904"/>
      <c r="F40" s="1904"/>
      <c r="G40" s="1904"/>
      <c r="H40" s="1904"/>
      <c r="I40" s="1904"/>
      <c r="J40" s="1904"/>
      <c r="K40" s="1905"/>
      <c r="L40" s="593"/>
      <c r="M40" s="593"/>
      <c r="N40" s="593"/>
      <c r="O40" s="593"/>
      <c r="P40" s="593"/>
      <c r="Q40" s="593"/>
      <c r="R40" s="593"/>
      <c r="S40" s="77"/>
      <c r="T40" s="77"/>
      <c r="U40" s="77"/>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116"/>
      <c r="GF40" s="116"/>
      <c r="GG40" s="116"/>
      <c r="GH40" s="116"/>
      <c r="GI40" s="116"/>
      <c r="GJ40" s="116"/>
      <c r="GK40" s="116"/>
      <c r="GL40" s="116"/>
      <c r="GM40" s="116"/>
      <c r="GN40" s="116"/>
      <c r="GO40" s="116"/>
      <c r="GP40" s="116"/>
      <c r="GQ40" s="116"/>
      <c r="GR40" s="116"/>
      <c r="GS40" s="116"/>
      <c r="GT40" s="116"/>
      <c r="GU40" s="116"/>
      <c r="GV40" s="116"/>
      <c r="GW40" s="116"/>
      <c r="GX40" s="116"/>
      <c r="GY40" s="116"/>
      <c r="GZ40" s="116"/>
      <c r="HA40" s="116"/>
      <c r="HB40" s="116"/>
      <c r="HC40" s="116"/>
      <c r="HD40" s="116"/>
      <c r="HE40" s="116"/>
      <c r="HF40" s="116"/>
      <c r="HG40" s="116"/>
      <c r="HH40" s="116"/>
      <c r="HI40" s="116"/>
      <c r="HJ40" s="116"/>
      <c r="HK40" s="116"/>
      <c r="HL40" s="116"/>
      <c r="HM40" s="116"/>
      <c r="HN40" s="116"/>
      <c r="HO40" s="116"/>
      <c r="HP40" s="116"/>
      <c r="HQ40" s="116"/>
      <c r="HR40" s="116"/>
      <c r="HS40" s="116"/>
      <c r="HT40" s="116"/>
      <c r="HU40" s="116"/>
      <c r="HV40" s="116"/>
      <c r="HW40" s="116"/>
      <c r="HX40" s="116"/>
      <c r="HY40" s="116"/>
      <c r="HZ40" s="116"/>
      <c r="IA40" s="116"/>
      <c r="IB40" s="116"/>
      <c r="IC40" s="116"/>
      <c r="ID40" s="116"/>
      <c r="IE40" s="116"/>
      <c r="IF40" s="116"/>
      <c r="IG40" s="116"/>
      <c r="IH40" s="116"/>
      <c r="II40" s="116"/>
      <c r="IJ40" s="116"/>
      <c r="IK40" s="116"/>
      <c r="IL40" s="116"/>
      <c r="IM40" s="116"/>
      <c r="IN40" s="116"/>
      <c r="IO40" s="116"/>
      <c r="IP40" s="116"/>
      <c r="IQ40" s="116"/>
      <c r="IR40" s="116"/>
      <c r="IS40" s="116"/>
      <c r="IT40" s="116"/>
      <c r="IU40" s="116"/>
      <c r="IV40" s="116"/>
    </row>
    <row r="41" spans="1:256" s="117" customFormat="1" ht="20.25" customHeight="1">
      <c r="A41" s="1893" t="s">
        <v>241</v>
      </c>
      <c r="B41" s="1894"/>
      <c r="C41" s="1798" t="s">
        <v>5099</v>
      </c>
      <c r="D41" s="1799"/>
      <c r="E41" s="1799"/>
      <c r="F41" s="1799"/>
      <c r="G41" s="1799"/>
      <c r="H41" s="1799"/>
      <c r="I41" s="1799"/>
      <c r="J41" s="1799"/>
      <c r="K41" s="1799"/>
      <c r="L41" s="593"/>
      <c r="M41" s="593"/>
      <c r="N41" s="593"/>
      <c r="O41" s="593"/>
      <c r="P41" s="593"/>
      <c r="Q41" s="593"/>
      <c r="R41" s="593"/>
      <c r="S41" s="77"/>
      <c r="T41" s="77"/>
      <c r="U41" s="77"/>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s="117" customFormat="1" ht="20.25" customHeight="1">
      <c r="A42" s="1895"/>
      <c r="B42" s="1896"/>
      <c r="C42" s="1800" t="s">
        <v>5100</v>
      </c>
      <c r="D42" s="1800"/>
      <c r="E42" s="1800"/>
      <c r="F42" s="1800"/>
      <c r="G42" s="1800"/>
      <c r="H42" s="1800"/>
      <c r="I42" s="1800"/>
      <c r="J42" s="1800"/>
      <c r="K42" s="1800"/>
      <c r="L42" s="593"/>
      <c r="M42" s="593"/>
      <c r="N42" s="593"/>
      <c r="O42" s="593"/>
      <c r="P42" s="593"/>
      <c r="Q42" s="593"/>
      <c r="R42" s="593"/>
      <c r="S42" s="77"/>
      <c r="T42" s="77"/>
      <c r="U42" s="77"/>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s="117" customFormat="1" ht="20.25" customHeight="1">
      <c r="A43" s="1897"/>
      <c r="B43" s="1896"/>
      <c r="C43" s="1781" t="s">
        <v>5101</v>
      </c>
      <c r="D43" s="1781"/>
      <c r="E43" s="1781"/>
      <c r="F43" s="1781"/>
      <c r="G43" s="1781"/>
      <c r="H43" s="1781"/>
      <c r="I43" s="1781"/>
      <c r="J43" s="1781"/>
      <c r="K43" s="1781"/>
      <c r="L43" s="593"/>
      <c r="M43" s="593"/>
      <c r="N43" s="593"/>
      <c r="O43" s="593"/>
      <c r="P43" s="593"/>
      <c r="Q43" s="593"/>
      <c r="R43" s="593"/>
      <c r="S43" s="77"/>
      <c r="T43" s="77"/>
      <c r="U43" s="77"/>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c r="GC43" s="116"/>
      <c r="GD43" s="116"/>
      <c r="GE43" s="116"/>
      <c r="GF43" s="116"/>
      <c r="GG43" s="116"/>
      <c r="GH43" s="116"/>
      <c r="GI43" s="116"/>
      <c r="GJ43" s="116"/>
      <c r="GK43" s="116"/>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c r="IU43" s="116"/>
      <c r="IV43" s="116"/>
    </row>
    <row r="44" spans="1:256" s="117" customFormat="1" ht="20.25" customHeight="1" thickBot="1">
      <c r="A44" s="1898"/>
      <c r="B44" s="1899"/>
      <c r="C44" s="1791" t="s">
        <v>5102</v>
      </c>
      <c r="D44" s="1791"/>
      <c r="E44" s="1791"/>
      <c r="F44" s="1791"/>
      <c r="G44" s="1791"/>
      <c r="H44" s="1791"/>
      <c r="I44" s="1791"/>
      <c r="J44" s="1791"/>
      <c r="K44" s="1791"/>
      <c r="L44" s="593"/>
      <c r="M44" s="593"/>
      <c r="N44" s="593"/>
      <c r="O44" s="593"/>
      <c r="P44" s="593"/>
      <c r="Q44" s="593"/>
      <c r="R44" s="593"/>
      <c r="S44" s="77"/>
      <c r="T44" s="77"/>
      <c r="U44" s="77"/>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c r="GC44" s="116"/>
      <c r="GD44" s="116"/>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row>
    <row r="45" spans="1:256" ht="15.75" customHeight="1" thickBot="1">
      <c r="A45" s="1705" t="s">
        <v>251</v>
      </c>
      <c r="B45" s="1706"/>
      <c r="C45" s="1706"/>
      <c r="D45" s="1706"/>
      <c r="E45" s="1706"/>
      <c r="F45" s="1706"/>
      <c r="G45" s="1706"/>
      <c r="H45" s="1706"/>
      <c r="I45" s="1706"/>
      <c r="J45" s="1706"/>
      <c r="K45" s="1707"/>
      <c r="L45" s="590"/>
      <c r="M45" s="590"/>
      <c r="N45" s="590"/>
      <c r="O45" s="590"/>
      <c r="P45" s="590"/>
      <c r="Q45" s="590"/>
      <c r="R45" s="590"/>
    </row>
    <row r="46" spans="1:256" ht="15" customHeight="1">
      <c r="A46" s="90" t="s">
        <v>252</v>
      </c>
      <c r="B46" s="91"/>
      <c r="C46" s="91"/>
      <c r="D46" s="91"/>
      <c r="E46" s="392"/>
      <c r="F46" s="1821">
        <v>30</v>
      </c>
      <c r="G46" s="1783"/>
      <c r="H46" s="1783"/>
      <c r="I46" s="1783"/>
      <c r="J46" s="1783"/>
      <c r="K46" s="1784"/>
      <c r="L46" s="591" t="s">
        <v>253</v>
      </c>
      <c r="M46" s="590"/>
      <c r="N46" s="590"/>
      <c r="O46" s="590"/>
      <c r="P46" s="590"/>
      <c r="Q46" s="590"/>
      <c r="R46" s="590"/>
    </row>
    <row r="47" spans="1:256" ht="15" customHeight="1">
      <c r="A47" s="92" t="s">
        <v>254</v>
      </c>
      <c r="B47" s="93"/>
      <c r="C47" s="93"/>
      <c r="D47" s="93"/>
      <c r="E47" s="390"/>
      <c r="F47" s="1785">
        <v>20</v>
      </c>
      <c r="G47" s="1786"/>
      <c r="H47" s="1786"/>
      <c r="I47" s="1786"/>
      <c r="J47" s="1786"/>
      <c r="K47" s="1787"/>
      <c r="L47" s="591" t="s">
        <v>255</v>
      </c>
      <c r="M47" s="590"/>
      <c r="N47" s="590"/>
      <c r="O47" s="590"/>
      <c r="P47" s="590"/>
      <c r="Q47" s="590"/>
      <c r="R47" s="590"/>
    </row>
    <row r="48" spans="1:256" ht="15.75" customHeight="1" thickBot="1">
      <c r="A48" s="94" t="s">
        <v>256</v>
      </c>
      <c r="B48" s="95"/>
      <c r="C48" s="95"/>
      <c r="D48" s="95"/>
      <c r="E48" s="388"/>
      <c r="F48" s="1822" t="s">
        <v>257</v>
      </c>
      <c r="G48" s="1823"/>
      <c r="H48" s="1823"/>
      <c r="I48" s="1823"/>
      <c r="J48" s="1823"/>
      <c r="K48" s="1824"/>
      <c r="L48" s="590"/>
      <c r="M48" s="590"/>
      <c r="N48" s="590"/>
      <c r="O48" s="590"/>
      <c r="P48" s="590"/>
      <c r="Q48" s="590"/>
      <c r="R48" s="590"/>
    </row>
    <row r="49" spans="1:18" ht="31.5" customHeight="1" thickBot="1">
      <c r="A49" s="1721" t="s">
        <v>258</v>
      </c>
      <c r="B49" s="1722"/>
      <c r="C49" s="1722"/>
      <c r="D49" s="1722"/>
      <c r="E49" s="1828"/>
      <c r="F49" s="1825" t="s">
        <v>3343</v>
      </c>
      <c r="G49" s="1826"/>
      <c r="H49" s="1826"/>
      <c r="I49" s="1826"/>
      <c r="J49" s="1826"/>
      <c r="K49" s="1827"/>
      <c r="L49" s="590"/>
      <c r="M49" s="590"/>
      <c r="N49" s="590"/>
      <c r="O49" s="590"/>
      <c r="P49" s="590"/>
      <c r="Q49" s="590"/>
      <c r="R49" s="590"/>
    </row>
  </sheetData>
  <mergeCells count="127">
    <mergeCell ref="A30:E30"/>
    <mergeCell ref="F30:G30"/>
    <mergeCell ref="H30:I30"/>
    <mergeCell ref="J30:K30"/>
    <mergeCell ref="C39:K39"/>
    <mergeCell ref="C40:K40"/>
    <mergeCell ref="A32:B34"/>
    <mergeCell ref="C32:K32"/>
    <mergeCell ref="C37:K37"/>
    <mergeCell ref="C36:K36"/>
    <mergeCell ref="C38:K38"/>
    <mergeCell ref="C41:K41"/>
    <mergeCell ref="C33:K33"/>
    <mergeCell ref="C34:K34"/>
    <mergeCell ref="C43:K43"/>
    <mergeCell ref="A31:E31"/>
    <mergeCell ref="F31:G31"/>
    <mergeCell ref="H31:I31"/>
    <mergeCell ref="J31:K31"/>
    <mergeCell ref="C44:K44"/>
    <mergeCell ref="A36:B40"/>
    <mergeCell ref="A35:B35"/>
    <mergeCell ref="C35:K35"/>
    <mergeCell ref="A41:B44"/>
    <mergeCell ref="C42:K42"/>
    <mergeCell ref="A27:E27"/>
    <mergeCell ref="F27:G27"/>
    <mergeCell ref="H27:I27"/>
    <mergeCell ref="J27:K27"/>
    <mergeCell ref="A28:E28"/>
    <mergeCell ref="F28:G28"/>
    <mergeCell ref="H28:I28"/>
    <mergeCell ref="J28:K28"/>
    <mergeCell ref="H29:I29"/>
    <mergeCell ref="J29:K29"/>
    <mergeCell ref="A23:E23"/>
    <mergeCell ref="F23:G23"/>
    <mergeCell ref="H23:I23"/>
    <mergeCell ref="J23:K23"/>
    <mergeCell ref="F21:G21"/>
    <mergeCell ref="H21:I21"/>
    <mergeCell ref="J21:K21"/>
    <mergeCell ref="A22:E22"/>
    <mergeCell ref="F22:G22"/>
    <mergeCell ref="H22:I22"/>
    <mergeCell ref="A21:E21"/>
    <mergeCell ref="F18:G18"/>
    <mergeCell ref="H18:I18"/>
    <mergeCell ref="J18:K18"/>
    <mergeCell ref="A19:E19"/>
    <mergeCell ref="F19:G19"/>
    <mergeCell ref="H19:I19"/>
    <mergeCell ref="J19:K19"/>
    <mergeCell ref="D15:K15"/>
    <mergeCell ref="J20:K20"/>
    <mergeCell ref="L5:Q6"/>
    <mergeCell ref="A16:E16"/>
    <mergeCell ref="D10:K10"/>
    <mergeCell ref="A8:K8"/>
    <mergeCell ref="F5:H5"/>
    <mergeCell ref="D7:K7"/>
    <mergeCell ref="D6:K6"/>
    <mergeCell ref="I4:K4"/>
    <mergeCell ref="D4:E4"/>
    <mergeCell ref="I5:K5"/>
    <mergeCell ref="D5:E5"/>
    <mergeCell ref="A10:C11"/>
    <mergeCell ref="A12:C13"/>
    <mergeCell ref="F16:G16"/>
    <mergeCell ref="D12:K12"/>
    <mergeCell ref="L16:R16"/>
    <mergeCell ref="A6:C6"/>
    <mergeCell ref="A4:C4"/>
    <mergeCell ref="A5:C5"/>
    <mergeCell ref="F4:H4"/>
    <mergeCell ref="H16:I16"/>
    <mergeCell ref="J16:K16"/>
    <mergeCell ref="A7:C7"/>
    <mergeCell ref="D9:K9"/>
    <mergeCell ref="F46:K46"/>
    <mergeCell ref="F47:K47"/>
    <mergeCell ref="F48:K48"/>
    <mergeCell ref="F49:K49"/>
    <mergeCell ref="A49:E49"/>
    <mergeCell ref="A45:K45"/>
    <mergeCell ref="L15:R15"/>
    <mergeCell ref="D11:K11"/>
    <mergeCell ref="D13:K13"/>
    <mergeCell ref="L14:R14"/>
    <mergeCell ref="A24:E24"/>
    <mergeCell ref="F24:G24"/>
    <mergeCell ref="H24:I24"/>
    <mergeCell ref="J24:K24"/>
    <mergeCell ref="A29:E29"/>
    <mergeCell ref="F29:G29"/>
    <mergeCell ref="H25:I25"/>
    <mergeCell ref="J25:K25"/>
    <mergeCell ref="A26:E26"/>
    <mergeCell ref="F26:G26"/>
    <mergeCell ref="H26:I26"/>
    <mergeCell ref="J26:K26"/>
    <mergeCell ref="D14:K14"/>
    <mergeCell ref="A14:C14"/>
    <mergeCell ref="A25:E25"/>
    <mergeCell ref="F25:G25"/>
    <mergeCell ref="J22:K22"/>
    <mergeCell ref="I1:K1"/>
    <mergeCell ref="I2:K2"/>
    <mergeCell ref="A2:C2"/>
    <mergeCell ref="A1:C1"/>
    <mergeCell ref="F1:H1"/>
    <mergeCell ref="F2:H2"/>
    <mergeCell ref="D1:E1"/>
    <mergeCell ref="D2:E2"/>
    <mergeCell ref="D3:E3"/>
    <mergeCell ref="F3:H3"/>
    <mergeCell ref="I3:K3"/>
    <mergeCell ref="A3:C3"/>
    <mergeCell ref="A20:E20"/>
    <mergeCell ref="F20:G20"/>
    <mergeCell ref="H20:I20"/>
    <mergeCell ref="A9:C9"/>
    <mergeCell ref="F17:G17"/>
    <mergeCell ref="H17:I17"/>
    <mergeCell ref="J17:K17"/>
    <mergeCell ref="A17:E17"/>
    <mergeCell ref="A18:E18"/>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61"/>
  <sheetViews>
    <sheetView showGridLines="0" topLeftCell="A37" workbookViewId="0">
      <selection activeCell="O42" sqref="O42"/>
    </sheetView>
  </sheetViews>
  <sheetFormatPr defaultColWidth="8.85546875" defaultRowHeight="14.25" customHeight="1"/>
  <cols>
    <col min="1" max="3" width="9.140625" style="175" customWidth="1"/>
    <col min="4" max="4" width="12.28515625" style="175" customWidth="1"/>
    <col min="5" max="5" width="17.28515625" style="175" customWidth="1"/>
    <col min="6" max="8" width="9.140625" style="175" customWidth="1"/>
    <col min="9" max="9" width="9.85546875" style="175" customWidth="1"/>
    <col min="10" max="10" width="7.42578125" style="175" customWidth="1"/>
    <col min="11" max="11" width="10.85546875" style="180" customWidth="1"/>
    <col min="12" max="16" width="9.140625" style="597" customWidth="1"/>
    <col min="17" max="17" width="13.85546875" style="597" customWidth="1"/>
    <col min="18" max="18" width="9.140625" style="597" customWidth="1"/>
    <col min="19" max="21" width="8.85546875" style="175" customWidth="1"/>
    <col min="22" max="256" width="8.85546875" style="40" customWidth="1"/>
  </cols>
  <sheetData>
    <row r="1" spans="1:18" ht="51" customHeight="1">
      <c r="A1" s="2102" t="s">
        <v>161</v>
      </c>
      <c r="B1" s="2103"/>
      <c r="C1" s="2104"/>
      <c r="D1" s="2095" t="s">
        <v>162</v>
      </c>
      <c r="E1" s="2097"/>
      <c r="F1" s="2086" t="s">
        <v>163</v>
      </c>
      <c r="G1" s="2087"/>
      <c r="H1" s="2088"/>
      <c r="I1" s="2092" t="s">
        <v>2838</v>
      </c>
      <c r="J1" s="2093"/>
      <c r="K1" s="2094"/>
      <c r="L1" s="595"/>
      <c r="M1" s="595"/>
      <c r="N1" s="595"/>
      <c r="O1" s="595"/>
      <c r="P1" s="595"/>
      <c r="Q1" s="595"/>
      <c r="R1" s="595"/>
    </row>
    <row r="2" spans="1:18" ht="15.75" customHeight="1">
      <c r="A2" s="2086" t="s">
        <v>165</v>
      </c>
      <c r="B2" s="2087"/>
      <c r="C2" s="2088"/>
      <c r="D2" s="2095" t="s">
        <v>166</v>
      </c>
      <c r="E2" s="2097"/>
      <c r="F2" s="2086" t="s">
        <v>167</v>
      </c>
      <c r="G2" s="2087"/>
      <c r="H2" s="2088"/>
      <c r="I2" s="2095" t="s">
        <v>329</v>
      </c>
      <c r="J2" s="2096"/>
      <c r="K2" s="2097"/>
      <c r="L2" s="595"/>
      <c r="M2" s="595"/>
      <c r="N2" s="595"/>
      <c r="O2" s="595"/>
      <c r="P2" s="595"/>
      <c r="Q2" s="595"/>
      <c r="R2" s="595"/>
    </row>
    <row r="3" spans="1:18" ht="15.75" customHeight="1">
      <c r="A3" s="2086" t="s">
        <v>169</v>
      </c>
      <c r="B3" s="2087"/>
      <c r="C3" s="2088"/>
      <c r="D3" s="2101">
        <v>30</v>
      </c>
      <c r="E3" s="1713"/>
      <c r="F3" s="2086" t="s">
        <v>170</v>
      </c>
      <c r="G3" s="2087"/>
      <c r="H3" s="2088"/>
      <c r="I3" s="2101">
        <v>2</v>
      </c>
      <c r="J3" s="1712"/>
      <c r="K3" s="1713"/>
      <c r="L3" s="595"/>
      <c r="M3" s="595"/>
      <c r="N3" s="595"/>
      <c r="O3" s="595"/>
      <c r="P3" s="595"/>
      <c r="Q3" s="595"/>
      <c r="R3" s="595"/>
    </row>
    <row r="4" spans="1:18" ht="15.75" customHeight="1">
      <c r="A4" s="2086" t="s">
        <v>171</v>
      </c>
      <c r="B4" s="2087"/>
      <c r="C4" s="2088"/>
      <c r="D4" s="2090" t="s">
        <v>524</v>
      </c>
      <c r="E4" s="2091"/>
      <c r="F4" s="2086" t="s">
        <v>173</v>
      </c>
      <c r="G4" s="2087"/>
      <c r="H4" s="2088"/>
      <c r="I4" s="1711" t="s">
        <v>362</v>
      </c>
      <c r="J4" s="1712"/>
      <c r="K4" s="1713"/>
      <c r="L4" s="596" t="s">
        <v>174</v>
      </c>
      <c r="M4" s="595"/>
      <c r="N4" s="595"/>
      <c r="O4" s="595"/>
      <c r="P4" s="595"/>
      <c r="Q4" s="595"/>
      <c r="R4" s="595"/>
    </row>
    <row r="5" spans="1:18" ht="15" customHeight="1">
      <c r="A5" s="2086" t="s">
        <v>175</v>
      </c>
      <c r="B5" s="2087"/>
      <c r="C5" s="2088"/>
      <c r="D5" s="1711" t="s">
        <v>176</v>
      </c>
      <c r="E5" s="1713"/>
      <c r="F5" s="2086" t="s">
        <v>177</v>
      </c>
      <c r="G5" s="2087"/>
      <c r="H5" s="2088"/>
      <c r="I5" s="1711" t="s">
        <v>178</v>
      </c>
      <c r="J5" s="1712"/>
      <c r="K5" s="1713"/>
      <c r="L5" s="2112" t="s">
        <v>179</v>
      </c>
      <c r="M5" s="2113"/>
      <c r="N5" s="2113"/>
      <c r="O5" s="2113"/>
      <c r="P5" s="2113"/>
      <c r="Q5" s="2113"/>
      <c r="R5" s="595"/>
    </row>
    <row r="6" spans="1:18" ht="21" customHeight="1">
      <c r="A6" s="3484" t="s">
        <v>180</v>
      </c>
      <c r="B6" s="2166"/>
      <c r="C6" s="2167"/>
      <c r="D6" s="2134" t="s">
        <v>4425</v>
      </c>
      <c r="E6" s="2099"/>
      <c r="F6" s="2099"/>
      <c r="G6" s="2099"/>
      <c r="H6" s="2099"/>
      <c r="I6" s="2099"/>
      <c r="J6" s="2099"/>
      <c r="K6" s="2100"/>
      <c r="L6" s="2113"/>
      <c r="M6" s="2113"/>
      <c r="N6" s="2113"/>
      <c r="O6" s="2113"/>
      <c r="P6" s="2113"/>
      <c r="Q6" s="2113"/>
      <c r="R6" s="595"/>
    </row>
    <row r="7" spans="1:18" ht="62.25" customHeight="1" thickBot="1">
      <c r="A7" s="2164" t="s">
        <v>181</v>
      </c>
      <c r="B7" s="2115"/>
      <c r="C7" s="2165"/>
      <c r="D7" s="1763" t="s">
        <v>1647</v>
      </c>
      <c r="E7" s="1755"/>
      <c r="F7" s="1755"/>
      <c r="G7" s="1755"/>
      <c r="H7" s="1755"/>
      <c r="I7" s="1755"/>
      <c r="J7" s="1755"/>
      <c r="K7" s="1756"/>
      <c r="L7" s="595"/>
      <c r="M7" s="595"/>
      <c r="N7" s="595"/>
      <c r="O7" s="595"/>
      <c r="P7" s="595"/>
      <c r="Q7" s="595"/>
      <c r="R7" s="595"/>
    </row>
    <row r="8" spans="1:18" ht="37.5" customHeight="1" thickBot="1">
      <c r="A8" s="1551" t="s">
        <v>4045</v>
      </c>
      <c r="B8" s="1552"/>
      <c r="C8" s="1552"/>
      <c r="D8" s="1552"/>
      <c r="E8" s="1552"/>
      <c r="F8" s="1552"/>
      <c r="G8" s="1552"/>
      <c r="H8" s="1552"/>
      <c r="I8" s="1552"/>
      <c r="J8" s="1552"/>
      <c r="K8" s="1553"/>
      <c r="L8" s="595"/>
      <c r="M8" s="595"/>
      <c r="N8" s="595"/>
      <c r="O8" s="595"/>
      <c r="P8" s="595"/>
      <c r="Q8" s="595"/>
      <c r="R8" s="595"/>
    </row>
    <row r="9" spans="1:18" ht="47.25" customHeight="1">
      <c r="A9" s="2106" t="s">
        <v>183</v>
      </c>
      <c r="B9" s="2107"/>
      <c r="C9" s="2304"/>
      <c r="D9" s="1735" t="s">
        <v>4426</v>
      </c>
      <c r="E9" s="3388"/>
      <c r="F9" s="3388"/>
      <c r="G9" s="3388"/>
      <c r="H9" s="3388"/>
      <c r="I9" s="3388"/>
      <c r="J9" s="3388"/>
      <c r="K9" s="3386"/>
      <c r="L9" s="595"/>
      <c r="M9" s="595"/>
      <c r="N9" s="595"/>
      <c r="O9" s="595"/>
      <c r="P9" s="595"/>
      <c r="Q9" s="595"/>
      <c r="R9" s="595"/>
    </row>
    <row r="10" spans="1:18" ht="33" customHeight="1">
      <c r="A10" s="3437"/>
      <c r="B10" s="2179"/>
      <c r="C10" s="2180"/>
      <c r="D10" s="7593" t="s">
        <v>4427</v>
      </c>
      <c r="E10" s="1659"/>
      <c r="F10" s="1659"/>
      <c r="G10" s="1659"/>
      <c r="H10" s="1659"/>
      <c r="I10" s="1659"/>
      <c r="J10" s="1659"/>
      <c r="K10" s="1664"/>
      <c r="L10" s="595"/>
      <c r="M10" s="595"/>
      <c r="N10" s="595"/>
      <c r="O10" s="595"/>
      <c r="P10" s="595"/>
      <c r="Q10" s="595"/>
      <c r="R10" s="595"/>
    </row>
    <row r="11" spans="1:18" ht="48" customHeight="1">
      <c r="A11" s="330"/>
      <c r="B11" s="331"/>
      <c r="C11" s="332"/>
      <c r="D11" s="7592" t="s">
        <v>4428</v>
      </c>
      <c r="E11" s="1681"/>
      <c r="F11" s="1681"/>
      <c r="G11" s="1681"/>
      <c r="H11" s="1681"/>
      <c r="I11" s="1681"/>
      <c r="J11" s="1681"/>
      <c r="K11" s="1698"/>
      <c r="L11" s="595"/>
      <c r="M11" s="595"/>
      <c r="N11" s="595"/>
      <c r="O11" s="595"/>
      <c r="P11" s="595"/>
      <c r="Q11" s="598"/>
      <c r="R11" s="595"/>
    </row>
    <row r="12" spans="1:18" ht="33.75" customHeight="1">
      <c r="A12" s="2125" t="s">
        <v>590</v>
      </c>
      <c r="B12" s="2126"/>
      <c r="C12" s="2127"/>
      <c r="D12" s="1732" t="s">
        <v>4429</v>
      </c>
      <c r="E12" s="1733"/>
      <c r="F12" s="1733"/>
      <c r="G12" s="1733"/>
      <c r="H12" s="1733"/>
      <c r="I12" s="1733"/>
      <c r="J12" s="1733"/>
      <c r="K12" s="1734"/>
      <c r="L12" s="595"/>
      <c r="M12" s="595"/>
      <c r="N12" s="595"/>
      <c r="O12" s="595"/>
      <c r="P12" s="595"/>
      <c r="Q12" s="595"/>
      <c r="R12" s="595"/>
    </row>
    <row r="13" spans="1:18" ht="48" customHeight="1">
      <c r="A13" s="3437"/>
      <c r="B13" s="2179"/>
      <c r="C13" s="2180"/>
      <c r="D13" s="7600" t="s">
        <v>4430</v>
      </c>
      <c r="E13" s="2147"/>
      <c r="F13" s="2147"/>
      <c r="G13" s="2147"/>
      <c r="H13" s="2147"/>
      <c r="I13" s="2147"/>
      <c r="J13" s="2147"/>
      <c r="K13" s="1689"/>
      <c r="L13" s="595"/>
      <c r="M13" s="595"/>
      <c r="N13" s="595"/>
      <c r="O13" s="595"/>
      <c r="P13" s="595"/>
      <c r="Q13" s="595"/>
      <c r="R13" s="595"/>
    </row>
    <row r="14" spans="1:18" ht="48" customHeight="1">
      <c r="A14" s="330"/>
      <c r="B14" s="331"/>
      <c r="C14" s="332"/>
      <c r="D14" s="7592" t="s">
        <v>4431</v>
      </c>
      <c r="E14" s="1681"/>
      <c r="F14" s="1681"/>
      <c r="G14" s="1681"/>
      <c r="H14" s="1681"/>
      <c r="I14" s="1681"/>
      <c r="J14" s="1681"/>
      <c r="K14" s="1698"/>
      <c r="L14" s="595"/>
      <c r="M14" s="595"/>
      <c r="N14" s="595"/>
      <c r="O14" s="595"/>
      <c r="P14" s="595"/>
      <c r="Q14" s="595"/>
      <c r="R14" s="595"/>
    </row>
    <row r="15" spans="1:18" ht="33.75" customHeight="1">
      <c r="A15" s="2125" t="s">
        <v>184</v>
      </c>
      <c r="B15" s="2126"/>
      <c r="C15" s="2127"/>
      <c r="D15" s="1735" t="s">
        <v>4432</v>
      </c>
      <c r="E15" s="1736"/>
      <c r="F15" s="1736"/>
      <c r="G15" s="1736"/>
      <c r="H15" s="1736"/>
      <c r="I15" s="1736"/>
      <c r="J15" s="1736"/>
      <c r="K15" s="1737"/>
      <c r="L15" s="595"/>
      <c r="M15" s="595"/>
      <c r="N15" s="595"/>
      <c r="O15" s="595"/>
      <c r="P15" s="595"/>
      <c r="Q15" s="595"/>
      <c r="R15" s="595"/>
    </row>
    <row r="16" spans="1:18" ht="45.75" customHeight="1">
      <c r="A16" s="3437"/>
      <c r="B16" s="2179"/>
      <c r="C16" s="2180"/>
      <c r="D16" s="7593" t="s">
        <v>4085</v>
      </c>
      <c r="E16" s="1659"/>
      <c r="F16" s="1659"/>
      <c r="G16" s="1659"/>
      <c r="H16" s="1659"/>
      <c r="I16" s="1659"/>
      <c r="J16" s="1659"/>
      <c r="K16" s="1664"/>
      <c r="L16" s="595"/>
      <c r="M16" s="595"/>
      <c r="N16" s="595"/>
      <c r="O16" s="595"/>
      <c r="P16" s="595"/>
      <c r="Q16" s="595"/>
      <c r="R16" s="595"/>
    </row>
    <row r="17" spans="1:18" ht="48" customHeight="1">
      <c r="A17" s="330"/>
      <c r="B17" s="331"/>
      <c r="C17" s="332"/>
      <c r="D17" s="7592" t="s">
        <v>4433</v>
      </c>
      <c r="E17" s="1681"/>
      <c r="F17" s="1681"/>
      <c r="G17" s="1681"/>
      <c r="H17" s="1681"/>
      <c r="I17" s="1681"/>
      <c r="J17" s="1681"/>
      <c r="K17" s="1698"/>
      <c r="L17" s="595"/>
      <c r="M17" s="595"/>
      <c r="N17" s="595"/>
      <c r="O17" s="595"/>
      <c r="P17" s="595"/>
      <c r="Q17" s="595"/>
      <c r="R17" s="595"/>
    </row>
    <row r="18" spans="1:18" ht="80.25" customHeight="1">
      <c r="A18" s="2135" t="s">
        <v>185</v>
      </c>
      <c r="B18" s="2085"/>
      <c r="C18" s="2136"/>
      <c r="D18" s="2134" t="s">
        <v>801</v>
      </c>
      <c r="E18" s="2099"/>
      <c r="F18" s="2099"/>
      <c r="G18" s="2099"/>
      <c r="H18" s="2099"/>
      <c r="I18" s="2099"/>
      <c r="J18" s="2099"/>
      <c r="K18" s="2100"/>
      <c r="L18" s="2112" t="s">
        <v>187</v>
      </c>
      <c r="M18" s="2113"/>
      <c r="N18" s="2113"/>
      <c r="O18" s="2113"/>
      <c r="P18" s="2113"/>
      <c r="Q18" s="2113"/>
      <c r="R18" s="2113"/>
    </row>
    <row r="19" spans="1:18" ht="19.149999999999999" customHeight="1">
      <c r="A19" s="333" t="s">
        <v>188</v>
      </c>
      <c r="B19" s="334"/>
      <c r="C19" s="335"/>
      <c r="D19" s="2134" t="s">
        <v>189</v>
      </c>
      <c r="E19" s="2099"/>
      <c r="F19" s="2099"/>
      <c r="G19" s="2099"/>
      <c r="H19" s="2099"/>
      <c r="I19" s="2099"/>
      <c r="J19" s="2099"/>
      <c r="K19" s="2100"/>
      <c r="L19" s="2123" t="s">
        <v>190</v>
      </c>
      <c r="M19" s="2124"/>
      <c r="N19" s="2124"/>
      <c r="O19" s="2124"/>
      <c r="P19" s="2124"/>
      <c r="Q19" s="2124"/>
      <c r="R19" s="2124"/>
    </row>
    <row r="20" spans="1:18" ht="50.45" customHeight="1">
      <c r="A20" s="2020" t="s">
        <v>191</v>
      </c>
      <c r="B20" s="2021"/>
      <c r="C20" s="2021"/>
      <c r="D20" s="2021"/>
      <c r="E20" s="2022"/>
      <c r="F20" s="2027" t="s">
        <v>192</v>
      </c>
      <c r="G20" s="7616"/>
      <c r="H20" s="2027" t="s">
        <v>193</v>
      </c>
      <c r="I20" s="7616"/>
      <c r="J20" s="2025" t="s">
        <v>194</v>
      </c>
      <c r="K20" s="7618"/>
      <c r="L20" s="2112" t="s">
        <v>195</v>
      </c>
      <c r="M20" s="2113"/>
      <c r="N20" s="2113"/>
      <c r="O20" s="2113"/>
      <c r="P20" s="2113"/>
      <c r="Q20" s="2113"/>
      <c r="R20" s="2113"/>
    </row>
    <row r="21" spans="1:18" ht="48.75" customHeight="1">
      <c r="A21" s="3387" t="s">
        <v>1648</v>
      </c>
      <c r="B21" s="3388"/>
      <c r="C21" s="3388"/>
      <c r="D21" s="3388"/>
      <c r="E21" s="3389"/>
      <c r="F21" s="3390" t="s">
        <v>444</v>
      </c>
      <c r="G21" s="3391"/>
      <c r="H21" s="1776" t="s">
        <v>803</v>
      </c>
      <c r="I21" s="1733"/>
      <c r="J21" s="1776" t="s">
        <v>804</v>
      </c>
      <c r="K21" s="1734"/>
      <c r="L21" s="613"/>
      <c r="M21" s="613"/>
      <c r="N21" s="613"/>
      <c r="O21" s="613"/>
      <c r="P21" s="613"/>
      <c r="Q21" s="613"/>
      <c r="R21" s="613"/>
    </row>
    <row r="22" spans="1:18" ht="49.5" customHeight="1">
      <c r="A22" s="1658" t="s">
        <v>1649</v>
      </c>
      <c r="B22" s="1659"/>
      <c r="C22" s="1659"/>
      <c r="D22" s="1659"/>
      <c r="E22" s="1660"/>
      <c r="F22" s="3381" t="s">
        <v>444</v>
      </c>
      <c r="G22" s="3382"/>
      <c r="H22" s="1688" t="s">
        <v>1650</v>
      </c>
      <c r="I22" s="2147"/>
      <c r="J22" s="1688" t="s">
        <v>2852</v>
      </c>
      <c r="K22" s="1689"/>
      <c r="L22" s="613"/>
      <c r="M22" s="613"/>
      <c r="N22" s="613"/>
      <c r="O22" s="613"/>
      <c r="P22" s="613"/>
      <c r="Q22" s="613"/>
      <c r="R22" s="613"/>
    </row>
    <row r="23" spans="1:18" ht="48" customHeight="1">
      <c r="A23" s="1658" t="s">
        <v>1651</v>
      </c>
      <c r="B23" s="1659"/>
      <c r="C23" s="1659"/>
      <c r="D23" s="1659"/>
      <c r="E23" s="1660"/>
      <c r="F23" s="3381" t="s">
        <v>444</v>
      </c>
      <c r="G23" s="3382"/>
      <c r="H23" s="1688" t="s">
        <v>1652</v>
      </c>
      <c r="I23" s="2147"/>
      <c r="J23" s="1688" t="s">
        <v>2853</v>
      </c>
      <c r="K23" s="1689"/>
      <c r="L23" s="613"/>
      <c r="M23" s="613"/>
      <c r="N23" s="613"/>
      <c r="O23" s="613"/>
      <c r="P23" s="613"/>
      <c r="Q23" s="613"/>
      <c r="R23" s="613"/>
    </row>
    <row r="24" spans="1:18" ht="48" customHeight="1">
      <c r="A24" s="1658" t="s">
        <v>1653</v>
      </c>
      <c r="B24" s="1659"/>
      <c r="C24" s="1659"/>
      <c r="D24" s="1659"/>
      <c r="E24" s="1660"/>
      <c r="F24" s="3381" t="s">
        <v>444</v>
      </c>
      <c r="G24" s="3382"/>
      <c r="H24" s="1688" t="s">
        <v>1650</v>
      </c>
      <c r="I24" s="2147"/>
      <c r="J24" s="1688" t="s">
        <v>2852</v>
      </c>
      <c r="K24" s="1689"/>
      <c r="L24" s="613"/>
      <c r="M24" s="613"/>
      <c r="N24" s="613"/>
      <c r="O24" s="613"/>
      <c r="P24" s="613"/>
      <c r="Q24" s="613"/>
      <c r="R24" s="613"/>
    </row>
    <row r="25" spans="1:18" ht="48.75" customHeight="1">
      <c r="A25" s="1658" t="s">
        <v>1654</v>
      </c>
      <c r="B25" s="1659"/>
      <c r="C25" s="1659"/>
      <c r="D25" s="1659"/>
      <c r="E25" s="1660"/>
      <c r="F25" s="3381" t="s">
        <v>444</v>
      </c>
      <c r="G25" s="3382"/>
      <c r="H25" s="1688" t="s">
        <v>1650</v>
      </c>
      <c r="I25" s="2147"/>
      <c r="J25" s="1688" t="s">
        <v>2852</v>
      </c>
      <c r="K25" s="1689"/>
      <c r="L25" s="613"/>
      <c r="M25" s="613"/>
      <c r="N25" s="613"/>
      <c r="O25" s="613"/>
      <c r="P25" s="613"/>
      <c r="Q25" s="613"/>
      <c r="R25" s="613"/>
    </row>
    <row r="26" spans="1:18" ht="48" customHeight="1">
      <c r="A26" s="1658" t="s">
        <v>1655</v>
      </c>
      <c r="B26" s="1659"/>
      <c r="C26" s="1659"/>
      <c r="D26" s="1659"/>
      <c r="E26" s="1660"/>
      <c r="F26" s="3381" t="s">
        <v>444</v>
      </c>
      <c r="G26" s="3382"/>
      <c r="H26" s="1688" t="s">
        <v>1652</v>
      </c>
      <c r="I26" s="2147"/>
      <c r="J26" s="1688" t="s">
        <v>2853</v>
      </c>
      <c r="K26" s="1689"/>
      <c r="L26" s="613"/>
      <c r="M26" s="613"/>
      <c r="N26" s="613"/>
      <c r="O26" s="613"/>
      <c r="P26" s="613"/>
      <c r="Q26" s="613"/>
      <c r="R26" s="613"/>
    </row>
    <row r="27" spans="1:18" ht="49.5" customHeight="1">
      <c r="A27" s="1658" t="s">
        <v>1656</v>
      </c>
      <c r="B27" s="1659"/>
      <c r="C27" s="1659"/>
      <c r="D27" s="1659"/>
      <c r="E27" s="1660"/>
      <c r="F27" s="3381" t="s">
        <v>444</v>
      </c>
      <c r="G27" s="3382"/>
      <c r="H27" s="1688" t="s">
        <v>1657</v>
      </c>
      <c r="I27" s="2147"/>
      <c r="J27" s="1688" t="s">
        <v>2853</v>
      </c>
      <c r="K27" s="1689"/>
      <c r="L27" s="595"/>
      <c r="M27" s="595"/>
      <c r="N27" s="595"/>
      <c r="O27" s="595"/>
      <c r="P27" s="595"/>
      <c r="Q27" s="595"/>
      <c r="R27" s="595"/>
    </row>
    <row r="28" spans="1:18" ht="48" customHeight="1">
      <c r="A28" s="1658" t="s">
        <v>1658</v>
      </c>
      <c r="B28" s="1659"/>
      <c r="C28" s="1659"/>
      <c r="D28" s="1659"/>
      <c r="E28" s="1660"/>
      <c r="F28" s="3381" t="s">
        <v>444</v>
      </c>
      <c r="G28" s="3382"/>
      <c r="H28" s="1688" t="s">
        <v>1657</v>
      </c>
      <c r="I28" s="2147"/>
      <c r="J28" s="1688" t="s">
        <v>2853</v>
      </c>
      <c r="K28" s="1689"/>
      <c r="L28" s="595"/>
      <c r="M28" s="595"/>
      <c r="N28" s="595"/>
      <c r="O28" s="595"/>
      <c r="P28" s="595"/>
      <c r="Q28" s="595"/>
      <c r="R28" s="595"/>
    </row>
    <row r="29" spans="1:18" ht="62.25" customHeight="1">
      <c r="A29" s="1658" t="s">
        <v>1659</v>
      </c>
      <c r="B29" s="1659"/>
      <c r="C29" s="1659"/>
      <c r="D29" s="1659"/>
      <c r="E29" s="1660"/>
      <c r="F29" s="3381" t="s">
        <v>444</v>
      </c>
      <c r="G29" s="3382"/>
      <c r="H29" s="1688" t="s">
        <v>3335</v>
      </c>
      <c r="I29" s="2147"/>
      <c r="J29" s="1688" t="s">
        <v>3336</v>
      </c>
      <c r="K29" s="1689"/>
      <c r="L29" s="595"/>
      <c r="M29" s="595"/>
      <c r="N29" s="595"/>
      <c r="O29" s="595"/>
      <c r="P29" s="595"/>
      <c r="Q29" s="595"/>
      <c r="R29" s="595"/>
    </row>
    <row r="30" spans="1:18" ht="62.25" customHeight="1">
      <c r="A30" s="1658" t="s">
        <v>1660</v>
      </c>
      <c r="B30" s="1659"/>
      <c r="C30" s="1659"/>
      <c r="D30" s="1659"/>
      <c r="E30" s="1660"/>
      <c r="F30" s="3381" t="s">
        <v>444</v>
      </c>
      <c r="G30" s="3382"/>
      <c r="H30" s="1688" t="s">
        <v>3335</v>
      </c>
      <c r="I30" s="2147"/>
      <c r="J30" s="1688" t="s">
        <v>3336</v>
      </c>
      <c r="K30" s="1689"/>
      <c r="L30" s="595"/>
      <c r="M30" s="595"/>
      <c r="N30" s="595"/>
      <c r="O30" s="595"/>
      <c r="P30" s="595"/>
      <c r="Q30" s="595"/>
      <c r="R30" s="595"/>
    </row>
    <row r="31" spans="1:18" ht="62.25" customHeight="1">
      <c r="A31" s="1658" t="s">
        <v>1661</v>
      </c>
      <c r="B31" s="1659"/>
      <c r="C31" s="1659"/>
      <c r="D31" s="1659"/>
      <c r="E31" s="1660"/>
      <c r="F31" s="3381" t="s">
        <v>444</v>
      </c>
      <c r="G31" s="3382"/>
      <c r="H31" s="1688" t="s">
        <v>3335</v>
      </c>
      <c r="I31" s="2147"/>
      <c r="J31" s="1688" t="s">
        <v>3336</v>
      </c>
      <c r="K31" s="1689"/>
      <c r="L31" s="595"/>
      <c r="M31" s="595"/>
      <c r="N31" s="595"/>
      <c r="O31" s="595"/>
      <c r="P31" s="595"/>
      <c r="Q31" s="595"/>
      <c r="R31" s="595"/>
    </row>
    <row r="32" spans="1:18" ht="63" customHeight="1">
      <c r="A32" s="1658" t="s">
        <v>1662</v>
      </c>
      <c r="B32" s="1659"/>
      <c r="C32" s="1659"/>
      <c r="D32" s="1659"/>
      <c r="E32" s="1660"/>
      <c r="F32" s="3381" t="s">
        <v>444</v>
      </c>
      <c r="G32" s="3382"/>
      <c r="H32" s="1688" t="s">
        <v>3335</v>
      </c>
      <c r="I32" s="2147"/>
      <c r="J32" s="1688" t="s">
        <v>3336</v>
      </c>
      <c r="K32" s="1689"/>
      <c r="L32" s="595"/>
      <c r="M32" s="595"/>
      <c r="N32" s="595"/>
      <c r="O32" s="595"/>
      <c r="P32" s="595"/>
      <c r="Q32" s="595"/>
      <c r="R32" s="595"/>
    </row>
    <row r="33" spans="1:18" ht="50.25" customHeight="1">
      <c r="A33" s="1658" t="s">
        <v>1663</v>
      </c>
      <c r="B33" s="1659"/>
      <c r="C33" s="1659"/>
      <c r="D33" s="1659"/>
      <c r="E33" s="1660"/>
      <c r="F33" s="3381" t="s">
        <v>444</v>
      </c>
      <c r="G33" s="3382"/>
      <c r="H33" s="1688" t="s">
        <v>1650</v>
      </c>
      <c r="I33" s="2147"/>
      <c r="J33" s="1688" t="s">
        <v>2852</v>
      </c>
      <c r="K33" s="1689"/>
      <c r="L33" s="595"/>
      <c r="M33" s="595"/>
      <c r="N33" s="595"/>
      <c r="O33" s="595"/>
      <c r="P33" s="595"/>
      <c r="Q33" s="595"/>
      <c r="R33" s="595"/>
    </row>
    <row r="34" spans="1:18" ht="49.5" customHeight="1">
      <c r="A34" s="1658" t="s">
        <v>1664</v>
      </c>
      <c r="B34" s="1659"/>
      <c r="C34" s="1659"/>
      <c r="D34" s="1659"/>
      <c r="E34" s="1660"/>
      <c r="F34" s="3381" t="s">
        <v>444</v>
      </c>
      <c r="G34" s="3382"/>
      <c r="H34" s="1688" t="s">
        <v>1650</v>
      </c>
      <c r="I34" s="2147"/>
      <c r="J34" s="1688" t="s">
        <v>2852</v>
      </c>
      <c r="K34" s="1689"/>
      <c r="L34" s="613"/>
      <c r="M34" s="613"/>
      <c r="N34" s="613"/>
      <c r="O34" s="613"/>
      <c r="P34" s="613"/>
      <c r="Q34" s="613"/>
      <c r="R34" s="613"/>
    </row>
    <row r="35" spans="1:18" ht="63.75" customHeight="1" thickBot="1">
      <c r="A35" s="2148" t="s">
        <v>1665</v>
      </c>
      <c r="B35" s="2149"/>
      <c r="C35" s="7180"/>
      <c r="D35" s="7180"/>
      <c r="E35" s="7180"/>
      <c r="F35" s="7181" t="s">
        <v>444</v>
      </c>
      <c r="G35" s="7182"/>
      <c r="H35" s="7590" t="s">
        <v>1666</v>
      </c>
      <c r="I35" s="7180"/>
      <c r="J35" s="7590" t="s">
        <v>2854</v>
      </c>
      <c r="K35" s="7591"/>
      <c r="L35" s="613"/>
      <c r="M35" s="613"/>
      <c r="N35" s="613"/>
      <c r="O35" s="613"/>
      <c r="P35" s="613"/>
      <c r="Q35" s="613"/>
      <c r="R35" s="613"/>
    </row>
    <row r="36" spans="1:18" ht="17.25" customHeight="1">
      <c r="A36" s="2760" t="s">
        <v>230</v>
      </c>
      <c r="B36" s="7609"/>
      <c r="C36" s="7623" t="s">
        <v>3222</v>
      </c>
      <c r="D36" s="7624"/>
      <c r="E36" s="7624"/>
      <c r="F36" s="7624"/>
      <c r="G36" s="7624"/>
      <c r="H36" s="7624"/>
      <c r="I36" s="7624"/>
      <c r="J36" s="7624"/>
      <c r="K36" s="7625"/>
      <c r="L36" s="595"/>
      <c r="M36" s="595"/>
      <c r="N36" s="595"/>
      <c r="O36" s="595"/>
      <c r="P36" s="595"/>
      <c r="Q36" s="595"/>
      <c r="R36" s="595"/>
    </row>
    <row r="37" spans="1:18" ht="18" customHeight="1">
      <c r="A37" s="3398"/>
      <c r="B37" s="2356"/>
      <c r="C37" s="7186" t="s">
        <v>3223</v>
      </c>
      <c r="D37" s="5220"/>
      <c r="E37" s="5220"/>
      <c r="F37" s="5220"/>
      <c r="G37" s="5220"/>
      <c r="H37" s="5220"/>
      <c r="I37" s="5220"/>
      <c r="J37" s="5220"/>
      <c r="K37" s="5221"/>
      <c r="L37" s="595"/>
      <c r="M37" s="595"/>
      <c r="N37" s="595"/>
      <c r="O37" s="595"/>
      <c r="P37" s="595"/>
      <c r="Q37" s="595"/>
      <c r="R37" s="595"/>
    </row>
    <row r="38" spans="1:18" ht="18.75" customHeight="1">
      <c r="A38" s="3398"/>
      <c r="B38" s="2356"/>
      <c r="C38" s="7186" t="s">
        <v>3224</v>
      </c>
      <c r="D38" s="5220"/>
      <c r="E38" s="5220"/>
      <c r="F38" s="5220"/>
      <c r="G38" s="5220"/>
      <c r="H38" s="5220"/>
      <c r="I38" s="5220"/>
      <c r="J38" s="5220"/>
      <c r="K38" s="5221"/>
      <c r="L38" s="595"/>
      <c r="M38" s="595"/>
      <c r="N38" s="595"/>
      <c r="O38" s="595"/>
      <c r="P38" s="595"/>
      <c r="Q38" s="595"/>
      <c r="R38" s="595"/>
    </row>
    <row r="39" spans="1:18" ht="18" customHeight="1">
      <c r="A39" s="3398"/>
      <c r="B39" s="2356"/>
      <c r="C39" s="7186" t="s">
        <v>1667</v>
      </c>
      <c r="D39" s="5220"/>
      <c r="E39" s="5220"/>
      <c r="F39" s="5220"/>
      <c r="G39" s="5220"/>
      <c r="H39" s="5220"/>
      <c r="I39" s="5220"/>
      <c r="J39" s="5220"/>
      <c r="K39" s="5221"/>
      <c r="L39" s="595"/>
      <c r="M39" s="595"/>
      <c r="N39" s="595"/>
      <c r="O39" s="595"/>
      <c r="P39" s="595"/>
      <c r="Q39" s="595"/>
      <c r="R39" s="595"/>
    </row>
    <row r="40" spans="1:18" ht="17.25" customHeight="1">
      <c r="A40" s="3398"/>
      <c r="B40" s="2356"/>
      <c r="C40" s="7186" t="s">
        <v>1668</v>
      </c>
      <c r="D40" s="5220"/>
      <c r="E40" s="5220"/>
      <c r="F40" s="5220"/>
      <c r="G40" s="5220"/>
      <c r="H40" s="5220"/>
      <c r="I40" s="5220"/>
      <c r="J40" s="5220"/>
      <c r="K40" s="5221"/>
      <c r="L40" s="595"/>
      <c r="M40" s="595"/>
      <c r="N40" s="595"/>
      <c r="O40" s="595"/>
      <c r="P40" s="595"/>
      <c r="Q40" s="595"/>
      <c r="R40" s="595"/>
    </row>
    <row r="41" spans="1:18" ht="21" customHeight="1" thickBot="1">
      <c r="A41" s="2753"/>
      <c r="B41" s="7174"/>
      <c r="C41" s="7187" t="s">
        <v>1669</v>
      </c>
      <c r="D41" s="7188"/>
      <c r="E41" s="7188"/>
      <c r="F41" s="7188"/>
      <c r="G41" s="7188"/>
      <c r="H41" s="7188"/>
      <c r="I41" s="7188"/>
      <c r="J41" s="7188"/>
      <c r="K41" s="7189"/>
      <c r="L41" s="595"/>
      <c r="M41" s="595"/>
      <c r="N41" s="595"/>
      <c r="O41" s="595"/>
      <c r="P41" s="595"/>
      <c r="Q41" s="595"/>
      <c r="R41" s="595"/>
    </row>
    <row r="42" spans="1:18" ht="259.5" customHeight="1" thickBot="1">
      <c r="A42" s="2083" t="s">
        <v>234</v>
      </c>
      <c r="B42" s="7619"/>
      <c r="C42" s="7620" t="s">
        <v>5244</v>
      </c>
      <c r="D42" s="7621"/>
      <c r="E42" s="7621"/>
      <c r="F42" s="7621"/>
      <c r="G42" s="7621"/>
      <c r="H42" s="7621"/>
      <c r="I42" s="7621"/>
      <c r="J42" s="7621"/>
      <c r="K42" s="7622"/>
      <c r="L42" s="595"/>
      <c r="M42" s="595"/>
      <c r="N42" s="595"/>
      <c r="O42" s="595"/>
      <c r="P42" s="595"/>
      <c r="Q42" s="595"/>
      <c r="R42" s="595"/>
    </row>
    <row r="43" spans="1:18" ht="21" customHeight="1">
      <c r="A43" s="7594" t="s">
        <v>235</v>
      </c>
      <c r="B43" s="7595"/>
      <c r="C43" s="3369" t="s">
        <v>1670</v>
      </c>
      <c r="D43" s="2756"/>
      <c r="E43" s="2756"/>
      <c r="F43" s="2756"/>
      <c r="G43" s="2756"/>
      <c r="H43" s="2756"/>
      <c r="I43" s="2756"/>
      <c r="J43" s="2756"/>
      <c r="K43" s="5088"/>
      <c r="L43" s="595"/>
      <c r="M43" s="595"/>
      <c r="N43" s="595"/>
      <c r="O43" s="595"/>
      <c r="P43" s="595"/>
      <c r="Q43" s="595"/>
      <c r="R43" s="595"/>
    </row>
    <row r="44" spans="1:18" ht="18.75" customHeight="1">
      <c r="A44" s="7596"/>
      <c r="B44" s="7597"/>
      <c r="C44" s="7593" t="s">
        <v>1671</v>
      </c>
      <c r="D44" s="1659"/>
      <c r="E44" s="1659"/>
      <c r="F44" s="1659"/>
      <c r="G44" s="1659"/>
      <c r="H44" s="1659"/>
      <c r="I44" s="1659"/>
      <c r="J44" s="1659"/>
      <c r="K44" s="1664"/>
      <c r="L44" s="595"/>
      <c r="M44" s="595"/>
      <c r="N44" s="595"/>
      <c r="O44" s="595"/>
      <c r="P44" s="595"/>
      <c r="Q44" s="595"/>
      <c r="R44" s="595"/>
    </row>
    <row r="45" spans="1:18" ht="19.5" customHeight="1">
      <c r="A45" s="7596"/>
      <c r="B45" s="7597"/>
      <c r="C45" s="7593" t="s">
        <v>4436</v>
      </c>
      <c r="D45" s="1659"/>
      <c r="E45" s="1659"/>
      <c r="F45" s="1659"/>
      <c r="G45" s="1659"/>
      <c r="H45" s="1659"/>
      <c r="I45" s="1659"/>
      <c r="J45" s="1659"/>
      <c r="K45" s="1664"/>
      <c r="L45" s="595"/>
      <c r="M45" s="595"/>
      <c r="N45" s="595"/>
      <c r="O45" s="595"/>
      <c r="P45" s="595"/>
      <c r="Q45" s="595"/>
      <c r="R45" s="595"/>
    </row>
    <row r="46" spans="1:18" ht="21.75" customHeight="1">
      <c r="A46" s="7598"/>
      <c r="B46" s="7599"/>
      <c r="C46" s="7592" t="s">
        <v>1672</v>
      </c>
      <c r="D46" s="1681"/>
      <c r="E46" s="1681"/>
      <c r="F46" s="1681"/>
      <c r="G46" s="1681"/>
      <c r="H46" s="1681"/>
      <c r="I46" s="1681"/>
      <c r="J46" s="1681"/>
      <c r="K46" s="1698"/>
      <c r="L46" s="595"/>
      <c r="M46" s="595"/>
      <c r="N46" s="595"/>
      <c r="O46" s="595"/>
      <c r="P46" s="595"/>
      <c r="Q46" s="595"/>
      <c r="R46" s="595"/>
    </row>
    <row r="47" spans="1:18" ht="20.25" customHeight="1">
      <c r="A47" s="7601" t="s">
        <v>241</v>
      </c>
      <c r="B47" s="7602"/>
      <c r="C47" s="1732" t="s">
        <v>1673</v>
      </c>
      <c r="D47" s="1733"/>
      <c r="E47" s="1733"/>
      <c r="F47" s="1733"/>
      <c r="G47" s="1733"/>
      <c r="H47" s="1733"/>
      <c r="I47" s="1733"/>
      <c r="J47" s="1733"/>
      <c r="K47" s="1734"/>
      <c r="L47" s="595"/>
      <c r="M47" s="595"/>
      <c r="N47" s="595"/>
      <c r="O47" s="595"/>
      <c r="P47" s="595"/>
      <c r="Q47" s="595"/>
      <c r="R47" s="595"/>
    </row>
    <row r="48" spans="1:18" ht="20.25" customHeight="1">
      <c r="A48" s="7603"/>
      <c r="B48" s="7604"/>
      <c r="C48" s="7600" t="s">
        <v>4434</v>
      </c>
      <c r="D48" s="2147"/>
      <c r="E48" s="2147"/>
      <c r="F48" s="2147"/>
      <c r="G48" s="2147"/>
      <c r="H48" s="2147"/>
      <c r="I48" s="2147"/>
      <c r="J48" s="2147"/>
      <c r="K48" s="1689"/>
      <c r="L48" s="595"/>
      <c r="M48" s="595"/>
      <c r="N48" s="595"/>
      <c r="O48" s="595"/>
      <c r="P48" s="595"/>
      <c r="Q48" s="595"/>
      <c r="R48" s="595"/>
    </row>
    <row r="49" spans="1:18" ht="18.75" customHeight="1">
      <c r="A49" s="7603"/>
      <c r="B49" s="7604"/>
      <c r="C49" s="7600" t="s">
        <v>4435</v>
      </c>
      <c r="D49" s="2147"/>
      <c r="E49" s="2147"/>
      <c r="F49" s="2147"/>
      <c r="G49" s="2147"/>
      <c r="H49" s="2147"/>
      <c r="I49" s="2147"/>
      <c r="J49" s="2147"/>
      <c r="K49" s="1689"/>
      <c r="L49" s="595"/>
      <c r="M49" s="595"/>
      <c r="N49" s="595"/>
      <c r="O49" s="595"/>
      <c r="P49" s="595"/>
      <c r="Q49" s="595"/>
      <c r="R49" s="595"/>
    </row>
    <row r="50" spans="1:18" ht="20.25" customHeight="1">
      <c r="A50" s="7603"/>
      <c r="B50" s="7604"/>
      <c r="C50" s="7600" t="s">
        <v>1674</v>
      </c>
      <c r="D50" s="2147"/>
      <c r="E50" s="2147"/>
      <c r="F50" s="2147"/>
      <c r="G50" s="2147"/>
      <c r="H50" s="2147"/>
      <c r="I50" s="2147"/>
      <c r="J50" s="2147"/>
      <c r="K50" s="1689"/>
      <c r="L50" s="595"/>
      <c r="M50" s="595"/>
      <c r="N50" s="595"/>
      <c r="O50" s="595"/>
      <c r="P50" s="595"/>
      <c r="Q50" s="595"/>
      <c r="R50" s="595"/>
    </row>
    <row r="51" spans="1:18" ht="33.75" customHeight="1">
      <c r="A51" s="7603"/>
      <c r="B51" s="7604"/>
      <c r="C51" s="7600" t="s">
        <v>1675</v>
      </c>
      <c r="D51" s="2147"/>
      <c r="E51" s="2147"/>
      <c r="F51" s="2147"/>
      <c r="G51" s="2147"/>
      <c r="H51" s="2147"/>
      <c r="I51" s="2147"/>
      <c r="J51" s="2147"/>
      <c r="K51" s="1689"/>
      <c r="L51" s="595"/>
      <c r="M51" s="595"/>
      <c r="N51" s="595"/>
      <c r="O51" s="595"/>
      <c r="P51" s="595"/>
      <c r="Q51" s="595"/>
      <c r="R51" s="595"/>
    </row>
    <row r="52" spans="1:18" ht="20.25" customHeight="1">
      <c r="A52" s="7603"/>
      <c r="B52" s="7604"/>
      <c r="C52" s="7600" t="s">
        <v>1676</v>
      </c>
      <c r="D52" s="2147"/>
      <c r="E52" s="2147"/>
      <c r="F52" s="2147"/>
      <c r="G52" s="2147"/>
      <c r="H52" s="2147"/>
      <c r="I52" s="2147"/>
      <c r="J52" s="2147"/>
      <c r="K52" s="1689"/>
      <c r="L52" s="595"/>
      <c r="M52" s="595"/>
      <c r="N52" s="595"/>
      <c r="O52" s="595"/>
      <c r="P52" s="595"/>
      <c r="Q52" s="595"/>
      <c r="R52" s="595"/>
    </row>
    <row r="53" spans="1:18" ht="30" customHeight="1">
      <c r="A53" s="7603"/>
      <c r="B53" s="7604"/>
      <c r="C53" s="7600" t="s">
        <v>1677</v>
      </c>
      <c r="D53" s="2147"/>
      <c r="E53" s="2147"/>
      <c r="F53" s="2147"/>
      <c r="G53" s="2147"/>
      <c r="H53" s="2147"/>
      <c r="I53" s="2147"/>
      <c r="J53" s="2147"/>
      <c r="K53" s="1689"/>
      <c r="L53" s="595"/>
      <c r="M53" s="595"/>
      <c r="N53" s="595"/>
      <c r="O53" s="595"/>
      <c r="P53" s="595"/>
      <c r="Q53" s="595"/>
      <c r="R53" s="595"/>
    </row>
    <row r="54" spans="1:18" ht="31.5" customHeight="1">
      <c r="A54" s="7603"/>
      <c r="B54" s="7604"/>
      <c r="C54" s="7600" t="s">
        <v>1678</v>
      </c>
      <c r="D54" s="2147"/>
      <c r="E54" s="2147"/>
      <c r="F54" s="2147"/>
      <c r="G54" s="2147"/>
      <c r="H54" s="2147"/>
      <c r="I54" s="2147"/>
      <c r="J54" s="2147"/>
      <c r="K54" s="1689"/>
      <c r="L54" s="595"/>
      <c r="M54" s="595"/>
      <c r="N54" s="595"/>
      <c r="O54" s="595"/>
      <c r="P54" s="595"/>
      <c r="Q54" s="595"/>
      <c r="R54" s="595"/>
    </row>
    <row r="55" spans="1:18" ht="19.5" customHeight="1">
      <c r="A55" s="7603"/>
      <c r="B55" s="7604"/>
      <c r="C55" s="7600" t="s">
        <v>1679</v>
      </c>
      <c r="D55" s="2147"/>
      <c r="E55" s="2147"/>
      <c r="F55" s="2147"/>
      <c r="G55" s="2147"/>
      <c r="H55" s="2147"/>
      <c r="I55" s="2147"/>
      <c r="J55" s="2147"/>
      <c r="K55" s="1689"/>
      <c r="L55" s="595"/>
      <c r="M55" s="595"/>
      <c r="N55" s="595"/>
      <c r="O55" s="595"/>
      <c r="P55" s="595"/>
      <c r="Q55" s="595"/>
      <c r="R55" s="595"/>
    </row>
    <row r="56" spans="1:18" ht="32.25" customHeight="1">
      <c r="A56" s="7605"/>
      <c r="B56" s="7606"/>
      <c r="C56" s="7607" t="s">
        <v>1680</v>
      </c>
      <c r="D56" s="2149"/>
      <c r="E56" s="2149"/>
      <c r="F56" s="2149"/>
      <c r="G56" s="2149"/>
      <c r="H56" s="2149"/>
      <c r="I56" s="2149"/>
      <c r="J56" s="2149"/>
      <c r="K56" s="2150"/>
      <c r="L56" s="595"/>
      <c r="M56" s="595"/>
      <c r="N56" s="617"/>
      <c r="O56" s="595"/>
      <c r="P56" s="595"/>
      <c r="Q56" s="595"/>
      <c r="R56" s="595"/>
    </row>
    <row r="57" spans="1:18" ht="26.45" customHeight="1" thickBot="1">
      <c r="A57" s="2102" t="s">
        <v>251</v>
      </c>
      <c r="B57" s="2103"/>
      <c r="C57" s="2103"/>
      <c r="D57" s="2103"/>
      <c r="E57" s="2103"/>
      <c r="F57" s="2103"/>
      <c r="G57" s="2103"/>
      <c r="H57" s="2103"/>
      <c r="I57" s="2103"/>
      <c r="J57" s="2103"/>
      <c r="K57" s="2104"/>
      <c r="L57" s="595"/>
      <c r="M57" s="595"/>
      <c r="N57" s="595"/>
      <c r="O57" s="595"/>
      <c r="P57" s="595"/>
      <c r="Q57" s="595"/>
      <c r="R57" s="595"/>
    </row>
    <row r="58" spans="1:18" ht="16.5" customHeight="1">
      <c r="A58" s="7092" t="s">
        <v>252</v>
      </c>
      <c r="B58" s="7586"/>
      <c r="C58" s="7586"/>
      <c r="D58" s="7586"/>
      <c r="E58" s="7587"/>
      <c r="F58" s="7617">
        <v>30</v>
      </c>
      <c r="G58" s="2078"/>
      <c r="H58" s="2078"/>
      <c r="I58" s="2078"/>
      <c r="J58" s="2078"/>
      <c r="K58" s="2079"/>
      <c r="L58" s="596" t="s">
        <v>253</v>
      </c>
      <c r="M58" s="595"/>
      <c r="N58" s="595"/>
      <c r="O58" s="595"/>
      <c r="P58" s="595"/>
      <c r="Q58" s="595"/>
      <c r="R58" s="595"/>
    </row>
    <row r="59" spans="1:18" ht="16.5" customHeight="1">
      <c r="A59" s="5079" t="s">
        <v>254</v>
      </c>
      <c r="B59" s="5080"/>
      <c r="C59" s="5080"/>
      <c r="D59" s="5080"/>
      <c r="E59" s="7588"/>
      <c r="F59" s="7608">
        <v>20</v>
      </c>
      <c r="G59" s="2061"/>
      <c r="H59" s="2061"/>
      <c r="I59" s="2061"/>
      <c r="J59" s="2061"/>
      <c r="K59" s="2062"/>
      <c r="L59" s="596" t="s">
        <v>255</v>
      </c>
      <c r="M59" s="595"/>
      <c r="N59" s="595"/>
      <c r="O59" s="595"/>
      <c r="P59" s="595"/>
      <c r="Q59" s="595"/>
      <c r="R59" s="595"/>
    </row>
    <row r="60" spans="1:18" ht="16.5" customHeight="1" thickBot="1">
      <c r="A60" s="5081" t="s">
        <v>256</v>
      </c>
      <c r="B60" s="5082"/>
      <c r="C60" s="5082"/>
      <c r="D60" s="5082"/>
      <c r="E60" s="7589"/>
      <c r="F60" s="7181" t="s">
        <v>257</v>
      </c>
      <c r="G60" s="7610"/>
      <c r="H60" s="7610"/>
      <c r="I60" s="7610"/>
      <c r="J60" s="7610"/>
      <c r="K60" s="7611"/>
      <c r="L60" s="595"/>
      <c r="M60" s="595"/>
      <c r="N60" s="595"/>
      <c r="O60" s="595"/>
      <c r="P60" s="595"/>
      <c r="Q60" s="595"/>
      <c r="R60" s="595"/>
    </row>
    <row r="61" spans="1:18" ht="33.75" customHeight="1" thickBot="1">
      <c r="A61" s="7613" t="s">
        <v>258</v>
      </c>
      <c r="B61" s="7614"/>
      <c r="C61" s="7614"/>
      <c r="D61" s="7614"/>
      <c r="E61" s="7615"/>
      <c r="F61" s="7612" t="s">
        <v>5179</v>
      </c>
      <c r="G61" s="5383"/>
      <c r="H61" s="5383"/>
      <c r="I61" s="5383"/>
      <c r="J61" s="5383"/>
      <c r="K61" s="5384"/>
      <c r="L61" s="595"/>
      <c r="M61" s="595"/>
      <c r="N61" s="595"/>
      <c r="O61" s="595"/>
      <c r="P61" s="595"/>
      <c r="Q61" s="595"/>
      <c r="R61" s="595"/>
    </row>
  </sheetData>
  <mergeCells count="142">
    <mergeCell ref="A42:B42"/>
    <mergeCell ref="C42:K42"/>
    <mergeCell ref="H21:I21"/>
    <mergeCell ref="J21:K21"/>
    <mergeCell ref="A20:E20"/>
    <mergeCell ref="L19:R19"/>
    <mergeCell ref="D16:K16"/>
    <mergeCell ref="L18:R18"/>
    <mergeCell ref="L20:R20"/>
    <mergeCell ref="F23:G23"/>
    <mergeCell ref="F25:G25"/>
    <mergeCell ref="C36:K36"/>
    <mergeCell ref="C37:K37"/>
    <mergeCell ref="C38:K38"/>
    <mergeCell ref="C40:K40"/>
    <mergeCell ref="C41:K41"/>
    <mergeCell ref="C39:K39"/>
    <mergeCell ref="A33:E33"/>
    <mergeCell ref="A30:E30"/>
    <mergeCell ref="A31:E31"/>
    <mergeCell ref="A32:E32"/>
    <mergeCell ref="A27:E27"/>
    <mergeCell ref="A28:E28"/>
    <mergeCell ref="A29:E29"/>
    <mergeCell ref="A6:C6"/>
    <mergeCell ref="A3:C3"/>
    <mergeCell ref="A4:C4"/>
    <mergeCell ref="A5:C5"/>
    <mergeCell ref="F4:H4"/>
    <mergeCell ref="H20:I20"/>
    <mergeCell ref="D14:K14"/>
    <mergeCell ref="D17:K17"/>
    <mergeCell ref="D12:K12"/>
    <mergeCell ref="D15:K15"/>
    <mergeCell ref="A7:C7"/>
    <mergeCell ref="D10:K10"/>
    <mergeCell ref="D18:K18"/>
    <mergeCell ref="A18:C18"/>
    <mergeCell ref="D19:K19"/>
    <mergeCell ref="D5:E5"/>
    <mergeCell ref="A12:C13"/>
    <mergeCell ref="A15:C16"/>
    <mergeCell ref="D7:K7"/>
    <mergeCell ref="D6:K6"/>
    <mergeCell ref="J20:K20"/>
    <mergeCell ref="L5:Q6"/>
    <mergeCell ref="I4:K4"/>
    <mergeCell ref="D4:E4"/>
    <mergeCell ref="D3:E3"/>
    <mergeCell ref="F3:H3"/>
    <mergeCell ref="I3:K3"/>
    <mergeCell ref="A8:K8"/>
    <mergeCell ref="F5:H5"/>
    <mergeCell ref="F58:K58"/>
    <mergeCell ref="F21:G21"/>
    <mergeCell ref="F34:G34"/>
    <mergeCell ref="F35:G35"/>
    <mergeCell ref="F24:G24"/>
    <mergeCell ref="A34:E34"/>
    <mergeCell ref="F30:G30"/>
    <mergeCell ref="F31:G31"/>
    <mergeCell ref="F32:G32"/>
    <mergeCell ref="F33:G33"/>
    <mergeCell ref="F28:G28"/>
    <mergeCell ref="F29:G29"/>
    <mergeCell ref="F27:G27"/>
    <mergeCell ref="F26:G26"/>
    <mergeCell ref="A35:E35"/>
    <mergeCell ref="F22:G22"/>
    <mergeCell ref="F59:K59"/>
    <mergeCell ref="A36:B41"/>
    <mergeCell ref="F60:K60"/>
    <mergeCell ref="F61:K61"/>
    <mergeCell ref="A61:E61"/>
    <mergeCell ref="A57:K57"/>
    <mergeCell ref="I1:K1"/>
    <mergeCell ref="I2:K2"/>
    <mergeCell ref="H23:I23"/>
    <mergeCell ref="A2:C2"/>
    <mergeCell ref="A1:C1"/>
    <mergeCell ref="F1:H1"/>
    <mergeCell ref="F2:H2"/>
    <mergeCell ref="D1:E1"/>
    <mergeCell ref="D2:E2"/>
    <mergeCell ref="F20:G20"/>
    <mergeCell ref="I5:K5"/>
    <mergeCell ref="D9:K9"/>
    <mergeCell ref="D11:K11"/>
    <mergeCell ref="D13:K13"/>
    <mergeCell ref="A9:C10"/>
    <mergeCell ref="H22:I22"/>
    <mergeCell ref="J23:K23"/>
    <mergeCell ref="A21:E21"/>
    <mergeCell ref="C46:K46"/>
    <mergeCell ref="C43:K43"/>
    <mergeCell ref="C44:K44"/>
    <mergeCell ref="A43:B46"/>
    <mergeCell ref="C45:K45"/>
    <mergeCell ref="C52:K52"/>
    <mergeCell ref="C55:K55"/>
    <mergeCell ref="C53:K53"/>
    <mergeCell ref="C54:K54"/>
    <mergeCell ref="C50:K50"/>
    <mergeCell ref="C47:K47"/>
    <mergeCell ref="A47:B56"/>
    <mergeCell ref="C48:K48"/>
    <mergeCell ref="C49:K49"/>
    <mergeCell ref="C51:K51"/>
    <mergeCell ref="C56:K56"/>
    <mergeCell ref="A26:E26"/>
    <mergeCell ref="A22:E22"/>
    <mergeCell ref="A23:E23"/>
    <mergeCell ref="J24:K24"/>
    <mergeCell ref="H24:I24"/>
    <mergeCell ref="J25:K25"/>
    <mergeCell ref="H25:I25"/>
    <mergeCell ref="H26:I26"/>
    <mergeCell ref="J26:K26"/>
    <mergeCell ref="A58:E58"/>
    <mergeCell ref="A59:E59"/>
    <mergeCell ref="A60:E60"/>
    <mergeCell ref="H27:I27"/>
    <mergeCell ref="J27:K27"/>
    <mergeCell ref="J29:K29"/>
    <mergeCell ref="H29:I29"/>
    <mergeCell ref="J22:K22"/>
    <mergeCell ref="J35:K35"/>
    <mergeCell ref="H35:I35"/>
    <mergeCell ref="H28:I28"/>
    <mergeCell ref="J28:K28"/>
    <mergeCell ref="J30:K30"/>
    <mergeCell ref="H30:I30"/>
    <mergeCell ref="J31:K31"/>
    <mergeCell ref="H31:I31"/>
    <mergeCell ref="J32:K32"/>
    <mergeCell ref="H32:I32"/>
    <mergeCell ref="J33:K33"/>
    <mergeCell ref="H33:I33"/>
    <mergeCell ref="J34:K34"/>
    <mergeCell ref="H34:I34"/>
    <mergeCell ref="A24:E24"/>
    <mergeCell ref="A25:E25"/>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showGridLines="0" topLeftCell="A52" zoomScaleNormal="100" workbookViewId="0">
      <selection activeCell="A54" sqref="A54:XFD54"/>
    </sheetView>
  </sheetViews>
  <sheetFormatPr defaultColWidth="9.140625" defaultRowHeight="14.25"/>
  <cols>
    <col min="1" max="3" width="9.140625" style="215"/>
    <col min="4" max="4" width="8.7109375" style="215" customWidth="1"/>
    <col min="5" max="5" width="20.7109375" style="215" customWidth="1"/>
    <col min="6" max="7" width="9.140625" style="215"/>
    <col min="8" max="8" width="9" style="215" customWidth="1"/>
    <col min="9" max="9" width="10.140625" style="215" customWidth="1"/>
    <col min="10" max="10" width="7.42578125" style="215" customWidth="1"/>
    <col min="11" max="11" width="8.7109375" style="215" customWidth="1"/>
    <col min="12" max="12" width="12.85546875" style="215" customWidth="1"/>
    <col min="13" max="13" width="44.42578125" style="215" customWidth="1"/>
    <col min="14" max="16384" width="9.140625" style="215"/>
  </cols>
  <sheetData>
    <row r="1" spans="1:16" ht="42" customHeight="1" thickBot="1">
      <c r="A1" s="7664" t="s">
        <v>161</v>
      </c>
      <c r="B1" s="7665"/>
      <c r="C1" s="7666"/>
      <c r="D1" s="7670" t="s">
        <v>162</v>
      </c>
      <c r="E1" s="7671"/>
      <c r="F1" s="7633" t="s">
        <v>163</v>
      </c>
      <c r="G1" s="7634"/>
      <c r="H1" s="7635"/>
      <c r="I1" s="7672" t="s">
        <v>3457</v>
      </c>
      <c r="J1" s="7673"/>
      <c r="K1" s="7674"/>
      <c r="L1" s="216"/>
      <c r="M1" s="216"/>
      <c r="N1" s="216"/>
      <c r="O1" s="216"/>
      <c r="P1" s="216"/>
    </row>
    <row r="2" spans="1:16" ht="15.75" thickBot="1">
      <c r="A2" s="7664" t="s">
        <v>165</v>
      </c>
      <c r="B2" s="7665"/>
      <c r="C2" s="7666"/>
      <c r="D2" s="7670" t="s">
        <v>499</v>
      </c>
      <c r="E2" s="7671"/>
      <c r="F2" s="7633" t="s">
        <v>167</v>
      </c>
      <c r="G2" s="7634"/>
      <c r="H2" s="7635"/>
      <c r="I2" s="7675" t="s">
        <v>293</v>
      </c>
      <c r="J2" s="7676"/>
      <c r="K2" s="7677"/>
      <c r="L2" s="216"/>
      <c r="M2" s="216"/>
      <c r="N2" s="216"/>
      <c r="O2" s="216"/>
      <c r="P2" s="216"/>
    </row>
    <row r="3" spans="1:16" ht="15.75" thickBot="1">
      <c r="A3" s="7664" t="s">
        <v>169</v>
      </c>
      <c r="B3" s="7665"/>
      <c r="C3" s="7666"/>
      <c r="D3" s="7631" t="s">
        <v>3238</v>
      </c>
      <c r="E3" s="7632"/>
      <c r="F3" s="7633" t="s">
        <v>170</v>
      </c>
      <c r="G3" s="7634"/>
      <c r="H3" s="7635"/>
      <c r="I3" s="7667">
        <v>4</v>
      </c>
      <c r="J3" s="7668"/>
      <c r="K3" s="7669"/>
      <c r="L3" s="216"/>
      <c r="M3" s="216"/>
      <c r="N3" s="216"/>
      <c r="O3" s="216"/>
      <c r="P3" s="216"/>
    </row>
    <row r="4" spans="1:16" ht="15.75" thickBot="1">
      <c r="A4" s="7664" t="s">
        <v>171</v>
      </c>
      <c r="B4" s="7665"/>
      <c r="C4" s="7666"/>
      <c r="D4" s="7631" t="s">
        <v>524</v>
      </c>
      <c r="E4" s="7632"/>
      <c r="F4" s="7633" t="s">
        <v>173</v>
      </c>
      <c r="G4" s="7634"/>
      <c r="H4" s="7635"/>
      <c r="I4" s="7667" t="s">
        <v>362</v>
      </c>
      <c r="J4" s="7668"/>
      <c r="K4" s="7669"/>
      <c r="L4" s="216" t="s">
        <v>174</v>
      </c>
      <c r="M4" s="216"/>
      <c r="N4" s="216"/>
      <c r="O4" s="216"/>
      <c r="P4" s="216"/>
    </row>
    <row r="5" spans="1:16" ht="15" customHeight="1" thickBot="1">
      <c r="A5" s="7664" t="s">
        <v>175</v>
      </c>
      <c r="B5" s="7665"/>
      <c r="C5" s="7666"/>
      <c r="D5" s="7631" t="s">
        <v>176</v>
      </c>
      <c r="E5" s="7632"/>
      <c r="F5" s="7633" t="s">
        <v>177</v>
      </c>
      <c r="G5" s="7634"/>
      <c r="H5" s="7635"/>
      <c r="I5" s="7667" t="s">
        <v>872</v>
      </c>
      <c r="J5" s="7668"/>
      <c r="K5" s="7669"/>
      <c r="L5" s="7627" t="s">
        <v>179</v>
      </c>
      <c r="M5" s="7628"/>
      <c r="N5" s="7628"/>
      <c r="O5" s="7628"/>
      <c r="P5" s="7628"/>
    </row>
    <row r="6" spans="1:16" ht="18" customHeight="1" thickBot="1">
      <c r="A6" s="7655" t="s">
        <v>180</v>
      </c>
      <c r="B6" s="7656"/>
      <c r="C6" s="7657"/>
      <c r="D6" s="7678" t="s">
        <v>160</v>
      </c>
      <c r="E6" s="7679"/>
      <c r="F6" s="7679"/>
      <c r="G6" s="7679"/>
      <c r="H6" s="7679"/>
      <c r="I6" s="7679"/>
      <c r="J6" s="7679"/>
      <c r="K6" s="7680"/>
      <c r="L6" s="7627"/>
      <c r="M6" s="7628"/>
      <c r="N6" s="7628"/>
      <c r="O6" s="7628"/>
      <c r="P6" s="7628"/>
    </row>
    <row r="7" spans="1:16" ht="55.9" customHeight="1" thickBot="1">
      <c r="A7" s="7655" t="s">
        <v>181</v>
      </c>
      <c r="B7" s="7656"/>
      <c r="C7" s="7657"/>
      <c r="D7" s="7658" t="s">
        <v>4798</v>
      </c>
      <c r="E7" s="7659"/>
      <c r="F7" s="7659"/>
      <c r="G7" s="7659"/>
      <c r="H7" s="7659"/>
      <c r="I7" s="7659"/>
      <c r="J7" s="7659"/>
      <c r="K7" s="7660"/>
      <c r="L7" s="216"/>
      <c r="M7" s="216"/>
      <c r="N7" s="216"/>
      <c r="O7" s="216"/>
      <c r="P7" s="216"/>
    </row>
    <row r="8" spans="1:16" ht="37.5" customHeight="1" thickBot="1">
      <c r="A8" s="1551" t="s">
        <v>4045</v>
      </c>
      <c r="B8" s="1552"/>
      <c r="C8" s="1552"/>
      <c r="D8" s="1552"/>
      <c r="E8" s="1552"/>
      <c r="F8" s="1552"/>
      <c r="G8" s="1552"/>
      <c r="H8" s="1552"/>
      <c r="I8" s="1552"/>
      <c r="J8" s="1552"/>
      <c r="K8" s="1553"/>
      <c r="L8" s="216"/>
      <c r="M8" s="216"/>
      <c r="N8" s="216"/>
      <c r="O8" s="216"/>
      <c r="P8" s="216"/>
    </row>
    <row r="9" spans="1:16" ht="46.5" customHeight="1">
      <c r="A9" s="7648" t="s">
        <v>183</v>
      </c>
      <c r="B9" s="7649"/>
      <c r="C9" s="7650"/>
      <c r="D9" s="5280" t="s">
        <v>4839</v>
      </c>
      <c r="E9" s="7661" t="s">
        <v>1759</v>
      </c>
      <c r="F9" s="7661" t="s">
        <v>1759</v>
      </c>
      <c r="G9" s="7661" t="s">
        <v>1759</v>
      </c>
      <c r="H9" s="7661" t="s">
        <v>1759</v>
      </c>
      <c r="I9" s="7661" t="s">
        <v>1759</v>
      </c>
      <c r="J9" s="7661" t="s">
        <v>1759</v>
      </c>
      <c r="K9" s="4964" t="s">
        <v>1759</v>
      </c>
      <c r="L9" s="216"/>
      <c r="M9" s="216"/>
      <c r="N9" s="216"/>
      <c r="O9" s="216"/>
      <c r="P9" s="216"/>
    </row>
    <row r="10" spans="1:16" ht="47.25" customHeight="1">
      <c r="A10" s="7651"/>
      <c r="B10" s="7652"/>
      <c r="C10" s="7653"/>
      <c r="D10" s="7636" t="s">
        <v>4840</v>
      </c>
      <c r="E10" s="7636" t="s">
        <v>1757</v>
      </c>
      <c r="F10" s="7636" t="s">
        <v>1757</v>
      </c>
      <c r="G10" s="7636" t="s">
        <v>1757</v>
      </c>
      <c r="H10" s="7636" t="s">
        <v>1757</v>
      </c>
      <c r="I10" s="7636" t="s">
        <v>1757</v>
      </c>
      <c r="J10" s="7636" t="s">
        <v>1757</v>
      </c>
      <c r="K10" s="7637" t="s">
        <v>1757</v>
      </c>
      <c r="L10" s="216"/>
      <c r="M10" s="216"/>
      <c r="N10" s="216"/>
      <c r="O10" s="216"/>
      <c r="P10" s="216"/>
    </row>
    <row r="11" spans="1:16" ht="48.75" customHeight="1" thickBot="1">
      <c r="A11" s="7651"/>
      <c r="B11" s="7652"/>
      <c r="C11" s="7653"/>
      <c r="D11" s="5158" t="s">
        <v>4841</v>
      </c>
      <c r="E11" s="7662" t="s">
        <v>1758</v>
      </c>
      <c r="F11" s="7662" t="s">
        <v>1758</v>
      </c>
      <c r="G11" s="7662" t="s">
        <v>1758</v>
      </c>
      <c r="H11" s="7662" t="s">
        <v>1758</v>
      </c>
      <c r="I11" s="7662" t="s">
        <v>1758</v>
      </c>
      <c r="J11" s="7662" t="s">
        <v>1758</v>
      </c>
      <c r="K11" s="7663" t="s">
        <v>1758</v>
      </c>
      <c r="L11" s="216"/>
      <c r="M11" s="216"/>
      <c r="N11" s="216"/>
      <c r="O11" s="216"/>
      <c r="P11" s="216"/>
    </row>
    <row r="12" spans="1:16" ht="62.25" customHeight="1">
      <c r="A12" s="7648" t="s">
        <v>3125</v>
      </c>
      <c r="B12" s="7649"/>
      <c r="C12" s="7650"/>
      <c r="D12" s="7654" t="s">
        <v>4842</v>
      </c>
      <c r="E12" s="7654" t="s">
        <v>1755</v>
      </c>
      <c r="F12" s="7654" t="s">
        <v>1755</v>
      </c>
      <c r="G12" s="7654" t="s">
        <v>1755</v>
      </c>
      <c r="H12" s="7654" t="s">
        <v>1755</v>
      </c>
      <c r="I12" s="7654" t="s">
        <v>1755</v>
      </c>
      <c r="J12" s="7654" t="s">
        <v>1755</v>
      </c>
      <c r="K12" s="4955" t="s">
        <v>1755</v>
      </c>
      <c r="L12" s="216"/>
      <c r="M12" s="216"/>
      <c r="N12" s="216"/>
      <c r="O12" s="216"/>
      <c r="P12" s="216"/>
    </row>
    <row r="13" spans="1:16" ht="32.25" customHeight="1">
      <c r="A13" s="7651"/>
      <c r="B13" s="7652"/>
      <c r="C13" s="7653"/>
      <c r="D13" s="7636" t="s">
        <v>4843</v>
      </c>
      <c r="E13" s="7636"/>
      <c r="F13" s="7636"/>
      <c r="G13" s="7636"/>
      <c r="H13" s="7636"/>
      <c r="I13" s="7636"/>
      <c r="J13" s="7636"/>
      <c r="K13" s="7637"/>
      <c r="L13" s="216"/>
      <c r="M13" s="216"/>
      <c r="N13" s="216"/>
      <c r="O13" s="216"/>
      <c r="P13" s="216"/>
    </row>
    <row r="14" spans="1:16" ht="64.5" customHeight="1">
      <c r="A14" s="530"/>
      <c r="B14" s="531"/>
      <c r="C14" s="532"/>
      <c r="D14" s="7636" t="s">
        <v>4844</v>
      </c>
      <c r="E14" s="7636"/>
      <c r="F14" s="7636"/>
      <c r="G14" s="7636"/>
      <c r="H14" s="7636"/>
      <c r="I14" s="7636"/>
      <c r="J14" s="7636"/>
      <c r="K14" s="7637"/>
      <c r="L14" s="216"/>
      <c r="M14" s="216"/>
      <c r="N14" s="216"/>
      <c r="O14" s="216"/>
      <c r="P14" s="216"/>
    </row>
    <row r="15" spans="1:16" ht="47.25" customHeight="1">
      <c r="A15" s="530"/>
      <c r="B15" s="531"/>
      <c r="C15" s="532"/>
      <c r="D15" s="7636" t="s">
        <v>4845</v>
      </c>
      <c r="E15" s="7636"/>
      <c r="F15" s="7636"/>
      <c r="G15" s="7636"/>
      <c r="H15" s="7636"/>
      <c r="I15" s="7636"/>
      <c r="J15" s="7636"/>
      <c r="K15" s="7637"/>
      <c r="L15" s="216"/>
      <c r="M15" s="216"/>
      <c r="N15" s="216"/>
      <c r="O15" s="216"/>
      <c r="P15" s="216"/>
    </row>
    <row r="16" spans="1:16" ht="33" customHeight="1" thickBot="1">
      <c r="A16" s="530"/>
      <c r="B16" s="531"/>
      <c r="C16" s="532"/>
      <c r="D16" s="7638" t="s">
        <v>4846</v>
      </c>
      <c r="E16" s="7638"/>
      <c r="F16" s="7638"/>
      <c r="G16" s="7638"/>
      <c r="H16" s="7638"/>
      <c r="I16" s="7638"/>
      <c r="J16" s="7638"/>
      <c r="K16" s="7639"/>
      <c r="L16" s="216"/>
      <c r="M16" s="216"/>
      <c r="N16" s="216"/>
      <c r="O16" s="216"/>
      <c r="P16" s="216"/>
    </row>
    <row r="17" spans="1:16" ht="48.75" customHeight="1">
      <c r="A17" s="7640" t="s">
        <v>184</v>
      </c>
      <c r="B17" s="7641"/>
      <c r="C17" s="7642"/>
      <c r="D17" s="7646" t="s">
        <v>4847</v>
      </c>
      <c r="E17" s="6665" t="s">
        <v>1754</v>
      </c>
      <c r="F17" s="6665" t="s">
        <v>1754</v>
      </c>
      <c r="G17" s="6665" t="s">
        <v>1754</v>
      </c>
      <c r="H17" s="6665" t="s">
        <v>1754</v>
      </c>
      <c r="I17" s="6665" t="s">
        <v>1754</v>
      </c>
      <c r="J17" s="6665" t="s">
        <v>1754</v>
      </c>
      <c r="K17" s="7647" t="s">
        <v>1754</v>
      </c>
      <c r="L17" s="216"/>
      <c r="M17" s="216"/>
      <c r="N17" s="216"/>
      <c r="O17" s="216"/>
      <c r="P17" s="216"/>
    </row>
    <row r="18" spans="1:16" ht="47.25" customHeight="1" thickBot="1">
      <c r="A18" s="7643"/>
      <c r="B18" s="7644"/>
      <c r="C18" s="7645"/>
      <c r="D18" s="7636" t="s">
        <v>4848</v>
      </c>
      <c r="E18" s="7636" t="s">
        <v>1753</v>
      </c>
      <c r="F18" s="7636" t="s">
        <v>1753</v>
      </c>
      <c r="G18" s="7636" t="s">
        <v>1753</v>
      </c>
      <c r="H18" s="7636" t="s">
        <v>1753</v>
      </c>
      <c r="I18" s="7636" t="s">
        <v>1753</v>
      </c>
      <c r="J18" s="7636" t="s">
        <v>1753</v>
      </c>
      <c r="K18" s="7637" t="s">
        <v>1753</v>
      </c>
      <c r="L18" s="216"/>
      <c r="M18" s="216"/>
      <c r="N18" s="216"/>
      <c r="O18" s="216"/>
      <c r="P18" s="216"/>
    </row>
    <row r="19" spans="1:16" ht="93.75" customHeight="1" thickBot="1">
      <c r="A19" s="7681" t="s">
        <v>185</v>
      </c>
      <c r="B19" s="7683"/>
      <c r="C19" s="7682"/>
      <c r="D19" s="7678" t="s">
        <v>714</v>
      </c>
      <c r="E19" s="7678"/>
      <c r="F19" s="7678"/>
      <c r="G19" s="7678"/>
      <c r="H19" s="7678"/>
      <c r="I19" s="7678"/>
      <c r="J19" s="7678"/>
      <c r="K19" s="7684"/>
      <c r="L19" s="7628" t="s">
        <v>187</v>
      </c>
      <c r="M19" s="7745"/>
      <c r="N19" s="216"/>
      <c r="O19" s="216"/>
      <c r="P19" s="216"/>
    </row>
    <row r="20" spans="1:16" ht="19.149999999999999" customHeight="1" thickBot="1">
      <c r="A20" s="533" t="s">
        <v>188</v>
      </c>
      <c r="B20" s="534"/>
      <c r="C20" s="535"/>
      <c r="D20" s="7678" t="s">
        <v>189</v>
      </c>
      <c r="E20" s="7678"/>
      <c r="F20" s="7678"/>
      <c r="G20" s="7678"/>
      <c r="H20" s="7678"/>
      <c r="I20" s="7678"/>
      <c r="J20" s="7678"/>
      <c r="K20" s="7684"/>
      <c r="L20" s="217" t="s">
        <v>190</v>
      </c>
      <c r="M20" s="216"/>
      <c r="N20" s="216"/>
      <c r="O20" s="216"/>
      <c r="P20" s="216"/>
    </row>
    <row r="21" spans="1:16" ht="66.599999999999994" customHeight="1" thickBot="1">
      <c r="A21" s="7685" t="s">
        <v>191</v>
      </c>
      <c r="B21" s="7686"/>
      <c r="C21" s="7686"/>
      <c r="D21" s="7686"/>
      <c r="E21" s="7687"/>
      <c r="F21" s="7688" t="s">
        <v>192</v>
      </c>
      <c r="G21" s="7689"/>
      <c r="H21" s="7688" t="s">
        <v>193</v>
      </c>
      <c r="I21" s="7689"/>
      <c r="J21" s="7688" t="s">
        <v>194</v>
      </c>
      <c r="K21" s="7690"/>
      <c r="L21" s="7628" t="s">
        <v>195</v>
      </c>
      <c r="M21" s="7628"/>
      <c r="N21" s="7628"/>
      <c r="O21" s="216"/>
      <c r="P21" s="216"/>
    </row>
    <row r="22" spans="1:16" ht="123" customHeight="1">
      <c r="A22" s="7691" t="s">
        <v>1752</v>
      </c>
      <c r="B22" s="7692"/>
      <c r="C22" s="7692"/>
      <c r="D22" s="7692"/>
      <c r="E22" s="7692"/>
      <c r="F22" s="7693" t="s">
        <v>403</v>
      </c>
      <c r="G22" s="7693"/>
      <c r="H22" s="7694" t="s">
        <v>4508</v>
      </c>
      <c r="I22" s="7695"/>
      <c r="J22" s="7692" t="s">
        <v>4799</v>
      </c>
      <c r="K22" s="7696"/>
      <c r="L22" s="216"/>
      <c r="M22" s="216"/>
      <c r="N22" s="216"/>
      <c r="O22" s="216"/>
      <c r="P22" s="216"/>
    </row>
    <row r="23" spans="1:16" ht="33" customHeight="1">
      <c r="A23" s="7630" t="s">
        <v>4800</v>
      </c>
      <c r="B23" s="4891"/>
      <c r="C23" s="4891"/>
      <c r="D23" s="4891"/>
      <c r="E23" s="4891"/>
      <c r="F23" s="7626" t="s">
        <v>403</v>
      </c>
      <c r="G23" s="7626"/>
      <c r="H23" s="4883" t="s">
        <v>4801</v>
      </c>
      <c r="I23" s="4884"/>
      <c r="J23" s="4891" t="s">
        <v>3777</v>
      </c>
      <c r="K23" s="7629"/>
      <c r="L23" s="216"/>
      <c r="M23" s="216"/>
      <c r="N23" s="216"/>
      <c r="O23" s="216"/>
      <c r="P23" s="216"/>
    </row>
    <row r="24" spans="1:16" ht="18.75" customHeight="1">
      <c r="A24" s="7630" t="s">
        <v>4802</v>
      </c>
      <c r="B24" s="4891"/>
      <c r="C24" s="4891"/>
      <c r="D24" s="4891"/>
      <c r="E24" s="4891"/>
      <c r="F24" s="7626" t="s">
        <v>403</v>
      </c>
      <c r="G24" s="7626"/>
      <c r="H24" s="4883" t="s">
        <v>4801</v>
      </c>
      <c r="I24" s="4884"/>
      <c r="J24" s="4891" t="s">
        <v>3777</v>
      </c>
      <c r="K24" s="7629"/>
      <c r="L24" s="216"/>
      <c r="M24" s="216"/>
      <c r="N24" s="216"/>
      <c r="O24" s="216"/>
      <c r="P24" s="216"/>
    </row>
    <row r="25" spans="1:16" ht="18.75" customHeight="1">
      <c r="A25" s="7630" t="s">
        <v>4803</v>
      </c>
      <c r="B25" s="4891"/>
      <c r="C25" s="4891"/>
      <c r="D25" s="4891"/>
      <c r="E25" s="4891"/>
      <c r="F25" s="7626" t="s">
        <v>403</v>
      </c>
      <c r="G25" s="7626"/>
      <c r="H25" s="4883" t="s">
        <v>673</v>
      </c>
      <c r="I25" s="4884"/>
      <c r="J25" s="4891" t="s">
        <v>3777</v>
      </c>
      <c r="K25" s="7629"/>
      <c r="L25" s="216"/>
      <c r="M25" s="216"/>
      <c r="N25" s="216"/>
      <c r="O25" s="216"/>
      <c r="P25" s="216"/>
    </row>
    <row r="26" spans="1:16" ht="46.5" customHeight="1">
      <c r="A26" s="7630" t="s">
        <v>4804</v>
      </c>
      <c r="B26" s="4891"/>
      <c r="C26" s="4891"/>
      <c r="D26" s="4891"/>
      <c r="E26" s="4891"/>
      <c r="F26" s="7626" t="s">
        <v>403</v>
      </c>
      <c r="G26" s="7626"/>
      <c r="H26" s="4883" t="s">
        <v>350</v>
      </c>
      <c r="I26" s="4884"/>
      <c r="J26" s="4891" t="s">
        <v>4805</v>
      </c>
      <c r="K26" s="7629"/>
      <c r="L26" s="216"/>
      <c r="M26" s="216"/>
      <c r="N26" s="216"/>
      <c r="O26" s="216"/>
      <c r="P26" s="216"/>
    </row>
    <row r="27" spans="1:16" ht="48" customHeight="1">
      <c r="A27" s="7630" t="s">
        <v>4806</v>
      </c>
      <c r="B27" s="4891"/>
      <c r="C27" s="4891"/>
      <c r="D27" s="4891"/>
      <c r="E27" s="4891"/>
      <c r="F27" s="7626" t="s">
        <v>403</v>
      </c>
      <c r="G27" s="7626"/>
      <c r="H27" s="4883" t="s">
        <v>610</v>
      </c>
      <c r="I27" s="4884"/>
      <c r="J27" s="4891" t="s">
        <v>4807</v>
      </c>
      <c r="K27" s="7629"/>
      <c r="L27" s="216"/>
      <c r="M27" s="216"/>
      <c r="N27" s="216"/>
      <c r="O27" s="216"/>
      <c r="P27" s="216"/>
    </row>
    <row r="28" spans="1:16" ht="62.25" customHeight="1">
      <c r="A28" s="7630" t="s">
        <v>4808</v>
      </c>
      <c r="B28" s="4891"/>
      <c r="C28" s="4891"/>
      <c r="D28" s="4891"/>
      <c r="E28" s="4891"/>
      <c r="F28" s="7626" t="s">
        <v>403</v>
      </c>
      <c r="G28" s="7626"/>
      <c r="H28" s="4883" t="s">
        <v>4809</v>
      </c>
      <c r="I28" s="4884"/>
      <c r="J28" s="4891" t="s">
        <v>4810</v>
      </c>
      <c r="K28" s="7629"/>
      <c r="L28" s="216"/>
      <c r="M28" s="216"/>
      <c r="N28" s="216"/>
      <c r="O28" s="216"/>
      <c r="P28" s="216"/>
    </row>
    <row r="29" spans="1:16" ht="61.5" customHeight="1">
      <c r="A29" s="7630" t="s">
        <v>4811</v>
      </c>
      <c r="B29" s="4891"/>
      <c r="C29" s="4891"/>
      <c r="D29" s="4891"/>
      <c r="E29" s="4891"/>
      <c r="F29" s="7626" t="s">
        <v>403</v>
      </c>
      <c r="G29" s="7626"/>
      <c r="H29" s="4883" t="s">
        <v>4809</v>
      </c>
      <c r="I29" s="4884"/>
      <c r="J29" s="4891" t="s">
        <v>4810</v>
      </c>
      <c r="K29" s="7629"/>
      <c r="L29" s="216"/>
      <c r="M29" s="216"/>
      <c r="N29" s="216"/>
      <c r="O29" s="216"/>
      <c r="P29" s="216"/>
    </row>
    <row r="30" spans="1:16" ht="46.5" customHeight="1">
      <c r="A30" s="7630" t="s">
        <v>3778</v>
      </c>
      <c r="B30" s="4891"/>
      <c r="C30" s="4891"/>
      <c r="D30" s="4891"/>
      <c r="E30" s="4891"/>
      <c r="F30" s="7626" t="s">
        <v>403</v>
      </c>
      <c r="G30" s="7626"/>
      <c r="H30" s="4883" t="s">
        <v>350</v>
      </c>
      <c r="I30" s="4884"/>
      <c r="J30" s="4891" t="s">
        <v>4805</v>
      </c>
      <c r="K30" s="7629"/>
      <c r="L30" s="216"/>
      <c r="M30" s="216"/>
      <c r="N30" s="216"/>
      <c r="O30" s="216"/>
      <c r="P30" s="216"/>
    </row>
    <row r="31" spans="1:16" ht="48" customHeight="1">
      <c r="A31" s="7630" t="s">
        <v>4812</v>
      </c>
      <c r="B31" s="4891"/>
      <c r="C31" s="4891"/>
      <c r="D31" s="4891"/>
      <c r="E31" s="4891"/>
      <c r="F31" s="7626" t="s">
        <v>403</v>
      </c>
      <c r="G31" s="7626"/>
      <c r="H31" s="4883" t="s">
        <v>670</v>
      </c>
      <c r="I31" s="4884"/>
      <c r="J31" s="4891" t="s">
        <v>4813</v>
      </c>
      <c r="K31" s="7629"/>
      <c r="L31" s="216"/>
      <c r="M31" s="216"/>
      <c r="N31" s="216"/>
      <c r="O31" s="216"/>
      <c r="P31" s="216"/>
    </row>
    <row r="32" spans="1:16" ht="48" customHeight="1">
      <c r="A32" s="7630" t="s">
        <v>4814</v>
      </c>
      <c r="B32" s="4891"/>
      <c r="C32" s="4891"/>
      <c r="D32" s="4891"/>
      <c r="E32" s="4891"/>
      <c r="F32" s="7626" t="s">
        <v>403</v>
      </c>
      <c r="G32" s="7626"/>
      <c r="H32" s="4883" t="s">
        <v>670</v>
      </c>
      <c r="I32" s="4884"/>
      <c r="J32" s="4891" t="s">
        <v>4813</v>
      </c>
      <c r="K32" s="7629"/>
      <c r="L32" s="216"/>
      <c r="M32" s="216"/>
      <c r="N32" s="216"/>
      <c r="O32" s="216"/>
      <c r="P32" s="216"/>
    </row>
    <row r="33" spans="1:16" ht="46.5" customHeight="1">
      <c r="A33" s="7630" t="s">
        <v>4815</v>
      </c>
      <c r="B33" s="4891"/>
      <c r="C33" s="4891"/>
      <c r="D33" s="4891"/>
      <c r="E33" s="4891"/>
      <c r="F33" s="7626" t="s">
        <v>403</v>
      </c>
      <c r="G33" s="7626"/>
      <c r="H33" s="4883" t="s">
        <v>350</v>
      </c>
      <c r="I33" s="4884"/>
      <c r="J33" s="4891" t="s">
        <v>4805</v>
      </c>
      <c r="K33" s="7629"/>
      <c r="L33" s="216"/>
      <c r="M33" s="216"/>
      <c r="N33" s="216"/>
      <c r="O33" s="216"/>
      <c r="P33" s="216"/>
    </row>
    <row r="34" spans="1:16" ht="47.25" customHeight="1">
      <c r="A34" s="7630" t="s">
        <v>3779</v>
      </c>
      <c r="B34" s="4891"/>
      <c r="C34" s="4891"/>
      <c r="D34" s="4891"/>
      <c r="E34" s="4891"/>
      <c r="F34" s="7626" t="s">
        <v>403</v>
      </c>
      <c r="G34" s="7626"/>
      <c r="H34" s="4883" t="s">
        <v>350</v>
      </c>
      <c r="I34" s="4884"/>
      <c r="J34" s="4891" t="s">
        <v>4805</v>
      </c>
      <c r="K34" s="7629"/>
      <c r="L34" s="216"/>
      <c r="M34" s="216"/>
      <c r="N34" s="216"/>
      <c r="O34" s="216"/>
      <c r="P34" s="216"/>
    </row>
    <row r="35" spans="1:16" ht="33.75" customHeight="1">
      <c r="A35" s="7630" t="s">
        <v>3780</v>
      </c>
      <c r="B35" s="4891"/>
      <c r="C35" s="4891"/>
      <c r="D35" s="4891"/>
      <c r="E35" s="4891"/>
      <c r="F35" s="7626" t="s">
        <v>403</v>
      </c>
      <c r="G35" s="7626"/>
      <c r="H35" s="4883" t="s">
        <v>405</v>
      </c>
      <c r="I35" s="4884"/>
      <c r="J35" s="4891" t="s">
        <v>4816</v>
      </c>
      <c r="K35" s="7629"/>
      <c r="L35" s="216"/>
      <c r="M35" s="216"/>
      <c r="N35" s="216"/>
      <c r="O35" s="216"/>
      <c r="P35" s="216"/>
    </row>
    <row r="36" spans="1:16" ht="93" customHeight="1">
      <c r="A36" s="7630" t="s">
        <v>4817</v>
      </c>
      <c r="B36" s="4891"/>
      <c r="C36" s="4891"/>
      <c r="D36" s="4891"/>
      <c r="E36" s="4891"/>
      <c r="F36" s="7626" t="s">
        <v>403</v>
      </c>
      <c r="G36" s="7626"/>
      <c r="H36" s="4883" t="s">
        <v>930</v>
      </c>
      <c r="I36" s="4884"/>
      <c r="J36" s="4891" t="s">
        <v>4818</v>
      </c>
      <c r="K36" s="7629"/>
      <c r="L36" s="216"/>
      <c r="M36" s="216"/>
      <c r="N36" s="216"/>
      <c r="O36" s="216"/>
      <c r="P36" s="216"/>
    </row>
    <row r="37" spans="1:16" ht="33.75" customHeight="1">
      <c r="A37" s="7630" t="s">
        <v>3781</v>
      </c>
      <c r="B37" s="4891"/>
      <c r="C37" s="4891"/>
      <c r="D37" s="4891"/>
      <c r="E37" s="4891"/>
      <c r="F37" s="7626" t="s">
        <v>444</v>
      </c>
      <c r="G37" s="7626"/>
      <c r="H37" s="4883" t="s">
        <v>4819</v>
      </c>
      <c r="I37" s="4884"/>
      <c r="J37" s="4891" t="s">
        <v>4820</v>
      </c>
      <c r="K37" s="7629"/>
      <c r="L37" s="216"/>
      <c r="M37" s="216"/>
      <c r="N37" s="216"/>
      <c r="O37" s="216"/>
      <c r="P37" s="216"/>
    </row>
    <row r="38" spans="1:16" ht="63.75" customHeight="1">
      <c r="A38" s="7630" t="s">
        <v>4821</v>
      </c>
      <c r="B38" s="4891"/>
      <c r="C38" s="4891"/>
      <c r="D38" s="4891"/>
      <c r="E38" s="4891"/>
      <c r="F38" s="7626" t="s">
        <v>444</v>
      </c>
      <c r="G38" s="7626"/>
      <c r="H38" s="4883" t="s">
        <v>4823</v>
      </c>
      <c r="I38" s="4884"/>
      <c r="J38" s="4891" t="s">
        <v>4849</v>
      </c>
      <c r="K38" s="7629"/>
      <c r="L38" s="216"/>
      <c r="M38" s="216"/>
      <c r="N38" s="216"/>
      <c r="O38" s="216"/>
      <c r="P38" s="216"/>
    </row>
    <row r="39" spans="1:16" ht="61.5" customHeight="1">
      <c r="A39" s="7630" t="s">
        <v>4822</v>
      </c>
      <c r="B39" s="4891"/>
      <c r="C39" s="4891"/>
      <c r="D39" s="4891"/>
      <c r="E39" s="4891"/>
      <c r="F39" s="7626" t="s">
        <v>444</v>
      </c>
      <c r="G39" s="7626"/>
      <c r="H39" s="4883" t="s">
        <v>4823</v>
      </c>
      <c r="I39" s="4884"/>
      <c r="J39" s="4891" t="s">
        <v>4849</v>
      </c>
      <c r="K39" s="7629"/>
      <c r="L39" s="216"/>
      <c r="M39" s="216"/>
      <c r="N39" s="216"/>
      <c r="O39" s="216"/>
      <c r="P39" s="216"/>
    </row>
    <row r="40" spans="1:16" ht="48" customHeight="1">
      <c r="A40" s="7630" t="s">
        <v>4824</v>
      </c>
      <c r="B40" s="4891"/>
      <c r="C40" s="4891"/>
      <c r="D40" s="4891"/>
      <c r="E40" s="4891"/>
      <c r="F40" s="7626" t="s">
        <v>444</v>
      </c>
      <c r="G40" s="7626"/>
      <c r="H40" s="4883" t="s">
        <v>350</v>
      </c>
      <c r="I40" s="4884"/>
      <c r="J40" s="4891" t="s">
        <v>4805</v>
      </c>
      <c r="K40" s="7629"/>
      <c r="L40" s="216"/>
      <c r="M40" s="216"/>
      <c r="N40" s="216"/>
      <c r="O40" s="216"/>
      <c r="P40" s="216"/>
    </row>
    <row r="41" spans="1:16" ht="47.25" customHeight="1">
      <c r="A41" s="7630" t="s">
        <v>4825</v>
      </c>
      <c r="B41" s="4891"/>
      <c r="C41" s="4891"/>
      <c r="D41" s="4891"/>
      <c r="E41" s="4891"/>
      <c r="F41" s="7626" t="s">
        <v>444</v>
      </c>
      <c r="G41" s="7626"/>
      <c r="H41" s="4883" t="s">
        <v>350</v>
      </c>
      <c r="I41" s="4884"/>
      <c r="J41" s="4891" t="s">
        <v>4805</v>
      </c>
      <c r="K41" s="7629"/>
      <c r="L41" s="216"/>
      <c r="M41" s="216"/>
      <c r="N41" s="216"/>
      <c r="O41" s="216"/>
      <c r="P41" s="216"/>
    </row>
    <row r="42" spans="1:16" ht="32.25" customHeight="1">
      <c r="A42" s="7630" t="s">
        <v>4826</v>
      </c>
      <c r="B42" s="4891"/>
      <c r="C42" s="4891"/>
      <c r="D42" s="4891"/>
      <c r="E42" s="4891"/>
      <c r="F42" s="7626" t="s">
        <v>444</v>
      </c>
      <c r="G42" s="7626"/>
      <c r="H42" s="4883" t="s">
        <v>405</v>
      </c>
      <c r="I42" s="4884"/>
      <c r="J42" s="4891" t="s">
        <v>4827</v>
      </c>
      <c r="K42" s="7629"/>
      <c r="L42" s="216"/>
      <c r="M42" s="216"/>
      <c r="N42" s="216"/>
      <c r="O42" s="216"/>
      <c r="P42" s="216"/>
    </row>
    <row r="43" spans="1:16" ht="63" customHeight="1">
      <c r="A43" s="7630" t="s">
        <v>3782</v>
      </c>
      <c r="B43" s="4891"/>
      <c r="C43" s="4891"/>
      <c r="D43" s="4891"/>
      <c r="E43" s="4891"/>
      <c r="F43" s="7626" t="s">
        <v>444</v>
      </c>
      <c r="G43" s="7626"/>
      <c r="H43" s="4883" t="s">
        <v>4828</v>
      </c>
      <c r="I43" s="4884"/>
      <c r="J43" s="4891" t="s">
        <v>4829</v>
      </c>
      <c r="K43" s="7629"/>
      <c r="L43" s="216"/>
      <c r="M43" s="216"/>
      <c r="N43" s="216"/>
      <c r="O43" s="216"/>
      <c r="P43" s="216"/>
    </row>
    <row r="44" spans="1:16" ht="48" customHeight="1">
      <c r="A44" s="7630" t="s">
        <v>3783</v>
      </c>
      <c r="B44" s="4891"/>
      <c r="C44" s="4891"/>
      <c r="D44" s="4891"/>
      <c r="E44" s="4891"/>
      <c r="F44" s="7626" t="s">
        <v>444</v>
      </c>
      <c r="G44" s="7626"/>
      <c r="H44" s="4883" t="s">
        <v>4830</v>
      </c>
      <c r="I44" s="4884"/>
      <c r="J44" s="4891" t="s">
        <v>3784</v>
      </c>
      <c r="K44" s="7629"/>
      <c r="L44" s="216"/>
      <c r="M44" s="216"/>
      <c r="N44" s="216"/>
      <c r="O44" s="216"/>
      <c r="P44" s="216"/>
    </row>
    <row r="45" spans="1:16" ht="63.75" customHeight="1">
      <c r="A45" s="7630" t="s">
        <v>3785</v>
      </c>
      <c r="B45" s="4891"/>
      <c r="C45" s="4891"/>
      <c r="D45" s="4891"/>
      <c r="E45" s="4891"/>
      <c r="F45" s="7626" t="s">
        <v>444</v>
      </c>
      <c r="G45" s="7626"/>
      <c r="H45" s="4883" t="s">
        <v>4828</v>
      </c>
      <c r="I45" s="4884"/>
      <c r="J45" s="4891" t="s">
        <v>4829</v>
      </c>
      <c r="K45" s="7629"/>
      <c r="L45" s="216"/>
      <c r="M45" s="216"/>
      <c r="N45" s="216"/>
      <c r="O45" s="216"/>
      <c r="P45" s="216"/>
    </row>
    <row r="46" spans="1:16" ht="64.5" customHeight="1">
      <c r="A46" s="7630" t="s">
        <v>4831</v>
      </c>
      <c r="B46" s="4891"/>
      <c r="C46" s="4891"/>
      <c r="D46" s="4891"/>
      <c r="E46" s="4891"/>
      <c r="F46" s="7626" t="s">
        <v>444</v>
      </c>
      <c r="G46" s="7626"/>
      <c r="H46" s="4883" t="s">
        <v>4828</v>
      </c>
      <c r="I46" s="4884"/>
      <c r="J46" s="4891" t="s">
        <v>4829</v>
      </c>
      <c r="K46" s="7629"/>
      <c r="L46" s="216"/>
      <c r="M46" s="216"/>
      <c r="N46" s="216"/>
      <c r="O46" s="216"/>
      <c r="P46" s="216"/>
    </row>
    <row r="47" spans="1:16" ht="78" customHeight="1">
      <c r="A47" s="7630" t="s">
        <v>4832</v>
      </c>
      <c r="B47" s="4891"/>
      <c r="C47" s="4891"/>
      <c r="D47" s="4891"/>
      <c r="E47" s="4891"/>
      <c r="F47" s="7626" t="s">
        <v>444</v>
      </c>
      <c r="G47" s="7626"/>
      <c r="H47" s="4883" t="s">
        <v>4833</v>
      </c>
      <c r="I47" s="4884"/>
      <c r="J47" s="4891" t="s">
        <v>4834</v>
      </c>
      <c r="K47" s="7629"/>
      <c r="L47" s="216"/>
      <c r="M47" s="216"/>
      <c r="N47" s="216"/>
      <c r="O47" s="216"/>
      <c r="P47" s="216"/>
    </row>
    <row r="48" spans="1:16" ht="32.25" customHeight="1">
      <c r="A48" s="7630" t="s">
        <v>4835</v>
      </c>
      <c r="B48" s="4891"/>
      <c r="C48" s="4891"/>
      <c r="D48" s="4891"/>
      <c r="E48" s="4891"/>
      <c r="F48" s="7626" t="s">
        <v>444</v>
      </c>
      <c r="G48" s="7626"/>
      <c r="H48" s="4883" t="s">
        <v>1274</v>
      </c>
      <c r="I48" s="4884"/>
      <c r="J48" s="4891" t="s">
        <v>4836</v>
      </c>
      <c r="K48" s="7629"/>
      <c r="L48" s="216"/>
      <c r="M48" s="216"/>
      <c r="N48" s="216"/>
      <c r="O48" s="216"/>
      <c r="P48" s="216"/>
    </row>
    <row r="49" spans="1:16" ht="122.25" customHeight="1" thickBot="1">
      <c r="A49" s="7740" t="s">
        <v>4837</v>
      </c>
      <c r="B49" s="4892"/>
      <c r="C49" s="4892"/>
      <c r="D49" s="4892"/>
      <c r="E49" s="4892"/>
      <c r="F49" s="7741" t="s">
        <v>3786</v>
      </c>
      <c r="G49" s="7741"/>
      <c r="H49" s="7742" t="s">
        <v>4508</v>
      </c>
      <c r="I49" s="7743"/>
      <c r="J49" s="4892" t="s">
        <v>4838</v>
      </c>
      <c r="K49" s="7744"/>
      <c r="L49" s="216"/>
      <c r="M49" s="216"/>
      <c r="N49" s="216"/>
      <c r="O49" s="216"/>
      <c r="P49" s="216"/>
    </row>
    <row r="50" spans="1:16" ht="19.5" customHeight="1">
      <c r="A50" s="7697" t="s">
        <v>230</v>
      </c>
      <c r="B50" s="7698"/>
      <c r="C50" s="7701" t="s">
        <v>3211</v>
      </c>
      <c r="D50" s="7702"/>
      <c r="E50" s="7702"/>
      <c r="F50" s="7702"/>
      <c r="G50" s="7702"/>
      <c r="H50" s="7702"/>
      <c r="I50" s="7702"/>
      <c r="J50" s="7702"/>
      <c r="K50" s="7703"/>
      <c r="L50" s="216"/>
      <c r="M50" s="216"/>
      <c r="N50" s="216"/>
      <c r="O50" s="216"/>
      <c r="P50" s="216"/>
    </row>
    <row r="51" spans="1:16" ht="19.5" customHeight="1">
      <c r="A51" s="7697"/>
      <c r="B51" s="7698"/>
      <c r="C51" s="7704" t="s">
        <v>3236</v>
      </c>
      <c r="D51" s="7705"/>
      <c r="E51" s="7705"/>
      <c r="F51" s="7705"/>
      <c r="G51" s="7705"/>
      <c r="H51" s="7705"/>
      <c r="I51" s="7705"/>
      <c r="J51" s="7705"/>
      <c r="K51" s="7706"/>
      <c r="L51" s="216"/>
      <c r="M51" s="216"/>
      <c r="N51" s="216"/>
      <c r="O51" s="216"/>
      <c r="P51" s="216"/>
    </row>
    <row r="52" spans="1:16" ht="19.5" customHeight="1">
      <c r="A52" s="7697"/>
      <c r="B52" s="7698"/>
      <c r="C52" s="7704" t="s">
        <v>3235</v>
      </c>
      <c r="D52" s="7705"/>
      <c r="E52" s="7705"/>
      <c r="F52" s="7705"/>
      <c r="G52" s="7705"/>
      <c r="H52" s="7705"/>
      <c r="I52" s="7705"/>
      <c r="J52" s="7705"/>
      <c r="K52" s="7706"/>
      <c r="L52" s="216"/>
      <c r="M52" s="216"/>
      <c r="N52" s="216"/>
      <c r="O52" s="216"/>
      <c r="P52" s="216"/>
    </row>
    <row r="53" spans="1:16" ht="19.5" customHeight="1" thickBot="1">
      <c r="A53" s="7699"/>
      <c r="B53" s="7700"/>
      <c r="C53" s="7704" t="s">
        <v>3234</v>
      </c>
      <c r="D53" s="7705"/>
      <c r="E53" s="7705"/>
      <c r="F53" s="7705"/>
      <c r="G53" s="7705"/>
      <c r="H53" s="7705"/>
      <c r="I53" s="7705"/>
      <c r="J53" s="7705"/>
      <c r="K53" s="7706"/>
      <c r="L53" s="216"/>
      <c r="M53" s="216"/>
      <c r="N53" s="216"/>
      <c r="O53" s="216"/>
      <c r="P53" s="216"/>
    </row>
    <row r="54" spans="1:16" ht="262.5" customHeight="1" thickBot="1">
      <c r="A54" s="7681" t="s">
        <v>234</v>
      </c>
      <c r="B54" s="7682"/>
      <c r="C54" s="7678" t="s">
        <v>5245</v>
      </c>
      <c r="D54" s="7679"/>
      <c r="E54" s="7679"/>
      <c r="F54" s="7679"/>
      <c r="G54" s="7679"/>
      <c r="H54" s="7679"/>
      <c r="I54" s="7679"/>
      <c r="J54" s="7679"/>
      <c r="K54" s="7680"/>
      <c r="L54" s="216"/>
      <c r="M54" s="216"/>
      <c r="N54" s="216"/>
      <c r="O54" s="216"/>
      <c r="P54" s="216"/>
    </row>
    <row r="55" spans="1:16" ht="21.75" customHeight="1">
      <c r="A55" s="7721" t="s">
        <v>235</v>
      </c>
      <c r="B55" s="7722"/>
      <c r="C55" s="7723" t="s">
        <v>1750</v>
      </c>
      <c r="D55" s="7724"/>
      <c r="E55" s="7724"/>
      <c r="F55" s="7724"/>
      <c r="G55" s="7724"/>
      <c r="H55" s="7724"/>
      <c r="I55" s="7724"/>
      <c r="J55" s="7724"/>
      <c r="K55" s="7725"/>
      <c r="L55" s="216"/>
      <c r="M55" s="216"/>
      <c r="N55" s="216"/>
      <c r="O55" s="216"/>
      <c r="P55" s="216"/>
    </row>
    <row r="56" spans="1:16" ht="21.75" customHeight="1">
      <c r="A56" s="7697"/>
      <c r="B56" s="7698"/>
      <c r="C56" s="7726" t="s">
        <v>3233</v>
      </c>
      <c r="D56" s="7727"/>
      <c r="E56" s="7727"/>
      <c r="F56" s="7727"/>
      <c r="G56" s="7727"/>
      <c r="H56" s="7727"/>
      <c r="I56" s="7727"/>
      <c r="J56" s="7727"/>
      <c r="K56" s="7728"/>
      <c r="L56" s="216"/>
      <c r="M56" s="216"/>
      <c r="N56" s="216"/>
      <c r="O56" s="216"/>
      <c r="P56" s="216"/>
    </row>
    <row r="57" spans="1:16" ht="21.75" customHeight="1" thickBot="1">
      <c r="A57" s="7699"/>
      <c r="B57" s="7700"/>
      <c r="C57" s="7729" t="s">
        <v>1749</v>
      </c>
      <c r="D57" s="7729"/>
      <c r="E57" s="7729"/>
      <c r="F57" s="7729"/>
      <c r="G57" s="7729"/>
      <c r="H57" s="7729"/>
      <c r="I57" s="7729"/>
      <c r="J57" s="7729"/>
      <c r="K57" s="7730"/>
      <c r="L57" s="216"/>
      <c r="M57" s="216"/>
      <c r="N57" s="216"/>
      <c r="O57" s="216"/>
      <c r="P57" s="216"/>
    </row>
    <row r="58" spans="1:16" ht="17.25" customHeight="1">
      <c r="A58" s="7731" t="s">
        <v>241</v>
      </c>
      <c r="B58" s="7732"/>
      <c r="C58" s="7735" t="s">
        <v>3459</v>
      </c>
      <c r="D58" s="7736"/>
      <c r="E58" s="7736"/>
      <c r="F58" s="7736"/>
      <c r="G58" s="7736"/>
      <c r="H58" s="7736"/>
      <c r="I58" s="7736"/>
      <c r="J58" s="7736"/>
      <c r="K58" s="7737"/>
      <c r="L58" s="216"/>
      <c r="M58" s="216"/>
      <c r="N58" s="216"/>
      <c r="O58" s="216"/>
      <c r="P58" s="216"/>
    </row>
    <row r="59" spans="1:16" ht="30.75" customHeight="1">
      <c r="A59" s="7733"/>
      <c r="B59" s="7734"/>
      <c r="C59" s="7720" t="s">
        <v>4851</v>
      </c>
      <c r="D59" s="7705"/>
      <c r="E59" s="7705"/>
      <c r="F59" s="7705"/>
      <c r="G59" s="7705"/>
      <c r="H59" s="7705"/>
      <c r="I59" s="7705"/>
      <c r="J59" s="7705"/>
      <c r="K59" s="7706"/>
      <c r="L59" s="216"/>
      <c r="M59" s="216"/>
      <c r="N59" s="216"/>
      <c r="O59" s="216"/>
      <c r="P59" s="216"/>
    </row>
    <row r="60" spans="1:16" ht="19.5" customHeight="1">
      <c r="A60" s="7733"/>
      <c r="B60" s="7734"/>
      <c r="C60" s="7720" t="s">
        <v>3460</v>
      </c>
      <c r="D60" s="7705"/>
      <c r="E60" s="7705"/>
      <c r="F60" s="7705"/>
      <c r="G60" s="7705"/>
      <c r="H60" s="7705"/>
      <c r="I60" s="7705"/>
      <c r="J60" s="7705"/>
      <c r="K60" s="7706"/>
      <c r="L60" s="216"/>
      <c r="M60" s="216"/>
      <c r="N60" s="216"/>
      <c r="O60" s="216"/>
      <c r="P60" s="216"/>
    </row>
    <row r="61" spans="1:16" ht="17.25" customHeight="1">
      <c r="A61" s="7733"/>
      <c r="B61" s="7734"/>
      <c r="C61" s="7720" t="s">
        <v>3461</v>
      </c>
      <c r="D61" s="7705"/>
      <c r="E61" s="7705"/>
      <c r="F61" s="7705"/>
      <c r="G61" s="7705"/>
      <c r="H61" s="7705"/>
      <c r="I61" s="7705"/>
      <c r="J61" s="7705"/>
      <c r="K61" s="7706"/>
      <c r="L61" s="216"/>
      <c r="M61" s="216"/>
      <c r="N61" s="216"/>
      <c r="O61" s="216"/>
      <c r="P61" s="216"/>
    </row>
    <row r="62" spans="1:16" ht="17.25" customHeight="1">
      <c r="A62" s="7733"/>
      <c r="B62" s="7734"/>
      <c r="C62" s="7720" t="s">
        <v>3462</v>
      </c>
      <c r="D62" s="7705"/>
      <c r="E62" s="7705"/>
      <c r="F62" s="7705"/>
      <c r="G62" s="7705"/>
      <c r="H62" s="7705"/>
      <c r="I62" s="7705"/>
      <c r="J62" s="7705"/>
      <c r="K62" s="7706"/>
      <c r="L62" s="216"/>
      <c r="M62" s="216"/>
      <c r="N62" s="216"/>
      <c r="O62" s="216"/>
      <c r="P62" s="216"/>
    </row>
    <row r="63" spans="1:16" ht="18" customHeight="1">
      <c r="A63" s="7733"/>
      <c r="B63" s="7734"/>
      <c r="C63" s="7720" t="s">
        <v>3458</v>
      </c>
      <c r="D63" s="7705"/>
      <c r="E63" s="7705"/>
      <c r="F63" s="7705"/>
      <c r="G63" s="7705"/>
      <c r="H63" s="7705"/>
      <c r="I63" s="7705"/>
      <c r="J63" s="7705"/>
      <c r="K63" s="7706"/>
      <c r="L63" s="216"/>
      <c r="M63" s="216"/>
      <c r="N63" s="216"/>
      <c r="O63" s="216"/>
      <c r="P63" s="216"/>
    </row>
    <row r="64" spans="1:16" ht="31.5" customHeight="1">
      <c r="A64" s="7733"/>
      <c r="B64" s="7734"/>
      <c r="C64" s="7720" t="s">
        <v>3463</v>
      </c>
      <c r="D64" s="7705"/>
      <c r="E64" s="7705"/>
      <c r="F64" s="7705"/>
      <c r="G64" s="7705"/>
      <c r="H64" s="7705"/>
      <c r="I64" s="7705"/>
      <c r="J64" s="7705"/>
      <c r="K64" s="7706"/>
      <c r="L64" s="216"/>
      <c r="M64" s="216"/>
      <c r="N64" s="216"/>
      <c r="O64" s="216"/>
      <c r="P64" s="216"/>
    </row>
    <row r="65" spans="1:16" ht="30.75" customHeight="1">
      <c r="A65" s="7733"/>
      <c r="B65" s="7734"/>
      <c r="C65" s="7720" t="s">
        <v>4850</v>
      </c>
      <c r="D65" s="7705"/>
      <c r="E65" s="7705"/>
      <c r="F65" s="7705"/>
      <c r="G65" s="7705"/>
      <c r="H65" s="7705"/>
      <c r="I65" s="7705"/>
      <c r="J65" s="7705"/>
      <c r="K65" s="7706"/>
      <c r="L65" s="216"/>
      <c r="M65" s="216"/>
      <c r="N65" s="216"/>
      <c r="O65" s="216"/>
      <c r="P65" s="216"/>
    </row>
    <row r="66" spans="1:16" ht="17.25" customHeight="1">
      <c r="A66" s="7733"/>
      <c r="B66" s="7734"/>
      <c r="C66" s="7720" t="s">
        <v>3232</v>
      </c>
      <c r="D66" s="7705"/>
      <c r="E66" s="7705"/>
      <c r="F66" s="7705"/>
      <c r="G66" s="7705"/>
      <c r="H66" s="7705"/>
      <c r="I66" s="7705"/>
      <c r="J66" s="7705"/>
      <c r="K66" s="7706"/>
      <c r="L66" s="216"/>
      <c r="M66" s="216"/>
      <c r="N66" s="216"/>
      <c r="O66" s="216"/>
      <c r="P66" s="216"/>
    </row>
    <row r="67" spans="1:16" ht="18.75" customHeight="1" thickBot="1">
      <c r="A67" s="7733"/>
      <c r="B67" s="7734"/>
      <c r="C67" s="7720" t="s">
        <v>3464</v>
      </c>
      <c r="D67" s="7705"/>
      <c r="E67" s="7705"/>
      <c r="F67" s="7705"/>
      <c r="G67" s="7705"/>
      <c r="H67" s="7705"/>
      <c r="I67" s="7705"/>
      <c r="J67" s="7705"/>
      <c r="K67" s="7706"/>
      <c r="L67" s="216"/>
      <c r="M67" s="216"/>
      <c r="N67" s="216"/>
      <c r="O67" s="216"/>
      <c r="P67" s="216"/>
    </row>
    <row r="68" spans="1:16" ht="15.75" thickBot="1">
      <c r="A68" s="7664" t="s">
        <v>251</v>
      </c>
      <c r="B68" s="7665"/>
      <c r="C68" s="7665"/>
      <c r="D68" s="7665"/>
      <c r="E68" s="7665"/>
      <c r="F68" s="7665"/>
      <c r="G68" s="7665"/>
      <c r="H68" s="7665"/>
      <c r="I68" s="7665"/>
      <c r="J68" s="7665"/>
      <c r="K68" s="7666"/>
      <c r="L68" s="216"/>
      <c r="M68" s="216"/>
      <c r="N68" s="216"/>
      <c r="O68" s="216"/>
      <c r="P68" s="216"/>
    </row>
    <row r="69" spans="1:16" ht="15">
      <c r="A69" s="5489" t="s">
        <v>252</v>
      </c>
      <c r="B69" s="5490"/>
      <c r="C69" s="5490"/>
      <c r="D69" s="5490"/>
      <c r="E69" s="7738"/>
      <c r="F69" s="7707">
        <v>60</v>
      </c>
      <c r="G69" s="7708"/>
      <c r="H69" s="7708"/>
      <c r="I69" s="7708"/>
      <c r="J69" s="7708"/>
      <c r="K69" s="7709"/>
      <c r="L69" s="216" t="s">
        <v>253</v>
      </c>
      <c r="M69" s="216"/>
      <c r="N69" s="216"/>
      <c r="O69" s="216"/>
      <c r="P69" s="216"/>
    </row>
    <row r="70" spans="1:16" ht="15">
      <c r="A70" s="5079" t="s">
        <v>254</v>
      </c>
      <c r="B70" s="5080"/>
      <c r="C70" s="5080"/>
      <c r="D70" s="5080"/>
      <c r="E70" s="4875"/>
      <c r="F70" s="7710">
        <v>40</v>
      </c>
      <c r="G70" s="7711"/>
      <c r="H70" s="7711"/>
      <c r="I70" s="7711"/>
      <c r="J70" s="7711"/>
      <c r="K70" s="7712"/>
      <c r="L70" s="216" t="s">
        <v>255</v>
      </c>
      <c r="M70" s="216"/>
      <c r="N70" s="216"/>
      <c r="O70" s="216"/>
      <c r="P70" s="216"/>
    </row>
    <row r="71" spans="1:16" ht="15.75" thickBot="1">
      <c r="A71" s="5081" t="s">
        <v>256</v>
      </c>
      <c r="B71" s="5082"/>
      <c r="C71" s="5082"/>
      <c r="D71" s="5082"/>
      <c r="E71" s="7739"/>
      <c r="F71" s="7713" t="s">
        <v>473</v>
      </c>
      <c r="G71" s="7714"/>
      <c r="H71" s="7714"/>
      <c r="I71" s="7714"/>
      <c r="J71" s="7714"/>
      <c r="K71" s="7715"/>
      <c r="L71" s="216"/>
      <c r="M71" s="216"/>
      <c r="N71" s="216"/>
      <c r="O71" s="216"/>
      <c r="P71" s="216"/>
    </row>
    <row r="72" spans="1:16" ht="35.1" customHeight="1" thickBot="1">
      <c r="A72" s="7716" t="s">
        <v>258</v>
      </c>
      <c r="B72" s="7717"/>
      <c r="C72" s="7717"/>
      <c r="D72" s="7717"/>
      <c r="E72" s="7718"/>
      <c r="F72" s="7719" t="s">
        <v>3239</v>
      </c>
      <c r="G72" s="7678"/>
      <c r="H72" s="7678"/>
      <c r="I72" s="7678"/>
      <c r="J72" s="7678"/>
      <c r="K72" s="7684"/>
      <c r="L72" s="216"/>
      <c r="M72" s="216"/>
      <c r="N72" s="216"/>
      <c r="O72" s="216"/>
      <c r="P72" s="216"/>
    </row>
    <row r="73" spans="1:16" ht="15">
      <c r="A73" s="216"/>
      <c r="B73" s="216"/>
      <c r="C73" s="216"/>
      <c r="D73" s="216"/>
      <c r="E73" s="216"/>
      <c r="F73" s="216"/>
      <c r="G73" s="216"/>
      <c r="H73" s="216"/>
      <c r="I73" s="216"/>
      <c r="J73" s="216"/>
      <c r="K73" s="216"/>
      <c r="L73" s="216"/>
      <c r="M73" s="216"/>
      <c r="N73" s="216"/>
      <c r="O73" s="216"/>
      <c r="P73" s="216"/>
    </row>
    <row r="74" spans="1:16" ht="15">
      <c r="A74" s="216"/>
      <c r="B74" s="216"/>
      <c r="C74" s="216"/>
      <c r="D74" s="216"/>
      <c r="E74" s="216"/>
      <c r="F74" s="216"/>
      <c r="G74" s="216"/>
      <c r="H74" s="216"/>
      <c r="I74" s="216"/>
      <c r="J74" s="216"/>
      <c r="K74" s="216"/>
      <c r="L74" s="216"/>
      <c r="M74" s="216"/>
      <c r="N74" s="216"/>
      <c r="O74" s="216"/>
      <c r="P74" s="216"/>
    </row>
  </sheetData>
  <mergeCells count="191">
    <mergeCell ref="H23:I23"/>
    <mergeCell ref="J23:K23"/>
    <mergeCell ref="H28:I28"/>
    <mergeCell ref="J28:K28"/>
    <mergeCell ref="H27:I27"/>
    <mergeCell ref="J27:K27"/>
    <mergeCell ref="H26:I26"/>
    <mergeCell ref="J26:K26"/>
    <mergeCell ref="H25:I25"/>
    <mergeCell ref="J25:K25"/>
    <mergeCell ref="H24:I24"/>
    <mergeCell ref="J24:K24"/>
    <mergeCell ref="H33:I33"/>
    <mergeCell ref="J33:K33"/>
    <mergeCell ref="H30:I30"/>
    <mergeCell ref="J30:K30"/>
    <mergeCell ref="H31:I31"/>
    <mergeCell ref="J31:K31"/>
    <mergeCell ref="H32:I32"/>
    <mergeCell ref="J32:K32"/>
    <mergeCell ref="H29:I29"/>
    <mergeCell ref="J29:K29"/>
    <mergeCell ref="A29:E29"/>
    <mergeCell ref="A30:E30"/>
    <mergeCell ref="A31:E31"/>
    <mergeCell ref="A32:E32"/>
    <mergeCell ref="A33:E33"/>
    <mergeCell ref="F23:G23"/>
    <mergeCell ref="F24:G24"/>
    <mergeCell ref="F25:G25"/>
    <mergeCell ref="F26:G26"/>
    <mergeCell ref="F27:G27"/>
    <mergeCell ref="F28:G28"/>
    <mergeCell ref="F29:G29"/>
    <mergeCell ref="F30:G30"/>
    <mergeCell ref="F31:G31"/>
    <mergeCell ref="F32:G32"/>
    <mergeCell ref="F33:G33"/>
    <mergeCell ref="A49:E49"/>
    <mergeCell ref="F49:G49"/>
    <mergeCell ref="H49:I49"/>
    <mergeCell ref="J49:K49"/>
    <mergeCell ref="L19:M19"/>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5:K45"/>
    <mergeCell ref="L21:N21"/>
    <mergeCell ref="A41:E41"/>
    <mergeCell ref="F41:G41"/>
    <mergeCell ref="H41:I41"/>
    <mergeCell ref="J41:K41"/>
    <mergeCell ref="A42:E42"/>
    <mergeCell ref="F42:G42"/>
    <mergeCell ref="H42:I42"/>
    <mergeCell ref="J42:K42"/>
    <mergeCell ref="J39:K39"/>
    <mergeCell ref="J38:K38"/>
    <mergeCell ref="J36:K36"/>
    <mergeCell ref="J37:K37"/>
    <mergeCell ref="F37:G37"/>
    <mergeCell ref="H37:I37"/>
    <mergeCell ref="F39:G39"/>
    <mergeCell ref="H39:I39"/>
    <mergeCell ref="A23:E23"/>
    <mergeCell ref="A26:E26"/>
    <mergeCell ref="A27:E27"/>
    <mergeCell ref="A28:E28"/>
    <mergeCell ref="A24:E24"/>
    <mergeCell ref="A25:E25"/>
    <mergeCell ref="A68:K68"/>
    <mergeCell ref="F69:K69"/>
    <mergeCell ref="F70:K70"/>
    <mergeCell ref="F71:K71"/>
    <mergeCell ref="A72:E72"/>
    <mergeCell ref="F72:K72"/>
    <mergeCell ref="C64:K64"/>
    <mergeCell ref="A55:B57"/>
    <mergeCell ref="C55:K55"/>
    <mergeCell ref="C56:K56"/>
    <mergeCell ref="C57:K57"/>
    <mergeCell ref="A58:B67"/>
    <mergeCell ref="C58:K58"/>
    <mergeCell ref="C65:K65"/>
    <mergeCell ref="C66:K66"/>
    <mergeCell ref="C67:K67"/>
    <mergeCell ref="C59:K59"/>
    <mergeCell ref="C60:K60"/>
    <mergeCell ref="C61:K61"/>
    <mergeCell ref="C62:K62"/>
    <mergeCell ref="C63:K63"/>
    <mergeCell ref="A69:E69"/>
    <mergeCell ref="A70:E70"/>
    <mergeCell ref="A71:E71"/>
    <mergeCell ref="A54:B54"/>
    <mergeCell ref="C54:K54"/>
    <mergeCell ref="A19:C19"/>
    <mergeCell ref="D19:K19"/>
    <mergeCell ref="D20:K20"/>
    <mergeCell ref="A21:E21"/>
    <mergeCell ref="F21:G21"/>
    <mergeCell ref="H21:I21"/>
    <mergeCell ref="J21:K21"/>
    <mergeCell ref="A22:E22"/>
    <mergeCell ref="F22:G22"/>
    <mergeCell ref="H22:I22"/>
    <mergeCell ref="J22:K22"/>
    <mergeCell ref="A36:E36"/>
    <mergeCell ref="F36:G36"/>
    <mergeCell ref="A50:B53"/>
    <mergeCell ref="C50:K50"/>
    <mergeCell ref="C51:K51"/>
    <mergeCell ref="C52:K52"/>
    <mergeCell ref="C53:K53"/>
    <mergeCell ref="A39:E39"/>
    <mergeCell ref="A37:E37"/>
    <mergeCell ref="J44:K44"/>
    <mergeCell ref="A45:E45"/>
    <mergeCell ref="A3:C3"/>
    <mergeCell ref="D3:E3"/>
    <mergeCell ref="F3:H3"/>
    <mergeCell ref="I3:K3"/>
    <mergeCell ref="D4:E4"/>
    <mergeCell ref="F4:H4"/>
    <mergeCell ref="A6:C6"/>
    <mergeCell ref="A1:C1"/>
    <mergeCell ref="D1:E1"/>
    <mergeCell ref="F1:H1"/>
    <mergeCell ref="I1:K1"/>
    <mergeCell ref="A2:C2"/>
    <mergeCell ref="D2:E2"/>
    <mergeCell ref="F2:H2"/>
    <mergeCell ref="I2:K2"/>
    <mergeCell ref="A5:C5"/>
    <mergeCell ref="I4:K4"/>
    <mergeCell ref="D6:K6"/>
    <mergeCell ref="A4:C4"/>
    <mergeCell ref="I5:K5"/>
    <mergeCell ref="A17:C18"/>
    <mergeCell ref="D17:K17"/>
    <mergeCell ref="D18:K18"/>
    <mergeCell ref="A12:C13"/>
    <mergeCell ref="D12:K12"/>
    <mergeCell ref="D13:K13"/>
    <mergeCell ref="A7:C7"/>
    <mergeCell ref="D7:K7"/>
    <mergeCell ref="A8:K8"/>
    <mergeCell ref="A9:C11"/>
    <mergeCell ref="D9:K9"/>
    <mergeCell ref="D10:K10"/>
    <mergeCell ref="D11:K11"/>
    <mergeCell ref="F45:G45"/>
    <mergeCell ref="H45:I45"/>
    <mergeCell ref="L5:P6"/>
    <mergeCell ref="J40:K40"/>
    <mergeCell ref="A40:E40"/>
    <mergeCell ref="F40:G40"/>
    <mergeCell ref="H40:I40"/>
    <mergeCell ref="H36:I36"/>
    <mergeCell ref="A34:E34"/>
    <mergeCell ref="F34:G34"/>
    <mergeCell ref="D5:E5"/>
    <mergeCell ref="F5:H5"/>
    <mergeCell ref="D14:K14"/>
    <mergeCell ref="D15:K15"/>
    <mergeCell ref="A38:E38"/>
    <mergeCell ref="F38:G38"/>
    <mergeCell ref="H38:I38"/>
    <mergeCell ref="D16:K16"/>
    <mergeCell ref="H34:I34"/>
    <mergeCell ref="J34:K34"/>
    <mergeCell ref="J35:K35"/>
    <mergeCell ref="A35:E35"/>
    <mergeCell ref="F35:G35"/>
    <mergeCell ref="H35:I35"/>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75"/>
  <sheetViews>
    <sheetView showGridLines="0" topLeftCell="A52" zoomScaleNormal="100" workbookViewId="0">
      <selection activeCell="S57" sqref="S57"/>
    </sheetView>
  </sheetViews>
  <sheetFormatPr defaultColWidth="9.140625" defaultRowHeight="14.25"/>
  <cols>
    <col min="1" max="3" width="9.140625" style="218"/>
    <col min="4" max="4" width="8.7109375" style="218" customWidth="1"/>
    <col min="5" max="5" width="20.85546875" style="218" customWidth="1"/>
    <col min="6" max="7" width="9.140625" style="218"/>
    <col min="8" max="8" width="9.140625" style="218" customWidth="1"/>
    <col min="9" max="9" width="10.28515625" style="218" customWidth="1"/>
    <col min="10" max="10" width="7.42578125" style="218" customWidth="1"/>
    <col min="11" max="11" width="10.7109375" style="218" customWidth="1"/>
    <col min="12" max="12" width="12.85546875" style="218" customWidth="1"/>
    <col min="13" max="16384" width="9.140625" style="218"/>
  </cols>
  <sheetData>
    <row r="1" spans="1:15" ht="42" customHeight="1" thickBot="1">
      <c r="A1" s="7799" t="s">
        <v>161</v>
      </c>
      <c r="B1" s="7800"/>
      <c r="C1" s="7801"/>
      <c r="D1" s="7872" t="s">
        <v>162</v>
      </c>
      <c r="E1" s="7873"/>
      <c r="F1" s="7847" t="s">
        <v>163</v>
      </c>
      <c r="G1" s="7848"/>
      <c r="H1" s="7849"/>
      <c r="I1" s="7874" t="s">
        <v>3309</v>
      </c>
      <c r="J1" s="7875"/>
      <c r="K1" s="7876"/>
      <c r="L1" s="238"/>
      <c r="M1" s="238"/>
      <c r="N1" s="238"/>
      <c r="O1" s="238"/>
    </row>
    <row r="2" spans="1:15" ht="15.75" thickBot="1">
      <c r="A2" s="7799" t="s">
        <v>165</v>
      </c>
      <c r="B2" s="7800"/>
      <c r="C2" s="7801"/>
      <c r="D2" s="7872" t="s">
        <v>499</v>
      </c>
      <c r="E2" s="7873"/>
      <c r="F2" s="7847" t="s">
        <v>167</v>
      </c>
      <c r="G2" s="7848"/>
      <c r="H2" s="7849"/>
      <c r="I2" s="7877" t="s">
        <v>293</v>
      </c>
      <c r="J2" s="7878"/>
      <c r="K2" s="7879"/>
      <c r="L2" s="238"/>
      <c r="M2" s="238"/>
      <c r="N2" s="238"/>
      <c r="O2" s="238"/>
    </row>
    <row r="3" spans="1:15" ht="15.75" thickBot="1">
      <c r="A3" s="7799" t="s">
        <v>169</v>
      </c>
      <c r="B3" s="7800"/>
      <c r="C3" s="7801"/>
      <c r="D3" s="7845" t="s">
        <v>3238</v>
      </c>
      <c r="E3" s="7846"/>
      <c r="F3" s="7847" t="s">
        <v>170</v>
      </c>
      <c r="G3" s="7848"/>
      <c r="H3" s="7849"/>
      <c r="I3" s="7850">
        <v>4</v>
      </c>
      <c r="J3" s="7851"/>
      <c r="K3" s="7852"/>
      <c r="L3" s="238"/>
      <c r="M3" s="238"/>
      <c r="N3" s="238"/>
      <c r="O3" s="238"/>
    </row>
    <row r="4" spans="1:15" ht="15.75" thickBot="1">
      <c r="A4" s="7799" t="s">
        <v>171</v>
      </c>
      <c r="B4" s="7800"/>
      <c r="C4" s="7801"/>
      <c r="D4" s="7845" t="s">
        <v>524</v>
      </c>
      <c r="E4" s="7846"/>
      <c r="F4" s="7847" t="s">
        <v>173</v>
      </c>
      <c r="G4" s="7848"/>
      <c r="H4" s="7849"/>
      <c r="I4" s="7850" t="s">
        <v>362</v>
      </c>
      <c r="J4" s="7851"/>
      <c r="K4" s="7852"/>
      <c r="L4" s="238" t="s">
        <v>174</v>
      </c>
      <c r="M4" s="238"/>
      <c r="N4" s="238"/>
      <c r="O4" s="238"/>
    </row>
    <row r="5" spans="1:15" ht="15" customHeight="1" thickBot="1">
      <c r="A5" s="7799" t="s">
        <v>175</v>
      </c>
      <c r="B5" s="7800"/>
      <c r="C5" s="7801"/>
      <c r="D5" s="7845" t="s">
        <v>176</v>
      </c>
      <c r="E5" s="7846"/>
      <c r="F5" s="7847" t="s">
        <v>177</v>
      </c>
      <c r="G5" s="7848"/>
      <c r="H5" s="7849"/>
      <c r="I5" s="7850" t="s">
        <v>872</v>
      </c>
      <c r="J5" s="7851"/>
      <c r="K5" s="7852"/>
      <c r="L5" s="7749" t="s">
        <v>179</v>
      </c>
      <c r="M5" s="7750"/>
      <c r="N5" s="7750"/>
      <c r="O5" s="7750"/>
    </row>
    <row r="6" spans="1:15" ht="18" customHeight="1" thickBot="1">
      <c r="A6" s="7853" t="s">
        <v>180</v>
      </c>
      <c r="B6" s="7854"/>
      <c r="C6" s="7855"/>
      <c r="D6" s="7786" t="s">
        <v>160</v>
      </c>
      <c r="E6" s="7870"/>
      <c r="F6" s="7870"/>
      <c r="G6" s="7870"/>
      <c r="H6" s="7870"/>
      <c r="I6" s="7870"/>
      <c r="J6" s="7870"/>
      <c r="K6" s="7871"/>
      <c r="L6" s="7749"/>
      <c r="M6" s="7750"/>
      <c r="N6" s="7750"/>
      <c r="O6" s="7750"/>
    </row>
    <row r="7" spans="1:15" ht="48.75" customHeight="1" thickBot="1">
      <c r="A7" s="7853" t="s">
        <v>181</v>
      </c>
      <c r="B7" s="7854"/>
      <c r="C7" s="7855"/>
      <c r="D7" s="7862" t="s">
        <v>4538</v>
      </c>
      <c r="E7" s="7863"/>
      <c r="F7" s="7863"/>
      <c r="G7" s="7863"/>
      <c r="H7" s="7863"/>
      <c r="I7" s="7863"/>
      <c r="J7" s="7863"/>
      <c r="K7" s="7864"/>
      <c r="L7" s="238"/>
      <c r="M7" s="238"/>
      <c r="N7" s="238"/>
      <c r="O7" s="238"/>
    </row>
    <row r="8" spans="1:15" ht="37.5" customHeight="1" thickBot="1">
      <c r="A8" s="1551" t="s">
        <v>4045</v>
      </c>
      <c r="B8" s="1552"/>
      <c r="C8" s="1552"/>
      <c r="D8" s="1552"/>
      <c r="E8" s="1552"/>
      <c r="F8" s="1552"/>
      <c r="G8" s="1552"/>
      <c r="H8" s="1552"/>
      <c r="I8" s="1552"/>
      <c r="J8" s="1552"/>
      <c r="K8" s="1553"/>
      <c r="L8" s="238"/>
      <c r="M8" s="238"/>
      <c r="N8" s="238"/>
      <c r="O8" s="238"/>
    </row>
    <row r="9" spans="1:15" ht="49.5" customHeight="1">
      <c r="A9" s="7856" t="s">
        <v>183</v>
      </c>
      <c r="B9" s="7857"/>
      <c r="C9" s="7858"/>
      <c r="D9" s="7868" t="s">
        <v>4544</v>
      </c>
      <c r="E9" s="7830" t="s">
        <v>1759</v>
      </c>
      <c r="F9" s="7830" t="s">
        <v>1759</v>
      </c>
      <c r="G9" s="7830" t="s">
        <v>1759</v>
      </c>
      <c r="H9" s="7830" t="s">
        <v>1759</v>
      </c>
      <c r="I9" s="7830" t="s">
        <v>1759</v>
      </c>
      <c r="J9" s="7830" t="s">
        <v>1759</v>
      </c>
      <c r="K9" s="7869" t="s">
        <v>1759</v>
      </c>
      <c r="L9" s="238"/>
      <c r="M9" s="238"/>
      <c r="N9" s="238"/>
      <c r="O9" s="238"/>
    </row>
    <row r="10" spans="1:15" ht="48.75" customHeight="1">
      <c r="A10" s="7859"/>
      <c r="B10" s="7860"/>
      <c r="C10" s="7861"/>
      <c r="D10" s="6323" t="s">
        <v>4539</v>
      </c>
      <c r="E10" s="4943" t="s">
        <v>1758</v>
      </c>
      <c r="F10" s="4943" t="s">
        <v>1758</v>
      </c>
      <c r="G10" s="4943" t="s">
        <v>1758</v>
      </c>
      <c r="H10" s="4943" t="s">
        <v>1758</v>
      </c>
      <c r="I10" s="4943" t="s">
        <v>1758</v>
      </c>
      <c r="J10" s="4943" t="s">
        <v>1758</v>
      </c>
      <c r="K10" s="7811" t="s">
        <v>1758</v>
      </c>
      <c r="L10" s="238"/>
      <c r="M10" s="238"/>
      <c r="N10" s="238"/>
      <c r="O10" s="238"/>
    </row>
    <row r="11" spans="1:15" ht="33" customHeight="1" thickBot="1">
      <c r="A11" s="7865"/>
      <c r="B11" s="7866"/>
      <c r="C11" s="7867"/>
      <c r="D11" s="7844" t="s">
        <v>4540</v>
      </c>
      <c r="E11" s="7638" t="s">
        <v>1757</v>
      </c>
      <c r="F11" s="7638" t="s">
        <v>1757</v>
      </c>
      <c r="G11" s="7638" t="s">
        <v>1757</v>
      </c>
      <c r="H11" s="7638" t="s">
        <v>1757</v>
      </c>
      <c r="I11" s="7638" t="s">
        <v>1757</v>
      </c>
      <c r="J11" s="7638" t="s">
        <v>1757</v>
      </c>
      <c r="K11" s="7639" t="s">
        <v>1757</v>
      </c>
      <c r="L11" s="238"/>
      <c r="M11" s="238"/>
      <c r="N11" s="238"/>
      <c r="O11" s="238"/>
    </row>
    <row r="12" spans="1:15" ht="48" customHeight="1">
      <c r="A12" s="7856" t="s">
        <v>590</v>
      </c>
      <c r="B12" s="7857"/>
      <c r="C12" s="7858"/>
      <c r="D12" s="7826" t="s">
        <v>4541</v>
      </c>
      <c r="E12" s="7827" t="s">
        <v>1756</v>
      </c>
      <c r="F12" s="7827" t="s">
        <v>1756</v>
      </c>
      <c r="G12" s="7827" t="s">
        <v>1756</v>
      </c>
      <c r="H12" s="7827" t="s">
        <v>1756</v>
      </c>
      <c r="I12" s="7827" t="s">
        <v>1756</v>
      </c>
      <c r="J12" s="7827" t="s">
        <v>1756</v>
      </c>
      <c r="K12" s="7828" t="s">
        <v>1756</v>
      </c>
      <c r="L12" s="238"/>
      <c r="M12" s="238"/>
      <c r="N12" s="238"/>
      <c r="O12" s="238"/>
    </row>
    <row r="13" spans="1:15" ht="33" customHeight="1">
      <c r="A13" s="7859"/>
      <c r="B13" s="7860"/>
      <c r="C13" s="7861"/>
      <c r="D13" s="6323" t="s">
        <v>4542</v>
      </c>
      <c r="E13" s="4943" t="s">
        <v>1755</v>
      </c>
      <c r="F13" s="4943" t="s">
        <v>1755</v>
      </c>
      <c r="G13" s="4943" t="s">
        <v>1755</v>
      </c>
      <c r="H13" s="4943" t="s">
        <v>1755</v>
      </c>
      <c r="I13" s="4943" t="s">
        <v>1755</v>
      </c>
      <c r="J13" s="4943" t="s">
        <v>1755</v>
      </c>
      <c r="K13" s="7811" t="s">
        <v>1755</v>
      </c>
      <c r="L13" s="238"/>
      <c r="M13" s="238"/>
      <c r="N13" s="238"/>
      <c r="O13" s="238"/>
    </row>
    <row r="14" spans="1:15" ht="33" customHeight="1">
      <c r="A14" s="239"/>
      <c r="B14" s="240"/>
      <c r="C14" s="362"/>
      <c r="D14" s="6323" t="s">
        <v>4543</v>
      </c>
      <c r="E14" s="4943"/>
      <c r="F14" s="4943"/>
      <c r="G14" s="4943"/>
      <c r="H14" s="4943"/>
      <c r="I14" s="4943"/>
      <c r="J14" s="4943"/>
      <c r="K14" s="7811"/>
      <c r="L14" s="238"/>
      <c r="M14" s="238"/>
      <c r="N14" s="238"/>
      <c r="O14" s="238"/>
    </row>
    <row r="15" spans="1:15" ht="32.25" customHeight="1">
      <c r="A15" s="239"/>
      <c r="B15" s="240"/>
      <c r="C15" s="362"/>
      <c r="D15" s="6323" t="s">
        <v>4547</v>
      </c>
      <c r="E15" s="4943"/>
      <c r="F15" s="4943"/>
      <c r="G15" s="4943"/>
      <c r="H15" s="4943"/>
      <c r="I15" s="4943"/>
      <c r="J15" s="4943"/>
      <c r="K15" s="7811"/>
      <c r="L15" s="238"/>
      <c r="M15" s="238"/>
      <c r="N15" s="238"/>
      <c r="O15" s="238"/>
    </row>
    <row r="16" spans="1:15" ht="33.75" customHeight="1">
      <c r="A16" s="239"/>
      <c r="B16" s="240"/>
      <c r="C16" s="362"/>
      <c r="D16" s="6323" t="s">
        <v>4548</v>
      </c>
      <c r="E16" s="4943"/>
      <c r="F16" s="4943"/>
      <c r="G16" s="4943"/>
      <c r="H16" s="4943"/>
      <c r="I16" s="4943"/>
      <c r="J16" s="4943"/>
      <c r="K16" s="7811"/>
      <c r="L16" s="238"/>
      <c r="M16" s="238"/>
      <c r="N16" s="238"/>
      <c r="O16" s="238"/>
    </row>
    <row r="17" spans="1:18" ht="33" customHeight="1" thickBot="1">
      <c r="A17" s="239"/>
      <c r="B17" s="240"/>
      <c r="C17" s="363"/>
      <c r="D17" s="7844" t="s">
        <v>4545</v>
      </c>
      <c r="E17" s="7638"/>
      <c r="F17" s="7638"/>
      <c r="G17" s="7638"/>
      <c r="H17" s="7638"/>
      <c r="I17" s="7638"/>
      <c r="J17" s="7638"/>
      <c r="K17" s="7639"/>
      <c r="L17" s="238"/>
      <c r="M17" s="238"/>
      <c r="N17" s="238"/>
      <c r="O17" s="238"/>
    </row>
    <row r="18" spans="1:18" ht="49.5" customHeight="1">
      <c r="A18" s="7820" t="s">
        <v>184</v>
      </c>
      <c r="B18" s="7821"/>
      <c r="C18" s="7822"/>
      <c r="D18" s="7826" t="s">
        <v>4546</v>
      </c>
      <c r="E18" s="7827" t="s">
        <v>1754</v>
      </c>
      <c r="F18" s="7827" t="s">
        <v>1754</v>
      </c>
      <c r="G18" s="7827" t="s">
        <v>1754</v>
      </c>
      <c r="H18" s="7827" t="s">
        <v>1754</v>
      </c>
      <c r="I18" s="7827" t="s">
        <v>1754</v>
      </c>
      <c r="J18" s="7827" t="s">
        <v>1754</v>
      </c>
      <c r="K18" s="7828" t="s">
        <v>1754</v>
      </c>
      <c r="L18" s="238"/>
      <c r="M18" s="238"/>
      <c r="N18" s="238"/>
      <c r="O18" s="238"/>
    </row>
    <row r="19" spans="1:18" ht="33" customHeight="1" thickBot="1">
      <c r="A19" s="7823"/>
      <c r="B19" s="7824"/>
      <c r="C19" s="7825"/>
      <c r="D19" s="6323" t="s">
        <v>4549</v>
      </c>
      <c r="E19" s="4943" t="s">
        <v>1753</v>
      </c>
      <c r="F19" s="4943" t="s">
        <v>1753</v>
      </c>
      <c r="G19" s="4943" t="s">
        <v>1753</v>
      </c>
      <c r="H19" s="4943" t="s">
        <v>1753</v>
      </c>
      <c r="I19" s="4943" t="s">
        <v>1753</v>
      </c>
      <c r="J19" s="4943" t="s">
        <v>1753</v>
      </c>
      <c r="K19" s="7811" t="s">
        <v>1753</v>
      </c>
      <c r="L19" s="238"/>
      <c r="M19" s="238"/>
      <c r="N19" s="238"/>
      <c r="O19" s="238"/>
    </row>
    <row r="20" spans="1:18" ht="75.75" customHeight="1" thickBot="1">
      <c r="A20" s="7833" t="s">
        <v>185</v>
      </c>
      <c r="B20" s="7834"/>
      <c r="C20" s="7834"/>
      <c r="D20" s="7835" t="s">
        <v>714</v>
      </c>
      <c r="E20" s="7836"/>
      <c r="F20" s="7836"/>
      <c r="G20" s="7836"/>
      <c r="H20" s="7836"/>
      <c r="I20" s="7836"/>
      <c r="J20" s="7836"/>
      <c r="K20" s="7837"/>
      <c r="L20" s="2317" t="s">
        <v>187</v>
      </c>
      <c r="M20" s="2113"/>
      <c r="N20" s="2113"/>
      <c r="O20" s="2113"/>
      <c r="P20" s="2113"/>
      <c r="Q20" s="2113"/>
      <c r="R20" s="2113"/>
    </row>
    <row r="21" spans="1:18" ht="19.149999999999999" customHeight="1" thickBot="1">
      <c r="A21" s="640" t="s">
        <v>188</v>
      </c>
      <c r="B21" s="641"/>
      <c r="C21" s="641"/>
      <c r="D21" s="7835" t="s">
        <v>189</v>
      </c>
      <c r="E21" s="7836"/>
      <c r="F21" s="7836"/>
      <c r="G21" s="7836"/>
      <c r="H21" s="7836"/>
      <c r="I21" s="7836"/>
      <c r="J21" s="7836"/>
      <c r="K21" s="7837"/>
      <c r="L21" s="2315" t="s">
        <v>190</v>
      </c>
      <c r="M21" s="2124"/>
      <c r="N21" s="2124"/>
      <c r="O21" s="2124"/>
      <c r="P21" s="2124"/>
      <c r="Q21" s="2124"/>
      <c r="R21" s="2124"/>
    </row>
    <row r="22" spans="1:18" ht="66.599999999999994" customHeight="1" thickBot="1">
      <c r="A22" s="7838" t="s">
        <v>191</v>
      </c>
      <c r="B22" s="7839"/>
      <c r="C22" s="7839"/>
      <c r="D22" s="7839"/>
      <c r="E22" s="7840"/>
      <c r="F22" s="7841" t="s">
        <v>192</v>
      </c>
      <c r="G22" s="7842"/>
      <c r="H22" s="7841" t="s">
        <v>193</v>
      </c>
      <c r="I22" s="7842"/>
      <c r="J22" s="7841" t="s">
        <v>194</v>
      </c>
      <c r="K22" s="7843"/>
      <c r="L22" s="2317" t="s">
        <v>195</v>
      </c>
      <c r="M22" s="2113"/>
      <c r="N22" s="2113"/>
      <c r="O22" s="2113"/>
      <c r="P22" s="2113"/>
      <c r="Q22" s="2113"/>
      <c r="R22" s="2113"/>
    </row>
    <row r="23" spans="1:18" ht="107.25" customHeight="1">
      <c r="A23" s="7829" t="s">
        <v>1752</v>
      </c>
      <c r="B23" s="7830"/>
      <c r="C23" s="7830"/>
      <c r="D23" s="7830"/>
      <c r="E23" s="7830"/>
      <c r="F23" s="7831" t="s">
        <v>403</v>
      </c>
      <c r="G23" s="7831"/>
      <c r="H23" s="7761" t="s">
        <v>3301</v>
      </c>
      <c r="I23" s="7759"/>
      <c r="J23" s="7830" t="s">
        <v>4486</v>
      </c>
      <c r="K23" s="7832"/>
      <c r="L23" s="238"/>
      <c r="M23" s="238"/>
      <c r="N23" s="238"/>
      <c r="O23" s="238"/>
    </row>
    <row r="24" spans="1:18" ht="33.75" customHeight="1">
      <c r="A24" s="7758" t="s">
        <v>4487</v>
      </c>
      <c r="B24" s="7759"/>
      <c r="C24" s="7759"/>
      <c r="D24" s="7759"/>
      <c r="E24" s="7759"/>
      <c r="F24" s="4882" t="s">
        <v>403</v>
      </c>
      <c r="G24" s="4882"/>
      <c r="H24" s="7761" t="s">
        <v>3308</v>
      </c>
      <c r="I24" s="7759"/>
      <c r="J24" s="4881" t="s">
        <v>4488</v>
      </c>
      <c r="K24" s="7757"/>
      <c r="L24" s="238"/>
      <c r="M24" s="238"/>
      <c r="N24" s="238"/>
      <c r="O24" s="238"/>
    </row>
    <row r="25" spans="1:18" ht="32.25" customHeight="1">
      <c r="A25" s="7758" t="s">
        <v>4489</v>
      </c>
      <c r="B25" s="7759"/>
      <c r="C25" s="7759"/>
      <c r="D25" s="7759"/>
      <c r="E25" s="7759"/>
      <c r="F25" s="7881" t="s">
        <v>403</v>
      </c>
      <c r="G25" s="7881"/>
      <c r="H25" s="7761" t="s">
        <v>3308</v>
      </c>
      <c r="I25" s="7759"/>
      <c r="J25" s="4881" t="s">
        <v>4488</v>
      </c>
      <c r="K25" s="7757"/>
      <c r="L25" s="238"/>
      <c r="M25" s="238"/>
      <c r="N25" s="238"/>
      <c r="O25" s="238"/>
    </row>
    <row r="26" spans="1:18" ht="33" customHeight="1">
      <c r="A26" s="7758" t="s">
        <v>4490</v>
      </c>
      <c r="B26" s="7759"/>
      <c r="C26" s="7759"/>
      <c r="D26" s="7759"/>
      <c r="E26" s="7759"/>
      <c r="F26" s="7760" t="s">
        <v>403</v>
      </c>
      <c r="G26" s="7760"/>
      <c r="H26" s="7761" t="s">
        <v>3308</v>
      </c>
      <c r="I26" s="7759"/>
      <c r="J26" s="4881" t="s">
        <v>4488</v>
      </c>
      <c r="K26" s="7757"/>
      <c r="L26" s="238"/>
      <c r="M26" s="238"/>
      <c r="N26" s="238"/>
      <c r="O26" s="238"/>
    </row>
    <row r="27" spans="1:18" ht="31.5" customHeight="1">
      <c r="A27" s="7758" t="s">
        <v>4491</v>
      </c>
      <c r="B27" s="7759"/>
      <c r="C27" s="7759"/>
      <c r="D27" s="7759"/>
      <c r="E27" s="7759"/>
      <c r="F27" s="7760" t="s">
        <v>403</v>
      </c>
      <c r="G27" s="7760"/>
      <c r="H27" s="7761" t="s">
        <v>3308</v>
      </c>
      <c r="I27" s="7759"/>
      <c r="J27" s="4881" t="s">
        <v>4488</v>
      </c>
      <c r="K27" s="7757"/>
      <c r="L27" s="238"/>
      <c r="M27" s="238"/>
      <c r="N27" s="238"/>
      <c r="O27" s="238"/>
    </row>
    <row r="28" spans="1:18" ht="78" customHeight="1">
      <c r="A28" s="7761" t="s">
        <v>4492</v>
      </c>
      <c r="B28" s="7759"/>
      <c r="C28" s="7759"/>
      <c r="D28" s="7759"/>
      <c r="E28" s="7759"/>
      <c r="F28" s="4882" t="s">
        <v>403</v>
      </c>
      <c r="G28" s="4882"/>
      <c r="H28" s="7761" t="s">
        <v>4493</v>
      </c>
      <c r="I28" s="7759"/>
      <c r="J28" s="4881" t="s">
        <v>4494</v>
      </c>
      <c r="K28" s="7757"/>
      <c r="L28" s="238"/>
      <c r="M28" s="238"/>
      <c r="N28" s="238"/>
      <c r="O28" s="238"/>
    </row>
    <row r="29" spans="1:18" ht="77.25" customHeight="1">
      <c r="A29" s="7761" t="s">
        <v>4495</v>
      </c>
      <c r="B29" s="7759"/>
      <c r="C29" s="7759"/>
      <c r="D29" s="7759"/>
      <c r="E29" s="7759"/>
      <c r="F29" s="7880" t="s">
        <v>403</v>
      </c>
      <c r="G29" s="7880"/>
      <c r="H29" s="7761" t="s">
        <v>4493</v>
      </c>
      <c r="I29" s="7759"/>
      <c r="J29" s="4881" t="s">
        <v>4494</v>
      </c>
      <c r="K29" s="7757"/>
      <c r="L29" s="238"/>
      <c r="M29" s="238"/>
      <c r="N29" s="238"/>
      <c r="O29" s="238"/>
    </row>
    <row r="30" spans="1:18" ht="77.25" customHeight="1">
      <c r="A30" s="7758" t="s">
        <v>4496</v>
      </c>
      <c r="B30" s="7759"/>
      <c r="C30" s="7759"/>
      <c r="D30" s="7759"/>
      <c r="E30" s="7759"/>
      <c r="F30" s="4882" t="s">
        <v>3237</v>
      </c>
      <c r="G30" s="4882"/>
      <c r="H30" s="7761" t="s">
        <v>4493</v>
      </c>
      <c r="I30" s="7759"/>
      <c r="J30" s="4881" t="s">
        <v>4494</v>
      </c>
      <c r="K30" s="7757"/>
      <c r="L30" s="238"/>
      <c r="M30" s="238"/>
      <c r="N30" s="238"/>
      <c r="O30" s="238"/>
    </row>
    <row r="31" spans="1:18" ht="76.5" customHeight="1">
      <c r="A31" s="7758" t="s">
        <v>4497</v>
      </c>
      <c r="B31" s="7759"/>
      <c r="C31" s="7759"/>
      <c r="D31" s="7759"/>
      <c r="E31" s="7759"/>
      <c r="F31" s="7881" t="s">
        <v>403</v>
      </c>
      <c r="G31" s="7881"/>
      <c r="H31" s="7761" t="s">
        <v>4493</v>
      </c>
      <c r="I31" s="7759"/>
      <c r="J31" s="4881" t="s">
        <v>4494</v>
      </c>
      <c r="K31" s="7757"/>
      <c r="L31" s="238"/>
      <c r="M31" s="238"/>
      <c r="N31" s="238"/>
      <c r="O31" s="238"/>
    </row>
    <row r="32" spans="1:18" ht="76.5" customHeight="1">
      <c r="A32" s="7761" t="s">
        <v>4498</v>
      </c>
      <c r="B32" s="7759"/>
      <c r="C32" s="7759"/>
      <c r="D32" s="7759"/>
      <c r="E32" s="7759"/>
      <c r="F32" s="4882" t="s">
        <v>403</v>
      </c>
      <c r="G32" s="4882"/>
      <c r="H32" s="7761" t="s">
        <v>4499</v>
      </c>
      <c r="I32" s="7759"/>
      <c r="J32" s="4881" t="s">
        <v>4500</v>
      </c>
      <c r="K32" s="7757"/>
      <c r="L32" s="238"/>
      <c r="M32" s="238"/>
      <c r="N32" s="238"/>
      <c r="O32" s="238"/>
    </row>
    <row r="33" spans="1:15" ht="30.75" customHeight="1">
      <c r="A33" s="7761" t="s">
        <v>4501</v>
      </c>
      <c r="B33" s="7759"/>
      <c r="C33" s="7759"/>
      <c r="D33" s="7759"/>
      <c r="E33" s="7759"/>
      <c r="F33" s="4882" t="s">
        <v>403</v>
      </c>
      <c r="G33" s="4882"/>
      <c r="H33" s="7761" t="s">
        <v>405</v>
      </c>
      <c r="I33" s="7759"/>
      <c r="J33" s="4881" t="s">
        <v>4502</v>
      </c>
      <c r="K33" s="7757"/>
      <c r="L33" s="238"/>
      <c r="M33" s="238"/>
      <c r="N33" s="238"/>
      <c r="O33" s="238"/>
    </row>
    <row r="34" spans="1:15" ht="18" customHeight="1">
      <c r="A34" s="7758" t="s">
        <v>4503</v>
      </c>
      <c r="B34" s="7759"/>
      <c r="C34" s="7759"/>
      <c r="D34" s="7759"/>
      <c r="E34" s="7759"/>
      <c r="F34" s="7760" t="s">
        <v>3237</v>
      </c>
      <c r="G34" s="7760"/>
      <c r="H34" s="7761" t="s">
        <v>405</v>
      </c>
      <c r="I34" s="7759"/>
      <c r="J34" s="4881" t="s">
        <v>4502</v>
      </c>
      <c r="K34" s="7757"/>
      <c r="L34" s="238"/>
      <c r="M34" s="238"/>
      <c r="N34" s="238"/>
      <c r="O34" s="238"/>
    </row>
    <row r="35" spans="1:15" ht="19.5" customHeight="1">
      <c r="A35" s="7758" t="s">
        <v>4504</v>
      </c>
      <c r="B35" s="7759"/>
      <c r="C35" s="7759"/>
      <c r="D35" s="7759"/>
      <c r="E35" s="7759"/>
      <c r="F35" s="7760" t="s">
        <v>403</v>
      </c>
      <c r="G35" s="7760"/>
      <c r="H35" s="7761" t="s">
        <v>405</v>
      </c>
      <c r="I35" s="7759"/>
      <c r="J35" s="4881" t="s">
        <v>4502</v>
      </c>
      <c r="K35" s="7757"/>
      <c r="L35" s="238"/>
      <c r="M35" s="238"/>
      <c r="N35" s="238"/>
      <c r="O35" s="238"/>
    </row>
    <row r="36" spans="1:15" ht="33" customHeight="1">
      <c r="A36" s="7758" t="s">
        <v>4505</v>
      </c>
      <c r="B36" s="7759"/>
      <c r="C36" s="7759"/>
      <c r="D36" s="7759"/>
      <c r="E36" s="7759"/>
      <c r="F36" s="7760" t="s">
        <v>403</v>
      </c>
      <c r="G36" s="7760"/>
      <c r="H36" s="7761" t="s">
        <v>350</v>
      </c>
      <c r="I36" s="7759"/>
      <c r="J36" s="4881" t="s">
        <v>4506</v>
      </c>
      <c r="K36" s="7757"/>
      <c r="L36" s="238"/>
      <c r="M36" s="238"/>
      <c r="N36" s="238"/>
      <c r="O36" s="238"/>
    </row>
    <row r="37" spans="1:15" ht="107.25" customHeight="1">
      <c r="A37" s="7758" t="s">
        <v>4507</v>
      </c>
      <c r="B37" s="7759"/>
      <c r="C37" s="7759"/>
      <c r="D37" s="7759"/>
      <c r="E37" s="7759"/>
      <c r="F37" s="4882" t="s">
        <v>403</v>
      </c>
      <c r="G37" s="4882"/>
      <c r="H37" s="7761" t="s">
        <v>4508</v>
      </c>
      <c r="I37" s="7759"/>
      <c r="J37" s="4881" t="s">
        <v>4509</v>
      </c>
      <c r="K37" s="7757"/>
      <c r="L37" s="238"/>
      <c r="M37" s="238"/>
      <c r="N37" s="238"/>
      <c r="O37" s="238"/>
    </row>
    <row r="38" spans="1:15" ht="49.5" customHeight="1">
      <c r="A38" s="7761" t="s">
        <v>3307</v>
      </c>
      <c r="B38" s="7759"/>
      <c r="C38" s="7759"/>
      <c r="D38" s="7759"/>
      <c r="E38" s="7759"/>
      <c r="F38" s="4882" t="s">
        <v>444</v>
      </c>
      <c r="G38" s="4882"/>
      <c r="H38" s="7761" t="s">
        <v>4510</v>
      </c>
      <c r="I38" s="7759"/>
      <c r="J38" s="4881" t="s">
        <v>4550</v>
      </c>
      <c r="K38" s="7757"/>
      <c r="L38" s="238"/>
      <c r="M38" s="238"/>
      <c r="N38" s="238"/>
      <c r="O38" s="238"/>
    </row>
    <row r="39" spans="1:15" ht="49.5" customHeight="1">
      <c r="A39" s="7761" t="s">
        <v>3306</v>
      </c>
      <c r="B39" s="7759"/>
      <c r="C39" s="7759"/>
      <c r="D39" s="7759"/>
      <c r="E39" s="7759"/>
      <c r="F39" s="4882" t="s">
        <v>444</v>
      </c>
      <c r="G39" s="4882"/>
      <c r="H39" s="7761" t="s">
        <v>4510</v>
      </c>
      <c r="I39" s="7759"/>
      <c r="J39" s="4881" t="s">
        <v>4550</v>
      </c>
      <c r="K39" s="7757"/>
      <c r="L39" s="238"/>
      <c r="M39" s="238"/>
      <c r="N39" s="238"/>
      <c r="O39" s="238"/>
    </row>
    <row r="40" spans="1:15" ht="33.75" customHeight="1">
      <c r="A40" s="7761" t="s">
        <v>3305</v>
      </c>
      <c r="B40" s="7759"/>
      <c r="C40" s="7759"/>
      <c r="D40" s="7759"/>
      <c r="E40" s="7759"/>
      <c r="F40" s="4882" t="s">
        <v>444</v>
      </c>
      <c r="G40" s="4882"/>
      <c r="H40" s="7761" t="s">
        <v>662</v>
      </c>
      <c r="I40" s="7759"/>
      <c r="J40" s="4881" t="s">
        <v>3171</v>
      </c>
      <c r="K40" s="7757"/>
      <c r="L40" s="238"/>
      <c r="M40" s="238"/>
      <c r="N40" s="238"/>
      <c r="O40" s="238"/>
    </row>
    <row r="41" spans="1:15" ht="18.75" customHeight="1">
      <c r="A41" s="7761" t="s">
        <v>3304</v>
      </c>
      <c r="B41" s="7759"/>
      <c r="C41" s="7759"/>
      <c r="D41" s="7759"/>
      <c r="E41" s="7759"/>
      <c r="F41" s="4882" t="s">
        <v>444</v>
      </c>
      <c r="G41" s="4882"/>
      <c r="H41" s="7761" t="s">
        <v>673</v>
      </c>
      <c r="I41" s="7759"/>
      <c r="J41" s="4881" t="s">
        <v>4511</v>
      </c>
      <c r="K41" s="7757"/>
      <c r="L41" s="238"/>
      <c r="M41" s="238"/>
      <c r="N41" s="238"/>
      <c r="O41" s="238"/>
    </row>
    <row r="42" spans="1:15" ht="32.25" customHeight="1">
      <c r="A42" s="7758" t="s">
        <v>3303</v>
      </c>
      <c r="B42" s="7759"/>
      <c r="C42" s="7759"/>
      <c r="D42" s="7759"/>
      <c r="E42" s="7759"/>
      <c r="F42" s="4882" t="s">
        <v>444</v>
      </c>
      <c r="G42" s="4882"/>
      <c r="H42" s="7761" t="s">
        <v>469</v>
      </c>
      <c r="I42" s="7759"/>
      <c r="J42" s="4881" t="s">
        <v>4512</v>
      </c>
      <c r="K42" s="7757"/>
      <c r="L42" s="238"/>
      <c r="M42" s="238"/>
      <c r="N42" s="238"/>
      <c r="O42" s="238"/>
    </row>
    <row r="43" spans="1:15" ht="40.15" customHeight="1">
      <c r="A43" s="7758" t="s">
        <v>4513</v>
      </c>
      <c r="B43" s="7759"/>
      <c r="C43" s="7759"/>
      <c r="D43" s="7759"/>
      <c r="E43" s="7759"/>
      <c r="F43" s="4882" t="s">
        <v>444</v>
      </c>
      <c r="G43" s="4882"/>
      <c r="H43" s="7761" t="s">
        <v>469</v>
      </c>
      <c r="I43" s="7759"/>
      <c r="J43" s="4881" t="s">
        <v>4512</v>
      </c>
      <c r="K43" s="7757"/>
      <c r="L43" s="364"/>
      <c r="M43" s="238"/>
      <c r="N43" s="238"/>
      <c r="O43" s="238"/>
    </row>
    <row r="44" spans="1:15" ht="32.450000000000003" customHeight="1">
      <c r="A44" s="7758" t="s">
        <v>3782</v>
      </c>
      <c r="B44" s="7759"/>
      <c r="C44" s="7759"/>
      <c r="D44" s="7759"/>
      <c r="E44" s="7759"/>
      <c r="F44" s="4882" t="s">
        <v>444</v>
      </c>
      <c r="G44" s="4882"/>
      <c r="H44" s="7761" t="s">
        <v>4514</v>
      </c>
      <c r="I44" s="7759"/>
      <c r="J44" s="4881" t="s">
        <v>4515</v>
      </c>
      <c r="K44" s="7757"/>
      <c r="L44" s="238"/>
      <c r="M44" s="238"/>
      <c r="N44" s="238"/>
      <c r="O44" s="238"/>
    </row>
    <row r="45" spans="1:15" ht="33.6" customHeight="1">
      <c r="A45" s="7758" t="s">
        <v>4516</v>
      </c>
      <c r="B45" s="7759"/>
      <c r="C45" s="7759"/>
      <c r="D45" s="7759"/>
      <c r="E45" s="7759"/>
      <c r="F45" s="4882" t="s">
        <v>444</v>
      </c>
      <c r="G45" s="4882"/>
      <c r="H45" s="7761" t="s">
        <v>1751</v>
      </c>
      <c r="I45" s="7759"/>
      <c r="J45" s="4881" t="s">
        <v>3302</v>
      </c>
      <c r="K45" s="7757"/>
      <c r="L45" s="238"/>
      <c r="M45" s="238"/>
      <c r="N45" s="238"/>
      <c r="O45" s="238"/>
    </row>
    <row r="46" spans="1:15" ht="47.25" customHeight="1">
      <c r="A46" s="7758" t="s">
        <v>3785</v>
      </c>
      <c r="B46" s="7759"/>
      <c r="C46" s="7759"/>
      <c r="D46" s="7759"/>
      <c r="E46" s="7759"/>
      <c r="F46" s="4882" t="s">
        <v>444</v>
      </c>
      <c r="G46" s="4882"/>
      <c r="H46" s="7761" t="s">
        <v>4514</v>
      </c>
      <c r="I46" s="7759"/>
      <c r="J46" s="4881" t="s">
        <v>4515</v>
      </c>
      <c r="K46" s="7757"/>
      <c r="L46" s="238"/>
      <c r="M46" s="238"/>
      <c r="N46" s="238"/>
      <c r="O46" s="238"/>
    </row>
    <row r="47" spans="1:15" ht="33" customHeight="1">
      <c r="A47" s="7761" t="s">
        <v>4517</v>
      </c>
      <c r="B47" s="7759"/>
      <c r="C47" s="7759"/>
      <c r="D47" s="7759"/>
      <c r="E47" s="7759"/>
      <c r="F47" s="4882" t="s">
        <v>444</v>
      </c>
      <c r="G47" s="4882"/>
      <c r="H47" s="7761" t="s">
        <v>4518</v>
      </c>
      <c r="I47" s="7759"/>
      <c r="J47" s="4881" t="s">
        <v>4519</v>
      </c>
      <c r="K47" s="7757"/>
      <c r="L47" s="238"/>
      <c r="M47" s="238"/>
      <c r="N47" s="238"/>
      <c r="O47" s="238"/>
    </row>
    <row r="48" spans="1:15" ht="32.25" customHeight="1">
      <c r="A48" s="7761" t="s">
        <v>4520</v>
      </c>
      <c r="B48" s="7759"/>
      <c r="C48" s="7759"/>
      <c r="D48" s="7759"/>
      <c r="E48" s="7759"/>
      <c r="F48" s="4882" t="s">
        <v>444</v>
      </c>
      <c r="G48" s="4882"/>
      <c r="H48" s="7761" t="s">
        <v>4521</v>
      </c>
      <c r="I48" s="7759"/>
      <c r="J48" s="4881" t="s">
        <v>4522</v>
      </c>
      <c r="K48" s="7757"/>
      <c r="L48" s="238"/>
      <c r="M48" s="238"/>
      <c r="N48" s="238"/>
      <c r="O48" s="238"/>
    </row>
    <row r="49" spans="1:15" ht="63.75" customHeight="1">
      <c r="A49" s="7761" t="s">
        <v>4523</v>
      </c>
      <c r="B49" s="7759"/>
      <c r="C49" s="7759"/>
      <c r="D49" s="7759"/>
      <c r="E49" s="7759"/>
      <c r="F49" s="4882" t="s">
        <v>444</v>
      </c>
      <c r="G49" s="4882"/>
      <c r="H49" s="7761" t="s">
        <v>4524</v>
      </c>
      <c r="I49" s="7759"/>
      <c r="J49" s="6323" t="s">
        <v>4525</v>
      </c>
      <c r="K49" s="7811"/>
      <c r="L49" s="238"/>
      <c r="M49" s="238"/>
      <c r="N49" s="238"/>
      <c r="O49" s="238"/>
    </row>
    <row r="50" spans="1:15" ht="63" customHeight="1">
      <c r="A50" s="7761" t="s">
        <v>4526</v>
      </c>
      <c r="B50" s="7759"/>
      <c r="C50" s="7759"/>
      <c r="D50" s="7759"/>
      <c r="E50" s="7759"/>
      <c r="F50" s="4882" t="s">
        <v>444</v>
      </c>
      <c r="G50" s="4882"/>
      <c r="H50" s="7761" t="s">
        <v>4524</v>
      </c>
      <c r="I50" s="7759"/>
      <c r="J50" s="6323" t="s">
        <v>4525</v>
      </c>
      <c r="K50" s="7811"/>
      <c r="L50" s="238"/>
      <c r="M50" s="238"/>
      <c r="N50" s="238"/>
      <c r="O50" s="238"/>
    </row>
    <row r="51" spans="1:15" ht="47.25" customHeight="1">
      <c r="A51" s="7809" t="s">
        <v>4552</v>
      </c>
      <c r="B51" s="7810"/>
      <c r="C51" s="7810"/>
      <c r="D51" s="7810"/>
      <c r="E51" s="7810"/>
      <c r="F51" s="7760" t="s">
        <v>444</v>
      </c>
      <c r="G51" s="7760"/>
      <c r="H51" s="7761" t="s">
        <v>4527</v>
      </c>
      <c r="I51" s="7759"/>
      <c r="J51" s="4881" t="s">
        <v>4528</v>
      </c>
      <c r="K51" s="7757"/>
      <c r="L51" s="238"/>
      <c r="M51" s="238"/>
      <c r="N51" s="238"/>
      <c r="O51" s="238"/>
    </row>
    <row r="52" spans="1:15" ht="110.25" customHeight="1" thickBot="1">
      <c r="A52" s="7817" t="s">
        <v>4551</v>
      </c>
      <c r="B52" s="7818"/>
      <c r="C52" s="7818"/>
      <c r="D52" s="7818"/>
      <c r="E52" s="7819"/>
      <c r="F52" s="7816" t="s">
        <v>444</v>
      </c>
      <c r="G52" s="7816"/>
      <c r="H52" s="7814" t="s">
        <v>3301</v>
      </c>
      <c r="I52" s="7815"/>
      <c r="J52" s="7812" t="s">
        <v>4486</v>
      </c>
      <c r="K52" s="7813"/>
      <c r="L52" s="238"/>
      <c r="M52" s="238"/>
      <c r="N52" s="238"/>
      <c r="O52" s="238"/>
    </row>
    <row r="53" spans="1:15" ht="18.75" customHeight="1">
      <c r="A53" s="7771" t="s">
        <v>230</v>
      </c>
      <c r="B53" s="7772"/>
      <c r="C53" s="7777" t="s">
        <v>3211</v>
      </c>
      <c r="D53" s="7777"/>
      <c r="E53" s="7777"/>
      <c r="F53" s="7777"/>
      <c r="G53" s="7777"/>
      <c r="H53" s="7777"/>
      <c r="I53" s="7777"/>
      <c r="J53" s="7777"/>
      <c r="K53" s="7778"/>
      <c r="L53" s="238"/>
      <c r="M53" s="238"/>
      <c r="N53" s="238"/>
      <c r="O53" s="238"/>
    </row>
    <row r="54" spans="1:15" ht="18" customHeight="1">
      <c r="A54" s="7773"/>
      <c r="B54" s="7774"/>
      <c r="C54" s="7779" t="s">
        <v>3236</v>
      </c>
      <c r="D54" s="7779"/>
      <c r="E54" s="7779"/>
      <c r="F54" s="7779"/>
      <c r="G54" s="7779"/>
      <c r="H54" s="7779"/>
      <c r="I54" s="7779"/>
      <c r="J54" s="7779"/>
      <c r="K54" s="7780"/>
      <c r="L54" s="238"/>
      <c r="M54" s="238"/>
      <c r="N54" s="238"/>
      <c r="O54" s="238"/>
    </row>
    <row r="55" spans="1:15" ht="18.75" customHeight="1">
      <c r="A55" s="7773"/>
      <c r="B55" s="7774"/>
      <c r="C55" s="7779" t="s">
        <v>3300</v>
      </c>
      <c r="D55" s="7779"/>
      <c r="E55" s="7779"/>
      <c r="F55" s="7779"/>
      <c r="G55" s="7779"/>
      <c r="H55" s="7779"/>
      <c r="I55" s="7779"/>
      <c r="J55" s="7779"/>
      <c r="K55" s="7780"/>
      <c r="L55" s="238"/>
      <c r="M55" s="238"/>
      <c r="N55" s="238"/>
      <c r="O55" s="238"/>
    </row>
    <row r="56" spans="1:15" ht="18.75" customHeight="1" thickBot="1">
      <c r="A56" s="7775"/>
      <c r="B56" s="7776"/>
      <c r="C56" s="7779" t="s">
        <v>3234</v>
      </c>
      <c r="D56" s="7779"/>
      <c r="E56" s="7779"/>
      <c r="F56" s="7779"/>
      <c r="G56" s="7779"/>
      <c r="H56" s="7779"/>
      <c r="I56" s="7779"/>
      <c r="J56" s="7779"/>
      <c r="K56" s="7780"/>
      <c r="L56" s="238"/>
      <c r="M56" s="238"/>
      <c r="N56" s="238"/>
      <c r="O56" s="238"/>
    </row>
    <row r="57" spans="1:15" ht="247.5" customHeight="1" thickBot="1">
      <c r="A57" s="7781" t="s">
        <v>234</v>
      </c>
      <c r="B57" s="7782"/>
      <c r="C57" s="7785" t="s">
        <v>5246</v>
      </c>
      <c r="D57" s="7786"/>
      <c r="E57" s="7786"/>
      <c r="F57" s="7786"/>
      <c r="G57" s="7786"/>
      <c r="H57" s="7786"/>
      <c r="I57" s="7786"/>
      <c r="J57" s="7786"/>
      <c r="K57" s="7787"/>
      <c r="L57" s="238"/>
      <c r="M57" s="238"/>
      <c r="N57" s="238"/>
      <c r="O57" s="238"/>
    </row>
    <row r="58" spans="1:15" ht="22.5" customHeight="1">
      <c r="A58" s="7805" t="s">
        <v>235</v>
      </c>
      <c r="B58" s="7806"/>
      <c r="C58" s="7762" t="s">
        <v>3299</v>
      </c>
      <c r="D58" s="7763"/>
      <c r="E58" s="7763"/>
      <c r="F58" s="7763"/>
      <c r="G58" s="7763"/>
      <c r="H58" s="7763"/>
      <c r="I58" s="7763"/>
      <c r="J58" s="7763"/>
      <c r="K58" s="7764"/>
      <c r="L58" s="238"/>
      <c r="M58" s="238"/>
      <c r="N58" s="238"/>
      <c r="O58" s="238"/>
    </row>
    <row r="59" spans="1:15" ht="22.5" customHeight="1">
      <c r="A59" s="7807"/>
      <c r="B59" s="7808"/>
      <c r="C59" s="7765" t="s">
        <v>3298</v>
      </c>
      <c r="D59" s="7766"/>
      <c r="E59" s="7766"/>
      <c r="F59" s="7766"/>
      <c r="G59" s="7766"/>
      <c r="H59" s="7766"/>
      <c r="I59" s="7766"/>
      <c r="J59" s="7766"/>
      <c r="K59" s="7767"/>
      <c r="L59" s="238"/>
      <c r="M59" s="238"/>
      <c r="N59" s="238"/>
      <c r="O59" s="238"/>
    </row>
    <row r="60" spans="1:15" ht="22.5" customHeight="1" thickBot="1">
      <c r="A60" s="7807"/>
      <c r="B60" s="7808"/>
      <c r="C60" s="7768" t="s">
        <v>3297</v>
      </c>
      <c r="D60" s="7769"/>
      <c r="E60" s="7769"/>
      <c r="F60" s="7769"/>
      <c r="G60" s="7769"/>
      <c r="H60" s="7769"/>
      <c r="I60" s="7769"/>
      <c r="J60" s="7769"/>
      <c r="K60" s="7770"/>
      <c r="L60" s="238"/>
      <c r="M60" s="238"/>
      <c r="N60" s="238"/>
      <c r="O60" s="238"/>
    </row>
    <row r="61" spans="1:15" ht="19.5" customHeight="1">
      <c r="A61" s="7788" t="s">
        <v>241</v>
      </c>
      <c r="B61" s="7789"/>
      <c r="C61" s="7792" t="s">
        <v>4530</v>
      </c>
      <c r="D61" s="7793"/>
      <c r="E61" s="7793"/>
      <c r="F61" s="7793"/>
      <c r="G61" s="7793"/>
      <c r="H61" s="7793"/>
      <c r="I61" s="7793"/>
      <c r="J61" s="7793"/>
      <c r="K61" s="7794"/>
      <c r="L61" s="238"/>
      <c r="M61" s="238"/>
      <c r="N61" s="238"/>
      <c r="O61" s="238"/>
    </row>
    <row r="62" spans="1:15" ht="18" customHeight="1">
      <c r="A62" s="7790"/>
      <c r="B62" s="7791"/>
      <c r="C62" s="7795" t="s">
        <v>4536</v>
      </c>
      <c r="D62" s="7796"/>
      <c r="E62" s="7796"/>
      <c r="F62" s="7796"/>
      <c r="G62" s="7796"/>
      <c r="H62" s="7796"/>
      <c r="I62" s="7796"/>
      <c r="J62" s="7796"/>
      <c r="K62" s="7797"/>
      <c r="L62" s="238"/>
      <c r="M62" s="238"/>
      <c r="N62" s="238"/>
      <c r="O62" s="238"/>
    </row>
    <row r="63" spans="1:15" ht="17.25" customHeight="1">
      <c r="A63" s="7790"/>
      <c r="B63" s="7791"/>
      <c r="C63" s="7795" t="s">
        <v>4531</v>
      </c>
      <c r="D63" s="7796"/>
      <c r="E63" s="7796"/>
      <c r="F63" s="7796"/>
      <c r="G63" s="7796"/>
      <c r="H63" s="7796"/>
      <c r="I63" s="7796"/>
      <c r="J63" s="7796"/>
      <c r="K63" s="7797"/>
      <c r="L63" s="238"/>
      <c r="M63" s="238"/>
      <c r="N63" s="238"/>
      <c r="O63" s="238"/>
    </row>
    <row r="64" spans="1:15" ht="17.25" customHeight="1">
      <c r="A64" s="7790"/>
      <c r="B64" s="7791"/>
      <c r="C64" s="7795" t="s">
        <v>3461</v>
      </c>
      <c r="D64" s="7796"/>
      <c r="E64" s="7796"/>
      <c r="F64" s="7796"/>
      <c r="G64" s="7796"/>
      <c r="H64" s="7796"/>
      <c r="I64" s="7796"/>
      <c r="J64" s="7796"/>
      <c r="K64" s="7797"/>
      <c r="L64" s="238"/>
      <c r="M64" s="238"/>
      <c r="N64" s="238"/>
      <c r="O64" s="238"/>
    </row>
    <row r="65" spans="1:15" ht="21" customHeight="1">
      <c r="A65" s="7790"/>
      <c r="B65" s="7791"/>
      <c r="C65" s="7795" t="s">
        <v>4532</v>
      </c>
      <c r="D65" s="7796"/>
      <c r="E65" s="7796"/>
      <c r="F65" s="7796"/>
      <c r="G65" s="7796"/>
      <c r="H65" s="7796"/>
      <c r="I65" s="7796"/>
      <c r="J65" s="7796"/>
      <c r="K65" s="7797"/>
      <c r="L65" s="238"/>
      <c r="M65" s="238"/>
      <c r="N65" s="238"/>
      <c r="O65" s="238"/>
    </row>
    <row r="66" spans="1:15" ht="16.5" customHeight="1">
      <c r="A66" s="7790"/>
      <c r="B66" s="7791"/>
      <c r="C66" s="7795" t="s">
        <v>4533</v>
      </c>
      <c r="D66" s="7796"/>
      <c r="E66" s="7796"/>
      <c r="F66" s="7796"/>
      <c r="G66" s="7796"/>
      <c r="H66" s="7796"/>
      <c r="I66" s="7796"/>
      <c r="J66" s="7796"/>
      <c r="K66" s="7797"/>
      <c r="L66" s="238"/>
      <c r="M66" s="238"/>
      <c r="N66" s="238"/>
      <c r="O66" s="238"/>
    </row>
    <row r="67" spans="1:15" ht="28.5" customHeight="1">
      <c r="A67" s="7790"/>
      <c r="B67" s="7791"/>
      <c r="C67" s="7795" t="s">
        <v>4534</v>
      </c>
      <c r="D67" s="7796"/>
      <c r="E67" s="7796"/>
      <c r="F67" s="7796"/>
      <c r="G67" s="7796"/>
      <c r="H67" s="7796"/>
      <c r="I67" s="7796"/>
      <c r="J67" s="7796"/>
      <c r="K67" s="7797"/>
      <c r="L67" s="238"/>
      <c r="M67" s="238"/>
      <c r="N67" s="238"/>
      <c r="O67" s="238"/>
    </row>
    <row r="68" spans="1:15" ht="27" customHeight="1">
      <c r="A68" s="7790"/>
      <c r="B68" s="7791"/>
      <c r="C68" s="7795" t="s">
        <v>4535</v>
      </c>
      <c r="D68" s="7796"/>
      <c r="E68" s="7796"/>
      <c r="F68" s="7796"/>
      <c r="G68" s="7796"/>
      <c r="H68" s="7796"/>
      <c r="I68" s="7796"/>
      <c r="J68" s="7796"/>
      <c r="K68" s="7797"/>
      <c r="L68" s="238"/>
      <c r="M68" s="238"/>
      <c r="N68" s="238"/>
      <c r="O68" s="238"/>
    </row>
    <row r="69" spans="1:15" ht="18" customHeight="1">
      <c r="A69" s="7790"/>
      <c r="B69" s="7791"/>
      <c r="C69" s="7795" t="s">
        <v>4553</v>
      </c>
      <c r="D69" s="7796"/>
      <c r="E69" s="7796"/>
      <c r="F69" s="7796"/>
      <c r="G69" s="7796"/>
      <c r="H69" s="7796"/>
      <c r="I69" s="7796"/>
      <c r="J69" s="7796"/>
      <c r="K69" s="7797"/>
      <c r="L69" s="238"/>
      <c r="M69" s="238"/>
      <c r="N69" s="238"/>
      <c r="O69" s="238"/>
    </row>
    <row r="70" spans="1:15" ht="19.5" customHeight="1" thickBot="1">
      <c r="A70" s="7790"/>
      <c r="B70" s="7791"/>
      <c r="C70" s="7798" t="s">
        <v>4529</v>
      </c>
      <c r="D70" s="7796"/>
      <c r="E70" s="7796"/>
      <c r="F70" s="7796"/>
      <c r="G70" s="7796"/>
      <c r="H70" s="7796"/>
      <c r="I70" s="7796"/>
      <c r="J70" s="7796"/>
      <c r="K70" s="7797"/>
      <c r="L70" s="238"/>
      <c r="M70" s="238"/>
      <c r="N70" s="238"/>
      <c r="O70" s="238"/>
    </row>
    <row r="71" spans="1:15" ht="15.75" thickBot="1">
      <c r="A71" s="7799" t="s">
        <v>251</v>
      </c>
      <c r="B71" s="7800"/>
      <c r="C71" s="7800"/>
      <c r="D71" s="7800"/>
      <c r="E71" s="7800"/>
      <c r="F71" s="7800"/>
      <c r="G71" s="7800"/>
      <c r="H71" s="7800"/>
      <c r="I71" s="7800"/>
      <c r="J71" s="7800"/>
      <c r="K71" s="7801"/>
      <c r="L71" s="238"/>
      <c r="M71" s="238"/>
      <c r="N71" s="238"/>
      <c r="O71" s="238"/>
    </row>
    <row r="72" spans="1:15" ht="15">
      <c r="A72" s="7746" t="s">
        <v>252</v>
      </c>
      <c r="B72" s="7747"/>
      <c r="C72" s="7747"/>
      <c r="D72" s="7747"/>
      <c r="E72" s="7748"/>
      <c r="F72" s="7802">
        <v>60</v>
      </c>
      <c r="G72" s="7803"/>
      <c r="H72" s="7803"/>
      <c r="I72" s="7803"/>
      <c r="J72" s="7803"/>
      <c r="K72" s="7804"/>
      <c r="L72" s="238" t="s">
        <v>253</v>
      </c>
      <c r="M72" s="238"/>
      <c r="N72" s="238"/>
      <c r="O72" s="238"/>
    </row>
    <row r="73" spans="1:15" ht="15">
      <c r="A73" s="5079" t="s">
        <v>254</v>
      </c>
      <c r="B73" s="5080"/>
      <c r="C73" s="5080"/>
      <c r="D73" s="5080"/>
      <c r="E73" s="4875"/>
      <c r="F73" s="7751">
        <v>40</v>
      </c>
      <c r="G73" s="7752"/>
      <c r="H73" s="7752"/>
      <c r="I73" s="7752"/>
      <c r="J73" s="7752"/>
      <c r="K73" s="7753"/>
      <c r="L73" s="238" t="s">
        <v>255</v>
      </c>
      <c r="M73" s="238"/>
      <c r="N73" s="238"/>
      <c r="O73" s="238"/>
    </row>
    <row r="74" spans="1:15" ht="15.75" thickBot="1">
      <c r="A74" s="5081" t="s">
        <v>256</v>
      </c>
      <c r="B74" s="5082"/>
      <c r="C74" s="5082"/>
      <c r="D74" s="5082"/>
      <c r="E74" s="4878"/>
      <c r="F74" s="7754" t="s">
        <v>473</v>
      </c>
      <c r="G74" s="7755"/>
      <c r="H74" s="7755"/>
      <c r="I74" s="7755"/>
      <c r="J74" s="7755"/>
      <c r="K74" s="7756"/>
      <c r="L74" s="238"/>
      <c r="M74" s="238"/>
      <c r="N74" s="238"/>
      <c r="O74" s="238"/>
    </row>
    <row r="75" spans="1:15" ht="35.1" customHeight="1" thickBot="1">
      <c r="A75" s="7783" t="s">
        <v>258</v>
      </c>
      <c r="B75" s="7784"/>
      <c r="C75" s="7784"/>
      <c r="D75" s="7784"/>
      <c r="E75" s="7784"/>
      <c r="F75" s="7785" t="s">
        <v>4537</v>
      </c>
      <c r="G75" s="7786"/>
      <c r="H75" s="7786"/>
      <c r="I75" s="7786"/>
      <c r="J75" s="7786"/>
      <c r="K75" s="7787"/>
      <c r="L75" s="238"/>
      <c r="M75" s="238"/>
      <c r="N75" s="238"/>
      <c r="O75" s="238"/>
    </row>
  </sheetData>
  <mergeCells count="201">
    <mergeCell ref="A24:E24"/>
    <mergeCell ref="F24:G24"/>
    <mergeCell ref="H24:I24"/>
    <mergeCell ref="J24:K24"/>
    <mergeCell ref="A25:E25"/>
    <mergeCell ref="F25:G25"/>
    <mergeCell ref="H25:I25"/>
    <mergeCell ref="J25:K25"/>
    <mergeCell ref="A26:E26"/>
    <mergeCell ref="F26:G26"/>
    <mergeCell ref="H26:I26"/>
    <mergeCell ref="J26:K26"/>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45:E45"/>
    <mergeCell ref="F45:G45"/>
    <mergeCell ref="H45:I45"/>
    <mergeCell ref="A48:E48"/>
    <mergeCell ref="F48:G48"/>
    <mergeCell ref="H48:I48"/>
    <mergeCell ref="J40:K40"/>
    <mergeCell ref="A40:E40"/>
    <mergeCell ref="F40:G40"/>
    <mergeCell ref="H40:I40"/>
    <mergeCell ref="J42:K42"/>
    <mergeCell ref="A42:E42"/>
    <mergeCell ref="F44:G44"/>
    <mergeCell ref="H44:I44"/>
    <mergeCell ref="J43:K43"/>
    <mergeCell ref="A43:E43"/>
    <mergeCell ref="A41:E41"/>
    <mergeCell ref="F41:G41"/>
    <mergeCell ref="H41:I41"/>
    <mergeCell ref="J41:K41"/>
    <mergeCell ref="J44:K44"/>
    <mergeCell ref="A44:E44"/>
    <mergeCell ref="F43:G43"/>
    <mergeCell ref="H43:I43"/>
    <mergeCell ref="A1:C1"/>
    <mergeCell ref="D1:E1"/>
    <mergeCell ref="F1:H1"/>
    <mergeCell ref="I1:K1"/>
    <mergeCell ref="A2:C2"/>
    <mergeCell ref="D2:E2"/>
    <mergeCell ref="F2:H2"/>
    <mergeCell ref="I2:K2"/>
    <mergeCell ref="A5:C5"/>
    <mergeCell ref="I4:K4"/>
    <mergeCell ref="D5:E5"/>
    <mergeCell ref="F5:H5"/>
    <mergeCell ref="I5:K5"/>
    <mergeCell ref="A4:C4"/>
    <mergeCell ref="A33:E33"/>
    <mergeCell ref="F33:G33"/>
    <mergeCell ref="D16:K16"/>
    <mergeCell ref="D17:K17"/>
    <mergeCell ref="A3:C3"/>
    <mergeCell ref="D3:E3"/>
    <mergeCell ref="F3:H3"/>
    <mergeCell ref="I3:K3"/>
    <mergeCell ref="D4:E4"/>
    <mergeCell ref="F4:H4"/>
    <mergeCell ref="A6:C6"/>
    <mergeCell ref="A12:C13"/>
    <mergeCell ref="D12:K12"/>
    <mergeCell ref="D13:K13"/>
    <mergeCell ref="A7:C7"/>
    <mergeCell ref="D7:K7"/>
    <mergeCell ref="A8:K8"/>
    <mergeCell ref="A9:C11"/>
    <mergeCell ref="D9:K9"/>
    <mergeCell ref="H33:I33"/>
    <mergeCell ref="J33:K33"/>
    <mergeCell ref="D10:K10"/>
    <mergeCell ref="D11:K11"/>
    <mergeCell ref="D6:K6"/>
    <mergeCell ref="A18:C19"/>
    <mergeCell ref="D18:K18"/>
    <mergeCell ref="D19:K19"/>
    <mergeCell ref="D14:K14"/>
    <mergeCell ref="D15:K15"/>
    <mergeCell ref="A23:E23"/>
    <mergeCell ref="F23:G23"/>
    <mergeCell ref="H23:I23"/>
    <mergeCell ref="J23:K23"/>
    <mergeCell ref="A20:C20"/>
    <mergeCell ref="D20:K20"/>
    <mergeCell ref="D21:K21"/>
    <mergeCell ref="A22:E22"/>
    <mergeCell ref="F22:G22"/>
    <mergeCell ref="H22:I22"/>
    <mergeCell ref="J22:K22"/>
    <mergeCell ref="A35:E35"/>
    <mergeCell ref="F35:G35"/>
    <mergeCell ref="H49:I49"/>
    <mergeCell ref="J49:K49"/>
    <mergeCell ref="A50:E50"/>
    <mergeCell ref="F50:G50"/>
    <mergeCell ref="H50:I50"/>
    <mergeCell ref="J50:K50"/>
    <mergeCell ref="J52:K52"/>
    <mergeCell ref="H52:I52"/>
    <mergeCell ref="F52:G52"/>
    <mergeCell ref="A52:E52"/>
    <mergeCell ref="H35:I35"/>
    <mergeCell ref="J36:K36"/>
    <mergeCell ref="A37:E37"/>
    <mergeCell ref="F37:G37"/>
    <mergeCell ref="H37:I37"/>
    <mergeCell ref="F36:G36"/>
    <mergeCell ref="H36:I36"/>
    <mergeCell ref="A38:E38"/>
    <mergeCell ref="F38:G38"/>
    <mergeCell ref="H38:I38"/>
    <mergeCell ref="A36:E36"/>
    <mergeCell ref="J38:K38"/>
    <mergeCell ref="C57:K57"/>
    <mergeCell ref="A39:E39"/>
    <mergeCell ref="F39:G39"/>
    <mergeCell ref="H39:I39"/>
    <mergeCell ref="J39:K39"/>
    <mergeCell ref="A49:E49"/>
    <mergeCell ref="F49:G49"/>
    <mergeCell ref="A58:B60"/>
    <mergeCell ref="A51:E51"/>
    <mergeCell ref="F51:G51"/>
    <mergeCell ref="H51:I51"/>
    <mergeCell ref="J51:K51"/>
    <mergeCell ref="J48:K48"/>
    <mergeCell ref="J47:K47"/>
    <mergeCell ref="A47:E47"/>
    <mergeCell ref="F47:G47"/>
    <mergeCell ref="H47:I47"/>
    <mergeCell ref="F42:G42"/>
    <mergeCell ref="H42:I42"/>
    <mergeCell ref="J46:K46"/>
    <mergeCell ref="A46:E46"/>
    <mergeCell ref="F46:G46"/>
    <mergeCell ref="H46:I46"/>
    <mergeCell ref="J45:K45"/>
    <mergeCell ref="A75:E75"/>
    <mergeCell ref="F75:K75"/>
    <mergeCell ref="A61:B70"/>
    <mergeCell ref="C61:K61"/>
    <mergeCell ref="C68:K68"/>
    <mergeCell ref="C69:K69"/>
    <mergeCell ref="C70:K70"/>
    <mergeCell ref="C62:K62"/>
    <mergeCell ref="A71:K71"/>
    <mergeCell ref="F72:K72"/>
    <mergeCell ref="C63:K63"/>
    <mergeCell ref="C64:K64"/>
    <mergeCell ref="C65:K65"/>
    <mergeCell ref="C66:K66"/>
    <mergeCell ref="C67:K67"/>
    <mergeCell ref="L20:R20"/>
    <mergeCell ref="L21:R21"/>
    <mergeCell ref="L22:R22"/>
    <mergeCell ref="A72:E72"/>
    <mergeCell ref="A73:E73"/>
    <mergeCell ref="A74:E74"/>
    <mergeCell ref="L5:O6"/>
    <mergeCell ref="F73:K73"/>
    <mergeCell ref="F74:K74"/>
    <mergeCell ref="J34:K34"/>
    <mergeCell ref="A34:E34"/>
    <mergeCell ref="F34:G34"/>
    <mergeCell ref="H34:I34"/>
    <mergeCell ref="J37:K37"/>
    <mergeCell ref="J35:K35"/>
    <mergeCell ref="C58:K58"/>
    <mergeCell ref="C59:K59"/>
    <mergeCell ref="C60:K60"/>
    <mergeCell ref="A53:B56"/>
    <mergeCell ref="C53:K53"/>
    <mergeCell ref="C54:K54"/>
    <mergeCell ref="C55:K55"/>
    <mergeCell ref="C56:K56"/>
    <mergeCell ref="A57:B57"/>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71"/>
  <sheetViews>
    <sheetView showGridLines="0" topLeftCell="A43" zoomScaleNormal="100" workbookViewId="0">
      <selection activeCell="A52" sqref="A52:XFD52"/>
    </sheetView>
  </sheetViews>
  <sheetFormatPr defaultColWidth="8.85546875" defaultRowHeight="15"/>
  <cols>
    <col min="1" max="4" width="9.140625" style="118" customWidth="1"/>
    <col min="5" max="5" width="20.85546875" style="118" customWidth="1"/>
    <col min="6" max="7" width="9.140625" style="118" customWidth="1"/>
    <col min="8" max="8" width="9" style="118" customWidth="1"/>
    <col min="9" max="9" width="8.85546875" style="118" customWidth="1"/>
    <col min="10" max="10" width="7.42578125" style="118" customWidth="1"/>
    <col min="11" max="11" width="10.8554687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21" s="72" customFormat="1" ht="48.75" customHeight="1" thickBot="1">
      <c r="A1" s="6002" t="s">
        <v>161</v>
      </c>
      <c r="B1" s="6003"/>
      <c r="C1" s="6004"/>
      <c r="D1" s="3347" t="s">
        <v>162</v>
      </c>
      <c r="E1" s="3348"/>
      <c r="F1" s="5891" t="s">
        <v>163</v>
      </c>
      <c r="G1" s="5892"/>
      <c r="H1" s="5893"/>
      <c r="I1" s="6005" t="s">
        <v>1820</v>
      </c>
      <c r="J1" s="6006"/>
      <c r="K1" s="6007"/>
      <c r="L1" s="577"/>
      <c r="M1" s="577"/>
      <c r="N1" s="577"/>
      <c r="O1" s="577"/>
      <c r="P1" s="577"/>
      <c r="Q1" s="577"/>
      <c r="R1" s="577"/>
      <c r="S1" s="179"/>
      <c r="T1" s="179"/>
      <c r="U1" s="179"/>
    </row>
    <row r="2" spans="1:21" s="72" customFormat="1" ht="15.75" customHeight="1" thickBot="1">
      <c r="A2" s="5891" t="s">
        <v>165</v>
      </c>
      <c r="B2" s="5892"/>
      <c r="C2" s="5893"/>
      <c r="D2" s="3347" t="s">
        <v>166</v>
      </c>
      <c r="E2" s="3348"/>
      <c r="F2" s="5891" t="s">
        <v>167</v>
      </c>
      <c r="G2" s="5892"/>
      <c r="H2" s="5893"/>
      <c r="I2" s="3347" t="s">
        <v>293</v>
      </c>
      <c r="J2" s="6008"/>
      <c r="K2" s="3348"/>
      <c r="L2" s="577"/>
      <c r="M2" s="577"/>
      <c r="N2" s="577"/>
      <c r="O2" s="577"/>
      <c r="P2" s="577"/>
      <c r="Q2" s="577"/>
      <c r="R2" s="577"/>
      <c r="S2" s="179"/>
      <c r="T2" s="179"/>
      <c r="U2" s="179"/>
    </row>
    <row r="3" spans="1:21" s="72" customFormat="1" ht="15.75" customHeight="1" thickBot="1">
      <c r="A3" s="5891" t="s">
        <v>169</v>
      </c>
      <c r="B3" s="5892"/>
      <c r="C3" s="5893"/>
      <c r="D3" s="5982" t="s">
        <v>616</v>
      </c>
      <c r="E3" s="5983"/>
      <c r="F3" s="5891" t="s">
        <v>170</v>
      </c>
      <c r="G3" s="5892"/>
      <c r="H3" s="5893"/>
      <c r="I3" s="5984">
        <v>4</v>
      </c>
      <c r="J3" s="5985"/>
      <c r="K3" s="5983"/>
      <c r="L3" s="577"/>
      <c r="M3" s="577"/>
      <c r="N3" s="577"/>
      <c r="O3" s="577"/>
      <c r="P3" s="577"/>
      <c r="Q3" s="577"/>
      <c r="R3" s="577"/>
      <c r="S3" s="179"/>
      <c r="T3" s="179"/>
      <c r="U3" s="179"/>
    </row>
    <row r="4" spans="1:21" s="72" customFormat="1" ht="15.75" customHeight="1" thickBot="1">
      <c r="A4" s="5891" t="s">
        <v>171</v>
      </c>
      <c r="B4" s="5892"/>
      <c r="C4" s="5893"/>
      <c r="D4" s="5986" t="s">
        <v>524</v>
      </c>
      <c r="E4" s="5987"/>
      <c r="F4" s="5891" t="s">
        <v>173</v>
      </c>
      <c r="G4" s="5892"/>
      <c r="H4" s="5893"/>
      <c r="I4" s="5982" t="s">
        <v>362</v>
      </c>
      <c r="J4" s="5985"/>
      <c r="K4" s="5983"/>
      <c r="L4" s="578" t="s">
        <v>174</v>
      </c>
      <c r="M4" s="577"/>
      <c r="N4" s="577"/>
      <c r="O4" s="577"/>
      <c r="P4" s="577"/>
      <c r="Q4" s="577"/>
      <c r="R4" s="577"/>
      <c r="S4" s="179"/>
      <c r="T4" s="179"/>
      <c r="U4" s="179"/>
    </row>
    <row r="5" spans="1:21" s="72" customFormat="1" ht="15" customHeight="1" thickBot="1">
      <c r="A5" s="5891" t="s">
        <v>175</v>
      </c>
      <c r="B5" s="5892"/>
      <c r="C5" s="5893"/>
      <c r="D5" s="5982" t="s">
        <v>176</v>
      </c>
      <c r="E5" s="5983"/>
      <c r="F5" s="5891" t="s">
        <v>177</v>
      </c>
      <c r="G5" s="5892"/>
      <c r="H5" s="5893"/>
      <c r="I5" s="5982" t="s">
        <v>424</v>
      </c>
      <c r="J5" s="5985"/>
      <c r="K5" s="5983"/>
      <c r="L5" s="1480" t="s">
        <v>179</v>
      </c>
      <c r="M5" s="1370"/>
      <c r="N5" s="1370"/>
      <c r="O5" s="1370"/>
      <c r="P5" s="1370"/>
      <c r="Q5" s="1370"/>
      <c r="R5" s="577"/>
      <c r="S5" s="179"/>
      <c r="T5" s="179"/>
      <c r="U5" s="179"/>
    </row>
    <row r="6" spans="1:21" s="72" customFormat="1" ht="15" customHeight="1" thickBot="1">
      <c r="A6" s="1627" t="s">
        <v>180</v>
      </c>
      <c r="B6" s="1628"/>
      <c r="C6" s="1629"/>
      <c r="D6" s="7962" t="s">
        <v>160</v>
      </c>
      <c r="E6" s="5375"/>
      <c r="F6" s="5375"/>
      <c r="G6" s="5375"/>
      <c r="H6" s="5375"/>
      <c r="I6" s="5375"/>
      <c r="J6" s="5375"/>
      <c r="K6" s="5376"/>
      <c r="L6" s="1370"/>
      <c r="M6" s="1370"/>
      <c r="N6" s="1370"/>
      <c r="O6" s="1370"/>
      <c r="P6" s="1370"/>
      <c r="Q6" s="1370"/>
      <c r="R6" s="577"/>
      <c r="S6" s="179"/>
      <c r="T6" s="179"/>
      <c r="U6" s="179"/>
    </row>
    <row r="7" spans="1:21" s="72" customFormat="1" ht="45.75" customHeight="1" thickBot="1">
      <c r="A7" s="1630" t="s">
        <v>181</v>
      </c>
      <c r="B7" s="1631"/>
      <c r="C7" s="1632"/>
      <c r="D7" s="1505" t="s">
        <v>1796</v>
      </c>
      <c r="E7" s="5355"/>
      <c r="F7" s="5355"/>
      <c r="G7" s="5355"/>
      <c r="H7" s="5355"/>
      <c r="I7" s="5355"/>
      <c r="J7" s="5355"/>
      <c r="K7" s="5356"/>
      <c r="L7" s="577"/>
      <c r="M7" s="577"/>
      <c r="N7" s="577"/>
      <c r="O7" s="577"/>
      <c r="P7" s="577"/>
      <c r="Q7" s="577"/>
      <c r="R7" s="577"/>
      <c r="S7" s="179"/>
      <c r="T7" s="179"/>
      <c r="U7" s="179"/>
    </row>
    <row r="8" spans="1:21" s="72" customFormat="1" ht="37.5" customHeight="1" thickBot="1">
      <c r="A8" s="1551" t="s">
        <v>4045</v>
      </c>
      <c r="B8" s="1552"/>
      <c r="C8" s="1552"/>
      <c r="D8" s="1552"/>
      <c r="E8" s="1552"/>
      <c r="F8" s="1552"/>
      <c r="G8" s="1552"/>
      <c r="H8" s="1552"/>
      <c r="I8" s="1552"/>
      <c r="J8" s="1552"/>
      <c r="K8" s="1553"/>
      <c r="L8" s="577"/>
      <c r="M8" s="577"/>
      <c r="N8" s="577"/>
      <c r="O8" s="577"/>
      <c r="P8" s="577"/>
      <c r="Q8" s="577"/>
      <c r="R8" s="577"/>
      <c r="S8" s="179"/>
      <c r="T8" s="179"/>
      <c r="U8" s="179"/>
    </row>
    <row r="9" spans="1:21" s="72" customFormat="1" ht="47.25" customHeight="1">
      <c r="A9" s="7951" t="s">
        <v>183</v>
      </c>
      <c r="B9" s="7952"/>
      <c r="C9" s="7953"/>
      <c r="D9" s="1543" t="s">
        <v>4441</v>
      </c>
      <c r="E9" s="5325"/>
      <c r="F9" s="5325"/>
      <c r="G9" s="5325"/>
      <c r="H9" s="5325"/>
      <c r="I9" s="5325"/>
      <c r="J9" s="5325"/>
      <c r="K9" s="5329"/>
      <c r="L9" s="577"/>
      <c r="M9" s="577"/>
      <c r="N9" s="577"/>
      <c r="O9" s="577"/>
      <c r="P9" s="577"/>
      <c r="Q9" s="577"/>
      <c r="R9" s="577"/>
      <c r="S9" s="179"/>
      <c r="T9" s="179"/>
      <c r="U9" s="179"/>
    </row>
    <row r="10" spans="1:21" s="72" customFormat="1" ht="32.25" customHeight="1" thickBot="1">
      <c r="A10" s="7954"/>
      <c r="B10" s="7955"/>
      <c r="C10" s="7956"/>
      <c r="D10" s="7957" t="s">
        <v>4440</v>
      </c>
      <c r="E10" s="3272"/>
      <c r="F10" s="3272"/>
      <c r="G10" s="3272"/>
      <c r="H10" s="3272"/>
      <c r="I10" s="3272"/>
      <c r="J10" s="3272"/>
      <c r="K10" s="5297"/>
      <c r="L10" s="577"/>
      <c r="M10" s="577"/>
      <c r="N10" s="577"/>
      <c r="O10" s="577"/>
      <c r="P10" s="577"/>
      <c r="Q10" s="577"/>
      <c r="R10" s="577"/>
      <c r="S10" s="179"/>
      <c r="T10" s="179"/>
      <c r="U10" s="179"/>
    </row>
    <row r="11" spans="1:21" s="72" customFormat="1" ht="63" customHeight="1">
      <c r="A11" s="336" t="s">
        <v>590</v>
      </c>
      <c r="B11" s="337"/>
      <c r="C11" s="338"/>
      <c r="D11" s="7957" t="s">
        <v>4439</v>
      </c>
      <c r="E11" s="3272"/>
      <c r="F11" s="3272"/>
      <c r="G11" s="3272"/>
      <c r="H11" s="3272"/>
      <c r="I11" s="3272"/>
      <c r="J11" s="3272"/>
      <c r="K11" s="5297"/>
      <c r="L11" s="577"/>
      <c r="M11" s="577"/>
      <c r="N11" s="577"/>
      <c r="O11" s="577"/>
      <c r="P11" s="577"/>
      <c r="Q11" s="577"/>
      <c r="R11" s="577"/>
      <c r="S11" s="179"/>
      <c r="T11" s="179"/>
      <c r="U11" s="179"/>
    </row>
    <row r="12" spans="1:21" s="72" customFormat="1" ht="48" customHeight="1" thickBot="1">
      <c r="A12" s="339"/>
      <c r="B12" s="340"/>
      <c r="C12" s="341"/>
      <c r="D12" s="7958" t="s">
        <v>4438</v>
      </c>
      <c r="E12" s="3246"/>
      <c r="F12" s="3246"/>
      <c r="G12" s="3246"/>
      <c r="H12" s="3246"/>
      <c r="I12" s="3246"/>
      <c r="J12" s="3246"/>
      <c r="K12" s="5310"/>
      <c r="L12" s="577"/>
      <c r="M12" s="577"/>
      <c r="N12" s="577"/>
      <c r="O12" s="577"/>
      <c r="P12" s="577"/>
      <c r="Q12" s="577"/>
      <c r="R12" s="577"/>
      <c r="S12" s="179"/>
      <c r="T12" s="179"/>
      <c r="U12" s="179"/>
    </row>
    <row r="13" spans="1:21" s="72" customFormat="1" ht="35.25" customHeight="1" thickBot="1">
      <c r="A13" s="7959" t="s">
        <v>184</v>
      </c>
      <c r="B13" s="7960"/>
      <c r="C13" s="7961"/>
      <c r="D13" s="1463" t="s">
        <v>4437</v>
      </c>
      <c r="E13" s="5375"/>
      <c r="F13" s="5375"/>
      <c r="G13" s="5375"/>
      <c r="H13" s="5375"/>
      <c r="I13" s="5375"/>
      <c r="J13" s="5375"/>
      <c r="K13" s="5376"/>
      <c r="L13" s="577"/>
      <c r="M13" s="577"/>
      <c r="N13" s="577"/>
      <c r="O13" s="577"/>
      <c r="P13" s="577"/>
      <c r="Q13" s="577"/>
      <c r="R13" s="577"/>
      <c r="S13" s="179"/>
      <c r="T13" s="179"/>
      <c r="U13" s="179"/>
    </row>
    <row r="14" spans="1:21" s="72" customFormat="1" ht="76.5" customHeight="1" thickBot="1">
      <c r="A14" s="1565" t="s">
        <v>185</v>
      </c>
      <c r="B14" s="1566"/>
      <c r="C14" s="1567"/>
      <c r="D14" s="1463" t="s">
        <v>544</v>
      </c>
      <c r="E14" s="5375"/>
      <c r="F14" s="5375"/>
      <c r="G14" s="5375"/>
      <c r="H14" s="5375"/>
      <c r="I14" s="5375"/>
      <c r="J14" s="5375"/>
      <c r="K14" s="5376"/>
      <c r="L14" s="1480" t="s">
        <v>187</v>
      </c>
      <c r="M14" s="1370"/>
      <c r="N14" s="1370"/>
      <c r="O14" s="1370"/>
      <c r="P14" s="1370"/>
      <c r="Q14" s="1370"/>
      <c r="R14" s="1370"/>
      <c r="S14" s="179"/>
      <c r="T14" s="179"/>
      <c r="U14" s="179"/>
    </row>
    <row r="15" spans="1:21" s="72" customFormat="1" ht="19.149999999999999" customHeight="1" thickBot="1">
      <c r="A15" s="342" t="s">
        <v>188</v>
      </c>
      <c r="B15" s="343"/>
      <c r="C15" s="344"/>
      <c r="D15" s="1463" t="s">
        <v>189</v>
      </c>
      <c r="E15" s="5375"/>
      <c r="F15" s="5375"/>
      <c r="G15" s="5375"/>
      <c r="H15" s="5375"/>
      <c r="I15" s="5375"/>
      <c r="J15" s="5375"/>
      <c r="K15" s="5376"/>
      <c r="L15" s="1477" t="s">
        <v>190</v>
      </c>
      <c r="M15" s="1380"/>
      <c r="N15" s="1380"/>
      <c r="O15" s="1380"/>
      <c r="P15" s="1380"/>
      <c r="Q15" s="1380"/>
      <c r="R15" s="1380"/>
      <c r="S15" s="179"/>
      <c r="T15" s="179"/>
      <c r="U15" s="179"/>
    </row>
    <row r="16" spans="1:21" s="72" customFormat="1" ht="50.45" customHeight="1" thickBot="1">
      <c r="A16" s="7946" t="s">
        <v>191</v>
      </c>
      <c r="B16" s="7947"/>
      <c r="C16" s="7947"/>
      <c r="D16" s="7947"/>
      <c r="E16" s="7948"/>
      <c r="F16" s="1571" t="s">
        <v>192</v>
      </c>
      <c r="G16" s="7949"/>
      <c r="H16" s="1571" t="s">
        <v>193</v>
      </c>
      <c r="I16" s="7949"/>
      <c r="J16" s="7950" t="s">
        <v>194</v>
      </c>
      <c r="K16" s="5977"/>
      <c r="L16" s="1480" t="s">
        <v>195</v>
      </c>
      <c r="M16" s="1370"/>
      <c r="N16" s="1370"/>
      <c r="O16" s="1370"/>
      <c r="P16" s="1370"/>
      <c r="Q16" s="1370"/>
      <c r="R16" s="1370"/>
      <c r="S16" s="179"/>
      <c r="T16" s="179"/>
      <c r="U16" s="179"/>
    </row>
    <row r="17" spans="1:21" s="72" customFormat="1" ht="33.75" customHeight="1">
      <c r="A17" s="7938" t="s">
        <v>1795</v>
      </c>
      <c r="B17" s="7939"/>
      <c r="C17" s="7939"/>
      <c r="D17" s="7939"/>
      <c r="E17" s="7940"/>
      <c r="F17" s="7941" t="s">
        <v>426</v>
      </c>
      <c r="G17" s="7942"/>
      <c r="H17" s="5961" t="s">
        <v>405</v>
      </c>
      <c r="I17" s="5962"/>
      <c r="J17" s="5961" t="s">
        <v>1785</v>
      </c>
      <c r="K17" s="7943"/>
      <c r="L17" s="577"/>
      <c r="M17" s="577"/>
      <c r="N17" s="577"/>
      <c r="O17" s="577"/>
      <c r="P17" s="577"/>
      <c r="Q17" s="577"/>
      <c r="R17" s="577"/>
      <c r="S17" s="179"/>
      <c r="T17" s="179"/>
      <c r="U17" s="179"/>
    </row>
    <row r="18" spans="1:21" s="72" customFormat="1" ht="30.75" customHeight="1">
      <c r="A18" s="7944" t="s">
        <v>1794</v>
      </c>
      <c r="B18" s="7945"/>
      <c r="C18" s="7945"/>
      <c r="D18" s="7945"/>
      <c r="E18" s="7945"/>
      <c r="F18" s="5322" t="s">
        <v>426</v>
      </c>
      <c r="G18" s="5323"/>
      <c r="H18" s="5950" t="s">
        <v>405</v>
      </c>
      <c r="I18" s="5321"/>
      <c r="J18" s="5950" t="s">
        <v>1785</v>
      </c>
      <c r="K18" s="5890"/>
      <c r="L18" s="577"/>
      <c r="M18" s="577"/>
      <c r="N18" s="577"/>
      <c r="O18" s="577"/>
      <c r="P18" s="577"/>
      <c r="Q18" s="577"/>
      <c r="R18" s="577"/>
      <c r="S18" s="179"/>
      <c r="T18" s="179"/>
      <c r="U18" s="179"/>
    </row>
    <row r="19" spans="1:21" s="72" customFormat="1" ht="45.75" customHeight="1">
      <c r="A19" s="7944" t="s">
        <v>1793</v>
      </c>
      <c r="B19" s="7945"/>
      <c r="C19" s="7945"/>
      <c r="D19" s="7945"/>
      <c r="E19" s="7945"/>
      <c r="F19" s="5322" t="s">
        <v>426</v>
      </c>
      <c r="G19" s="5323"/>
      <c r="H19" s="5950" t="s">
        <v>263</v>
      </c>
      <c r="I19" s="5321"/>
      <c r="J19" s="5950" t="s">
        <v>1792</v>
      </c>
      <c r="K19" s="5890"/>
      <c r="L19" s="577"/>
      <c r="M19" s="577"/>
      <c r="N19" s="577"/>
      <c r="O19" s="577"/>
      <c r="P19" s="577"/>
      <c r="Q19" s="577"/>
      <c r="R19" s="577"/>
      <c r="S19" s="179"/>
      <c r="T19" s="179"/>
      <c r="U19" s="179"/>
    </row>
    <row r="20" spans="1:21" s="72" customFormat="1" ht="34.5" customHeight="1">
      <c r="A20" s="7905" t="s">
        <v>1791</v>
      </c>
      <c r="B20" s="7906"/>
      <c r="C20" s="7906"/>
      <c r="D20" s="7906"/>
      <c r="E20" s="7934"/>
      <c r="F20" s="5322" t="s">
        <v>426</v>
      </c>
      <c r="G20" s="5323"/>
      <c r="H20" s="3276" t="s">
        <v>427</v>
      </c>
      <c r="I20" s="3273"/>
      <c r="J20" s="5950" t="s">
        <v>1789</v>
      </c>
      <c r="K20" s="5890"/>
      <c r="L20" s="577"/>
      <c r="M20" s="577"/>
      <c r="N20" s="577"/>
      <c r="O20" s="577"/>
      <c r="P20" s="577"/>
      <c r="Q20" s="577"/>
      <c r="R20" s="577"/>
      <c r="S20" s="179"/>
      <c r="T20" s="179"/>
      <c r="U20" s="179"/>
    </row>
    <row r="21" spans="1:21" s="72" customFormat="1" ht="34.5" customHeight="1">
      <c r="A21" s="7905" t="s">
        <v>1790</v>
      </c>
      <c r="B21" s="7906"/>
      <c r="C21" s="7906"/>
      <c r="D21" s="7906"/>
      <c r="E21" s="7934"/>
      <c r="F21" s="5322" t="s">
        <v>426</v>
      </c>
      <c r="G21" s="5323"/>
      <c r="H21" s="3276" t="s">
        <v>427</v>
      </c>
      <c r="I21" s="3273"/>
      <c r="J21" s="5950" t="s">
        <v>1789</v>
      </c>
      <c r="K21" s="5890"/>
      <c r="L21" s="577"/>
      <c r="M21" s="577"/>
      <c r="N21" s="577"/>
      <c r="O21" s="577"/>
      <c r="P21" s="577"/>
      <c r="Q21" s="577"/>
      <c r="R21" s="577"/>
      <c r="S21" s="179"/>
      <c r="T21" s="179"/>
      <c r="U21" s="179"/>
    </row>
    <row r="22" spans="1:21" s="72" customFormat="1" ht="47.25" customHeight="1">
      <c r="A22" s="7935" t="s">
        <v>1788</v>
      </c>
      <c r="B22" s="7936"/>
      <c r="C22" s="7936"/>
      <c r="D22" s="7936"/>
      <c r="E22" s="7937"/>
      <c r="F22" s="5322" t="s">
        <v>426</v>
      </c>
      <c r="G22" s="5323"/>
      <c r="H22" s="3276" t="s">
        <v>1140</v>
      </c>
      <c r="I22" s="3273"/>
      <c r="J22" s="5950" t="s">
        <v>2385</v>
      </c>
      <c r="K22" s="5890"/>
      <c r="L22" s="577"/>
      <c r="M22" s="577"/>
      <c r="N22" s="577"/>
      <c r="O22" s="577"/>
      <c r="P22" s="577"/>
      <c r="Q22" s="577"/>
      <c r="R22" s="577"/>
      <c r="S22" s="179"/>
      <c r="T22" s="179"/>
      <c r="U22" s="179"/>
    </row>
    <row r="23" spans="1:21" s="72" customFormat="1" ht="63.75" customHeight="1">
      <c r="A23" s="7905" t="s">
        <v>1787</v>
      </c>
      <c r="B23" s="7906"/>
      <c r="C23" s="7906"/>
      <c r="D23" s="7906"/>
      <c r="E23" s="7934"/>
      <c r="F23" s="5322" t="s">
        <v>426</v>
      </c>
      <c r="G23" s="5323"/>
      <c r="H23" s="3276" t="s">
        <v>263</v>
      </c>
      <c r="I23" s="3273"/>
      <c r="J23" s="5950" t="s">
        <v>1792</v>
      </c>
      <c r="K23" s="5890"/>
      <c r="L23" s="577"/>
      <c r="M23" s="577"/>
      <c r="N23" s="577"/>
      <c r="O23" s="577"/>
      <c r="P23" s="577"/>
      <c r="Q23" s="577"/>
      <c r="R23" s="577"/>
      <c r="S23" s="179"/>
      <c r="T23" s="179"/>
      <c r="U23" s="179"/>
    </row>
    <row r="24" spans="1:21" s="72" customFormat="1" ht="34.5" customHeight="1">
      <c r="A24" s="7905" t="s">
        <v>1786</v>
      </c>
      <c r="B24" s="7906"/>
      <c r="C24" s="7906"/>
      <c r="D24" s="7906"/>
      <c r="E24" s="7934"/>
      <c r="F24" s="5322" t="s">
        <v>426</v>
      </c>
      <c r="G24" s="5323"/>
      <c r="H24" s="3276" t="s">
        <v>263</v>
      </c>
      <c r="I24" s="3273"/>
      <c r="J24" s="5950" t="s">
        <v>1792</v>
      </c>
      <c r="K24" s="5890"/>
      <c r="L24" s="577"/>
      <c r="M24" s="577"/>
      <c r="N24" s="577"/>
      <c r="O24" s="577"/>
      <c r="P24" s="577"/>
      <c r="Q24" s="577"/>
      <c r="R24" s="577"/>
      <c r="S24" s="179"/>
      <c r="T24" s="179"/>
      <c r="U24" s="179"/>
    </row>
    <row r="25" spans="1:21" s="72" customFormat="1" ht="46.5" customHeight="1">
      <c r="A25" s="7905" t="s">
        <v>1784</v>
      </c>
      <c r="B25" s="7906"/>
      <c r="C25" s="7906"/>
      <c r="D25" s="7906"/>
      <c r="E25" s="7934"/>
      <c r="F25" s="5322" t="s">
        <v>426</v>
      </c>
      <c r="G25" s="5323"/>
      <c r="H25" s="3276" t="s">
        <v>263</v>
      </c>
      <c r="I25" s="3273"/>
      <c r="J25" s="5950" t="s">
        <v>1792</v>
      </c>
      <c r="K25" s="5890"/>
      <c r="L25" s="577"/>
      <c r="M25" s="577"/>
      <c r="N25" s="577"/>
      <c r="O25" s="577"/>
      <c r="P25" s="577"/>
      <c r="Q25" s="577"/>
      <c r="R25" s="577"/>
      <c r="S25" s="179"/>
      <c r="T25" s="179"/>
      <c r="U25" s="179"/>
    </row>
    <row r="26" spans="1:21" s="72" customFormat="1" ht="48" customHeight="1">
      <c r="A26" s="7905" t="s">
        <v>1783</v>
      </c>
      <c r="B26" s="7906"/>
      <c r="C26" s="7906"/>
      <c r="D26" s="7906"/>
      <c r="E26" s="7934"/>
      <c r="F26" s="5322" t="s">
        <v>426</v>
      </c>
      <c r="G26" s="5323"/>
      <c r="H26" s="3276" t="s">
        <v>263</v>
      </c>
      <c r="I26" s="3273"/>
      <c r="J26" s="5950" t="s">
        <v>1792</v>
      </c>
      <c r="K26" s="5890"/>
      <c r="L26" s="577"/>
      <c r="M26" s="577"/>
      <c r="N26" s="577"/>
      <c r="O26" s="577"/>
      <c r="P26" s="577"/>
      <c r="Q26" s="577"/>
      <c r="R26" s="577"/>
      <c r="S26" s="179"/>
      <c r="T26" s="179"/>
      <c r="U26" s="179"/>
    </row>
    <row r="27" spans="1:21" s="72" customFormat="1" ht="48.75" customHeight="1">
      <c r="A27" s="7905" t="s">
        <v>2390</v>
      </c>
      <c r="B27" s="7906"/>
      <c r="C27" s="7906"/>
      <c r="D27" s="7906"/>
      <c r="E27" s="7934"/>
      <c r="F27" s="5322" t="s">
        <v>426</v>
      </c>
      <c r="G27" s="5323"/>
      <c r="H27" s="3276" t="s">
        <v>1140</v>
      </c>
      <c r="I27" s="3273"/>
      <c r="J27" s="5950" t="s">
        <v>2385</v>
      </c>
      <c r="K27" s="5890"/>
      <c r="L27" s="577"/>
      <c r="M27" s="577"/>
      <c r="N27" s="577"/>
      <c r="O27" s="577"/>
      <c r="P27" s="577"/>
      <c r="Q27" s="577"/>
      <c r="R27" s="577"/>
      <c r="S27" s="179"/>
      <c r="T27" s="179"/>
      <c r="U27" s="179"/>
    </row>
    <row r="28" spans="1:21" s="72" customFormat="1" ht="33" customHeight="1">
      <c r="A28" s="7935" t="s">
        <v>2389</v>
      </c>
      <c r="B28" s="7936"/>
      <c r="C28" s="7936"/>
      <c r="D28" s="7936"/>
      <c r="E28" s="7937"/>
      <c r="F28" s="5322" t="s">
        <v>426</v>
      </c>
      <c r="G28" s="5323"/>
      <c r="H28" s="3276" t="s">
        <v>1290</v>
      </c>
      <c r="I28" s="3273"/>
      <c r="J28" s="3276" t="s">
        <v>2388</v>
      </c>
      <c r="K28" s="5297"/>
      <c r="L28" s="577"/>
      <c r="M28" s="577"/>
      <c r="N28" s="577"/>
      <c r="O28" s="577"/>
      <c r="P28" s="577"/>
      <c r="Q28" s="577"/>
      <c r="R28" s="577"/>
      <c r="S28" s="179"/>
      <c r="T28" s="179"/>
      <c r="U28" s="179"/>
    </row>
    <row r="29" spans="1:21" s="72" customFormat="1" ht="46.5" customHeight="1">
      <c r="A29" s="7905" t="s">
        <v>2387</v>
      </c>
      <c r="B29" s="7906"/>
      <c r="C29" s="7906"/>
      <c r="D29" s="7906"/>
      <c r="E29" s="7934"/>
      <c r="F29" s="5322" t="s">
        <v>426</v>
      </c>
      <c r="G29" s="5323"/>
      <c r="H29" s="3276" t="s">
        <v>533</v>
      </c>
      <c r="I29" s="3273"/>
      <c r="J29" s="5950" t="s">
        <v>1771</v>
      </c>
      <c r="K29" s="5890"/>
      <c r="L29" s="577"/>
      <c r="M29" s="577"/>
      <c r="N29" s="577"/>
      <c r="O29" s="577"/>
      <c r="P29" s="577"/>
      <c r="Q29" s="577"/>
      <c r="R29" s="577"/>
      <c r="S29" s="179"/>
      <c r="T29" s="179"/>
      <c r="U29" s="179"/>
    </row>
    <row r="30" spans="1:21" s="72" customFormat="1" ht="47.25" customHeight="1">
      <c r="A30" s="7935" t="s">
        <v>2386</v>
      </c>
      <c r="B30" s="7936"/>
      <c r="C30" s="7936"/>
      <c r="D30" s="7936"/>
      <c r="E30" s="7937"/>
      <c r="F30" s="5322" t="s">
        <v>426</v>
      </c>
      <c r="G30" s="5323"/>
      <c r="H30" s="3276" t="s">
        <v>1140</v>
      </c>
      <c r="I30" s="3273"/>
      <c r="J30" s="3276" t="s">
        <v>2385</v>
      </c>
      <c r="K30" s="5297"/>
      <c r="L30" s="577"/>
      <c r="M30" s="577"/>
      <c r="N30" s="577"/>
      <c r="O30" s="577"/>
      <c r="P30" s="577"/>
      <c r="Q30" s="577"/>
      <c r="R30" s="577"/>
      <c r="S30" s="179"/>
      <c r="T30" s="179"/>
      <c r="U30" s="179"/>
    </row>
    <row r="31" spans="1:21" s="72" customFormat="1" ht="20.25" customHeight="1">
      <c r="A31" s="7905" t="s">
        <v>2384</v>
      </c>
      <c r="B31" s="7906"/>
      <c r="C31" s="7906"/>
      <c r="D31" s="7906"/>
      <c r="E31" s="7934"/>
      <c r="F31" s="5322" t="s">
        <v>426</v>
      </c>
      <c r="G31" s="5323"/>
      <c r="H31" s="3276" t="s">
        <v>533</v>
      </c>
      <c r="I31" s="3273"/>
      <c r="J31" s="3276" t="s">
        <v>1771</v>
      </c>
      <c r="K31" s="5297"/>
      <c r="L31" s="577"/>
      <c r="M31" s="577"/>
      <c r="N31" s="577"/>
      <c r="O31" s="577"/>
      <c r="P31" s="577"/>
      <c r="Q31" s="577"/>
      <c r="R31" s="577"/>
      <c r="S31" s="179"/>
      <c r="T31" s="179"/>
      <c r="U31" s="179"/>
    </row>
    <row r="32" spans="1:21" s="72" customFormat="1" ht="62.25" customHeight="1">
      <c r="A32" s="5949" t="s">
        <v>2383</v>
      </c>
      <c r="B32" s="5315"/>
      <c r="C32" s="5315"/>
      <c r="D32" s="5315"/>
      <c r="E32" s="5948"/>
      <c r="F32" s="3274" t="s">
        <v>444</v>
      </c>
      <c r="G32" s="3275"/>
      <c r="H32" s="3276" t="s">
        <v>405</v>
      </c>
      <c r="I32" s="3273"/>
      <c r="J32" s="3276" t="s">
        <v>1785</v>
      </c>
      <c r="K32" s="5297"/>
      <c r="L32" s="577"/>
      <c r="M32" s="577"/>
      <c r="N32" s="577"/>
      <c r="O32" s="577"/>
      <c r="P32" s="577"/>
      <c r="Q32" s="577"/>
      <c r="R32" s="577"/>
      <c r="S32" s="179"/>
      <c r="T32" s="179"/>
      <c r="U32" s="179"/>
    </row>
    <row r="33" spans="1:21" s="72" customFormat="1" ht="34.5" customHeight="1">
      <c r="A33" s="5320" t="s">
        <v>2382</v>
      </c>
      <c r="B33" s="5321"/>
      <c r="C33" s="5321"/>
      <c r="D33" s="5321"/>
      <c r="E33" s="5321"/>
      <c r="F33" s="3274" t="s">
        <v>444</v>
      </c>
      <c r="G33" s="3275"/>
      <c r="H33" s="3276" t="s">
        <v>469</v>
      </c>
      <c r="I33" s="3273"/>
      <c r="J33" s="3276" t="s">
        <v>2381</v>
      </c>
      <c r="K33" s="5297"/>
      <c r="L33" s="577"/>
      <c r="M33" s="577"/>
      <c r="N33" s="577"/>
      <c r="O33" s="577"/>
      <c r="P33" s="577"/>
      <c r="Q33" s="577"/>
      <c r="R33" s="577"/>
      <c r="S33" s="179"/>
      <c r="T33" s="179"/>
      <c r="U33" s="179"/>
    </row>
    <row r="34" spans="1:21" s="72" customFormat="1" ht="48" customHeight="1">
      <c r="A34" s="7903" t="s">
        <v>2380</v>
      </c>
      <c r="B34" s="5952"/>
      <c r="C34" s="5952"/>
      <c r="D34" s="5952"/>
      <c r="E34" s="5952"/>
      <c r="F34" s="3274" t="s">
        <v>444</v>
      </c>
      <c r="G34" s="3275"/>
      <c r="H34" s="5950" t="s">
        <v>295</v>
      </c>
      <c r="I34" s="5321"/>
      <c r="J34" s="5950" t="s">
        <v>296</v>
      </c>
      <c r="K34" s="5890"/>
      <c r="L34" s="577"/>
      <c r="M34" s="577"/>
      <c r="N34" s="577"/>
      <c r="O34" s="577"/>
      <c r="P34" s="577"/>
      <c r="Q34" s="577"/>
      <c r="R34" s="577"/>
      <c r="S34" s="179"/>
      <c r="T34" s="179"/>
      <c r="U34" s="179"/>
    </row>
    <row r="35" spans="1:21" s="72" customFormat="1" ht="48" customHeight="1">
      <c r="A35" s="7903" t="s">
        <v>1781</v>
      </c>
      <c r="B35" s="5952"/>
      <c r="C35" s="5952"/>
      <c r="D35" s="5952"/>
      <c r="E35" s="5952"/>
      <c r="F35" s="3274" t="s">
        <v>444</v>
      </c>
      <c r="G35" s="3275"/>
      <c r="H35" s="5950" t="s">
        <v>295</v>
      </c>
      <c r="I35" s="5321"/>
      <c r="J35" s="5950" t="s">
        <v>296</v>
      </c>
      <c r="K35" s="5890"/>
      <c r="L35" s="577"/>
      <c r="M35" s="577"/>
      <c r="N35" s="577"/>
      <c r="O35" s="577"/>
      <c r="P35" s="577"/>
      <c r="Q35" s="577"/>
      <c r="R35" s="577"/>
      <c r="S35" s="179"/>
      <c r="T35" s="179"/>
      <c r="U35" s="179"/>
    </row>
    <row r="36" spans="1:21" s="72" customFormat="1" ht="48.75" customHeight="1">
      <c r="A36" s="5949" t="s">
        <v>1780</v>
      </c>
      <c r="B36" s="5315"/>
      <c r="C36" s="5315"/>
      <c r="D36" s="5315"/>
      <c r="E36" s="5948"/>
      <c r="F36" s="3274" t="s">
        <v>444</v>
      </c>
      <c r="G36" s="3275"/>
      <c r="H36" s="5950" t="s">
        <v>299</v>
      </c>
      <c r="I36" s="5321"/>
      <c r="J36" s="3276" t="s">
        <v>1812</v>
      </c>
      <c r="K36" s="5297"/>
      <c r="L36" s="577"/>
      <c r="M36" s="577"/>
      <c r="N36" s="577"/>
      <c r="O36" s="577"/>
      <c r="P36" s="577"/>
      <c r="Q36" s="577"/>
      <c r="R36" s="577"/>
      <c r="S36" s="179"/>
      <c r="T36" s="179"/>
      <c r="U36" s="179"/>
    </row>
    <row r="37" spans="1:21" s="72" customFormat="1" ht="47.25" customHeight="1">
      <c r="A37" s="5949" t="s">
        <v>1779</v>
      </c>
      <c r="B37" s="5315"/>
      <c r="C37" s="5315"/>
      <c r="D37" s="5315"/>
      <c r="E37" s="5948"/>
      <c r="F37" s="3274" t="s">
        <v>444</v>
      </c>
      <c r="G37" s="3275"/>
      <c r="H37" s="5950" t="s">
        <v>299</v>
      </c>
      <c r="I37" s="5321"/>
      <c r="J37" s="3276" t="s">
        <v>1812</v>
      </c>
      <c r="K37" s="5297"/>
      <c r="L37" s="577"/>
      <c r="M37" s="577"/>
      <c r="N37" s="577"/>
      <c r="O37" s="577"/>
      <c r="P37" s="577"/>
      <c r="Q37" s="577"/>
      <c r="R37" s="577"/>
      <c r="S37" s="179"/>
      <c r="T37" s="179"/>
      <c r="U37" s="179"/>
    </row>
    <row r="38" spans="1:21" s="72" customFormat="1" ht="35.25" customHeight="1">
      <c r="A38" s="5949" t="s">
        <v>1778</v>
      </c>
      <c r="B38" s="5315"/>
      <c r="C38" s="5315"/>
      <c r="D38" s="5315"/>
      <c r="E38" s="5948"/>
      <c r="F38" s="3274" t="s">
        <v>444</v>
      </c>
      <c r="G38" s="3275"/>
      <c r="H38" s="5950" t="s">
        <v>299</v>
      </c>
      <c r="I38" s="5321"/>
      <c r="J38" s="3276" t="s">
        <v>1812</v>
      </c>
      <c r="K38" s="5297"/>
      <c r="L38" s="577"/>
      <c r="M38" s="577"/>
      <c r="N38" s="577"/>
      <c r="O38" s="577"/>
      <c r="P38" s="577"/>
      <c r="Q38" s="577"/>
      <c r="R38" s="577"/>
      <c r="S38" s="179"/>
      <c r="T38" s="179"/>
      <c r="U38" s="179"/>
    </row>
    <row r="39" spans="1:21" s="72" customFormat="1" ht="33" customHeight="1">
      <c r="A39" s="5949" t="s">
        <v>1777</v>
      </c>
      <c r="B39" s="5315"/>
      <c r="C39" s="5315"/>
      <c r="D39" s="5315"/>
      <c r="E39" s="5948"/>
      <c r="F39" s="3274" t="s">
        <v>444</v>
      </c>
      <c r="G39" s="3275"/>
      <c r="H39" s="3276" t="s">
        <v>1001</v>
      </c>
      <c r="I39" s="3273"/>
      <c r="J39" s="3276" t="s">
        <v>2379</v>
      </c>
      <c r="K39" s="5297"/>
      <c r="L39" s="577"/>
      <c r="M39" s="577"/>
      <c r="N39" s="577"/>
      <c r="O39" s="577"/>
      <c r="P39" s="577"/>
      <c r="Q39" s="577"/>
      <c r="R39" s="577"/>
      <c r="S39" s="179"/>
      <c r="T39" s="179"/>
      <c r="U39" s="179"/>
    </row>
    <row r="40" spans="1:21" s="72" customFormat="1" ht="47.25" customHeight="1">
      <c r="A40" s="5949" t="s">
        <v>1776</v>
      </c>
      <c r="B40" s="5315"/>
      <c r="C40" s="5315"/>
      <c r="D40" s="5315"/>
      <c r="E40" s="5948"/>
      <c r="F40" s="3274" t="s">
        <v>444</v>
      </c>
      <c r="G40" s="3275"/>
      <c r="H40" s="3276" t="s">
        <v>1001</v>
      </c>
      <c r="I40" s="3273"/>
      <c r="J40" s="3276" t="s">
        <v>2378</v>
      </c>
      <c r="K40" s="5297"/>
      <c r="L40" s="577"/>
      <c r="M40" s="577"/>
      <c r="N40" s="577"/>
      <c r="O40" s="577"/>
      <c r="P40" s="577"/>
      <c r="Q40" s="577"/>
      <c r="R40" s="577"/>
      <c r="S40" s="179"/>
      <c r="T40" s="179"/>
      <c r="U40" s="179"/>
    </row>
    <row r="41" spans="1:21" s="72" customFormat="1" ht="47.25" customHeight="1">
      <c r="A41" s="5949" t="s">
        <v>1775</v>
      </c>
      <c r="B41" s="5315"/>
      <c r="C41" s="5315"/>
      <c r="D41" s="5315"/>
      <c r="E41" s="5948"/>
      <c r="F41" s="3274" t="s">
        <v>444</v>
      </c>
      <c r="G41" s="3275"/>
      <c r="H41" s="3276" t="s">
        <v>533</v>
      </c>
      <c r="I41" s="3273"/>
      <c r="J41" s="3276" t="s">
        <v>1771</v>
      </c>
      <c r="K41" s="5297"/>
      <c r="L41" s="577"/>
      <c r="M41" s="577"/>
      <c r="N41" s="577"/>
      <c r="O41" s="577"/>
      <c r="P41" s="577"/>
      <c r="Q41" s="577"/>
      <c r="R41" s="577"/>
      <c r="S41" s="179"/>
      <c r="T41" s="179"/>
      <c r="U41" s="179"/>
    </row>
    <row r="42" spans="1:21" s="72" customFormat="1" ht="30.75" customHeight="1">
      <c r="A42" s="5949" t="s">
        <v>1774</v>
      </c>
      <c r="B42" s="5315"/>
      <c r="C42" s="5315"/>
      <c r="D42" s="5315"/>
      <c r="E42" s="5948"/>
      <c r="F42" s="3274" t="s">
        <v>444</v>
      </c>
      <c r="G42" s="3275"/>
      <c r="H42" s="3276" t="s">
        <v>312</v>
      </c>
      <c r="I42" s="3273"/>
      <c r="J42" s="3276" t="s">
        <v>2377</v>
      </c>
      <c r="K42" s="5297"/>
      <c r="L42" s="577"/>
      <c r="M42" s="577"/>
      <c r="N42" s="577"/>
      <c r="O42" s="577"/>
      <c r="P42" s="577"/>
      <c r="Q42" s="577"/>
      <c r="R42" s="577"/>
      <c r="S42" s="179"/>
      <c r="T42" s="179"/>
      <c r="U42" s="179"/>
    </row>
    <row r="43" spans="1:21" s="72" customFormat="1" ht="30.75" customHeight="1">
      <c r="A43" s="5949" t="s">
        <v>1772</v>
      </c>
      <c r="B43" s="5315"/>
      <c r="C43" s="5315"/>
      <c r="D43" s="5315"/>
      <c r="E43" s="5948"/>
      <c r="F43" s="3274" t="s">
        <v>444</v>
      </c>
      <c r="G43" s="3275"/>
      <c r="H43" s="3276" t="s">
        <v>533</v>
      </c>
      <c r="I43" s="3273"/>
      <c r="J43" s="3276" t="s">
        <v>1771</v>
      </c>
      <c r="K43" s="5297"/>
      <c r="L43" s="577"/>
      <c r="M43" s="577"/>
      <c r="N43" s="577"/>
      <c r="O43" s="577"/>
      <c r="P43" s="577"/>
      <c r="Q43" s="577"/>
      <c r="R43" s="577"/>
      <c r="S43" s="179"/>
      <c r="T43" s="179"/>
      <c r="U43" s="179"/>
    </row>
    <row r="44" spans="1:21" s="72" customFormat="1" ht="31.5" customHeight="1">
      <c r="A44" s="5949" t="s">
        <v>1770</v>
      </c>
      <c r="B44" s="5315"/>
      <c r="C44" s="5315"/>
      <c r="D44" s="5315"/>
      <c r="E44" s="5948"/>
      <c r="F44" s="3274" t="s">
        <v>444</v>
      </c>
      <c r="G44" s="3275"/>
      <c r="H44" s="3276" t="s">
        <v>427</v>
      </c>
      <c r="I44" s="3273"/>
      <c r="J44" s="3276" t="s">
        <v>1789</v>
      </c>
      <c r="K44" s="5297"/>
      <c r="L44" s="577"/>
      <c r="M44" s="577"/>
      <c r="N44" s="577"/>
      <c r="O44" s="577"/>
      <c r="P44" s="577"/>
      <c r="Q44" s="577"/>
      <c r="R44" s="577"/>
      <c r="S44" s="179"/>
      <c r="T44" s="179"/>
      <c r="U44" s="179"/>
    </row>
    <row r="45" spans="1:21" s="72" customFormat="1" ht="33" customHeight="1">
      <c r="A45" s="5949" t="s">
        <v>1769</v>
      </c>
      <c r="B45" s="5315"/>
      <c r="C45" s="5315"/>
      <c r="D45" s="5315"/>
      <c r="E45" s="5948"/>
      <c r="F45" s="3274" t="s">
        <v>444</v>
      </c>
      <c r="G45" s="3275"/>
      <c r="H45" s="3276" t="s">
        <v>427</v>
      </c>
      <c r="I45" s="3273"/>
      <c r="J45" s="3276" t="s">
        <v>1789</v>
      </c>
      <c r="K45" s="5297"/>
      <c r="L45" s="577"/>
      <c r="M45" s="577"/>
      <c r="N45" s="577"/>
      <c r="O45" s="577"/>
      <c r="P45" s="577"/>
      <c r="Q45" s="577"/>
      <c r="R45" s="577"/>
      <c r="S45" s="179"/>
      <c r="T45" s="179"/>
      <c r="U45" s="179"/>
    </row>
    <row r="46" spans="1:21" s="72" customFormat="1" ht="47.25" customHeight="1" thickBot="1">
      <c r="A46" s="3288" t="s">
        <v>1768</v>
      </c>
      <c r="B46" s="3289"/>
      <c r="C46" s="1610"/>
      <c r="D46" s="1610"/>
      <c r="E46" s="1610"/>
      <c r="F46" s="1453" t="s">
        <v>444</v>
      </c>
      <c r="G46" s="1454"/>
      <c r="H46" s="7933" t="s">
        <v>1069</v>
      </c>
      <c r="I46" s="1610"/>
      <c r="J46" s="7933" t="s">
        <v>1802</v>
      </c>
      <c r="K46" s="1611"/>
      <c r="L46" s="577"/>
      <c r="M46" s="577"/>
      <c r="N46" s="577"/>
      <c r="O46" s="577"/>
      <c r="P46" s="577"/>
      <c r="Q46" s="577"/>
      <c r="R46" s="577"/>
      <c r="S46" s="179"/>
      <c r="T46" s="179"/>
      <c r="U46" s="179"/>
    </row>
    <row r="47" spans="1:21" s="72" customFormat="1" ht="24.75" customHeight="1">
      <c r="A47" s="5904" t="s">
        <v>230</v>
      </c>
      <c r="B47" s="7918"/>
      <c r="C47" s="7920" t="s">
        <v>420</v>
      </c>
      <c r="D47" s="7921"/>
      <c r="E47" s="7921"/>
      <c r="F47" s="7921"/>
      <c r="G47" s="7921"/>
      <c r="H47" s="7921"/>
      <c r="I47" s="7921"/>
      <c r="J47" s="7921"/>
      <c r="K47" s="7922"/>
      <c r="L47" s="577"/>
      <c r="M47" s="577"/>
      <c r="N47" s="577"/>
      <c r="O47" s="577"/>
      <c r="P47" s="577"/>
      <c r="Q47" s="577"/>
      <c r="R47" s="577"/>
      <c r="S47" s="179"/>
      <c r="T47" s="179"/>
      <c r="U47" s="179"/>
    </row>
    <row r="48" spans="1:21" s="72" customFormat="1" ht="24" customHeight="1">
      <c r="A48" s="1644"/>
      <c r="B48" s="1645"/>
      <c r="C48" s="1407" t="s">
        <v>1767</v>
      </c>
      <c r="D48" s="1408"/>
      <c r="E48" s="1408"/>
      <c r="F48" s="1408"/>
      <c r="G48" s="1408"/>
      <c r="H48" s="1408"/>
      <c r="I48" s="1408"/>
      <c r="J48" s="1408"/>
      <c r="K48" s="1409"/>
      <c r="L48" s="577"/>
      <c r="M48" s="577"/>
      <c r="N48" s="577"/>
      <c r="O48" s="577"/>
      <c r="P48" s="577"/>
      <c r="Q48" s="577"/>
      <c r="R48" s="577"/>
      <c r="S48" s="179"/>
      <c r="T48" s="179"/>
      <c r="U48" s="179"/>
    </row>
    <row r="49" spans="1:21" s="72" customFormat="1" ht="24.75" customHeight="1">
      <c r="A49" s="1644"/>
      <c r="B49" s="1645"/>
      <c r="C49" s="1407" t="s">
        <v>1766</v>
      </c>
      <c r="D49" s="1408"/>
      <c r="E49" s="1408"/>
      <c r="F49" s="1408"/>
      <c r="G49" s="1408"/>
      <c r="H49" s="1408"/>
      <c r="I49" s="1408"/>
      <c r="J49" s="1408"/>
      <c r="K49" s="1409"/>
      <c r="L49" s="577"/>
      <c r="M49" s="577"/>
      <c r="N49" s="577"/>
      <c r="O49" s="577"/>
      <c r="P49" s="577"/>
      <c r="Q49" s="577"/>
      <c r="R49" s="577"/>
      <c r="S49" s="179"/>
      <c r="T49" s="179"/>
      <c r="U49" s="179"/>
    </row>
    <row r="50" spans="1:21" s="72" customFormat="1" ht="21.75" customHeight="1">
      <c r="A50" s="1644"/>
      <c r="B50" s="1645"/>
      <c r="C50" s="1407" t="s">
        <v>1765</v>
      </c>
      <c r="D50" s="1408"/>
      <c r="E50" s="1408"/>
      <c r="F50" s="1408"/>
      <c r="G50" s="1408"/>
      <c r="H50" s="1408"/>
      <c r="I50" s="1408"/>
      <c r="J50" s="1408"/>
      <c r="K50" s="1409"/>
      <c r="L50" s="577"/>
      <c r="M50" s="577"/>
      <c r="N50" s="577"/>
      <c r="O50" s="577"/>
      <c r="P50" s="577"/>
      <c r="Q50" s="577"/>
      <c r="R50" s="577"/>
      <c r="S50" s="179"/>
      <c r="T50" s="179"/>
      <c r="U50" s="179"/>
    </row>
    <row r="51" spans="1:21" s="72" customFormat="1" ht="21" customHeight="1" thickBot="1">
      <c r="A51" s="5906"/>
      <c r="B51" s="7919"/>
      <c r="C51" s="7923" t="s">
        <v>1764</v>
      </c>
      <c r="D51" s="1577"/>
      <c r="E51" s="1577"/>
      <c r="F51" s="1577"/>
      <c r="G51" s="1577"/>
      <c r="H51" s="1577"/>
      <c r="I51" s="1577"/>
      <c r="J51" s="1577"/>
      <c r="K51" s="7924"/>
      <c r="L51" s="577"/>
      <c r="M51" s="577"/>
      <c r="N51" s="577"/>
      <c r="O51" s="577"/>
      <c r="P51" s="577"/>
      <c r="Q51" s="577"/>
      <c r="R51" s="577"/>
      <c r="S51" s="179"/>
      <c r="T51" s="179"/>
      <c r="U51" s="179"/>
    </row>
    <row r="52" spans="1:21" s="72" customFormat="1" ht="264.75" customHeight="1" thickBot="1">
      <c r="A52" s="7925" t="s">
        <v>234</v>
      </c>
      <c r="B52" s="7926"/>
      <c r="C52" s="7927" t="s">
        <v>5247</v>
      </c>
      <c r="D52" s="7928"/>
      <c r="E52" s="7928"/>
      <c r="F52" s="7928"/>
      <c r="G52" s="7928"/>
      <c r="H52" s="7928"/>
      <c r="I52" s="7928"/>
      <c r="J52" s="7928"/>
      <c r="K52" s="7929"/>
      <c r="L52" s="577"/>
      <c r="M52" s="577"/>
      <c r="N52" s="577"/>
      <c r="O52" s="577"/>
      <c r="P52" s="577"/>
      <c r="Q52" s="577"/>
      <c r="R52" s="577"/>
      <c r="S52" s="179"/>
      <c r="T52" s="179"/>
      <c r="U52" s="179"/>
    </row>
    <row r="53" spans="1:21" s="72" customFormat="1" ht="21" customHeight="1">
      <c r="A53" s="5904" t="s">
        <v>235</v>
      </c>
      <c r="B53" s="7918"/>
      <c r="C53" s="7930" t="s">
        <v>1763</v>
      </c>
      <c r="D53" s="7931"/>
      <c r="E53" s="7931"/>
      <c r="F53" s="7931"/>
      <c r="G53" s="7931"/>
      <c r="H53" s="7931"/>
      <c r="I53" s="7931"/>
      <c r="J53" s="7931"/>
      <c r="K53" s="7932"/>
      <c r="L53" s="577"/>
      <c r="M53" s="577"/>
      <c r="N53" s="577"/>
      <c r="O53" s="577"/>
      <c r="P53" s="577"/>
      <c r="Q53" s="577"/>
      <c r="R53" s="577"/>
      <c r="S53" s="179"/>
      <c r="T53" s="179"/>
      <c r="U53" s="179"/>
    </row>
    <row r="54" spans="1:21" s="72" customFormat="1" ht="21" customHeight="1">
      <c r="A54" s="1644"/>
      <c r="B54" s="1645"/>
      <c r="C54" s="1407" t="s">
        <v>1762</v>
      </c>
      <c r="D54" s="1408"/>
      <c r="E54" s="1408"/>
      <c r="F54" s="1408"/>
      <c r="G54" s="1408"/>
      <c r="H54" s="1408"/>
      <c r="I54" s="1408"/>
      <c r="J54" s="1408"/>
      <c r="K54" s="1409"/>
      <c r="L54" s="577"/>
      <c r="M54" s="577"/>
      <c r="N54" s="577"/>
      <c r="O54" s="577"/>
      <c r="P54" s="577"/>
      <c r="Q54" s="577"/>
      <c r="R54" s="577"/>
      <c r="S54" s="179"/>
      <c r="T54" s="179"/>
      <c r="U54" s="179"/>
    </row>
    <row r="55" spans="1:21" s="72" customFormat="1" ht="21" customHeight="1">
      <c r="A55" s="1644"/>
      <c r="B55" s="1645"/>
      <c r="C55" s="1407" t="s">
        <v>1761</v>
      </c>
      <c r="D55" s="1408"/>
      <c r="E55" s="1408"/>
      <c r="F55" s="1408"/>
      <c r="G55" s="1408"/>
      <c r="H55" s="1408"/>
      <c r="I55" s="1408"/>
      <c r="J55" s="1408"/>
      <c r="K55" s="1409"/>
      <c r="L55" s="577"/>
      <c r="M55" s="577"/>
      <c r="N55" s="577"/>
      <c r="O55" s="577"/>
      <c r="P55" s="577"/>
      <c r="Q55" s="577"/>
      <c r="R55" s="577"/>
      <c r="S55" s="179"/>
      <c r="T55" s="179"/>
      <c r="U55" s="179"/>
    </row>
    <row r="56" spans="1:21" s="72" customFormat="1" ht="21" customHeight="1">
      <c r="A56" s="1644"/>
      <c r="B56" s="1645"/>
      <c r="C56" s="1407" t="s">
        <v>2376</v>
      </c>
      <c r="D56" s="1408"/>
      <c r="E56" s="1408"/>
      <c r="F56" s="1408"/>
      <c r="G56" s="1408"/>
      <c r="H56" s="1408"/>
      <c r="I56" s="1408"/>
      <c r="J56" s="1408"/>
      <c r="K56" s="1409"/>
      <c r="L56" s="577"/>
      <c r="M56" s="577"/>
      <c r="N56" s="577"/>
      <c r="O56" s="577"/>
      <c r="P56" s="577"/>
      <c r="Q56" s="577"/>
      <c r="R56" s="577"/>
      <c r="S56" s="179"/>
      <c r="T56" s="179"/>
      <c r="U56" s="179"/>
    </row>
    <row r="57" spans="1:21" s="72" customFormat="1" ht="21.75" customHeight="1" thickBot="1">
      <c r="A57" s="5906"/>
      <c r="B57" s="7919"/>
      <c r="C57" s="1410" t="s">
        <v>2375</v>
      </c>
      <c r="D57" s="1411"/>
      <c r="E57" s="1411"/>
      <c r="F57" s="1411"/>
      <c r="G57" s="1411"/>
      <c r="H57" s="1411"/>
      <c r="I57" s="1411"/>
      <c r="J57" s="1411"/>
      <c r="K57" s="1412"/>
      <c r="L57" s="577"/>
      <c r="M57" s="577"/>
      <c r="N57" s="577"/>
      <c r="O57" s="577"/>
      <c r="P57" s="577"/>
      <c r="Q57" s="577"/>
      <c r="R57" s="577"/>
      <c r="S57" s="179"/>
      <c r="T57" s="179"/>
      <c r="U57" s="179"/>
    </row>
    <row r="58" spans="1:21" s="72" customFormat="1" ht="31.5" customHeight="1">
      <c r="A58" s="7898" t="s">
        <v>241</v>
      </c>
      <c r="B58" s="7899"/>
      <c r="C58" s="7900" t="s">
        <v>3744</v>
      </c>
      <c r="D58" s="7901"/>
      <c r="E58" s="7901"/>
      <c r="F58" s="7901"/>
      <c r="G58" s="7901"/>
      <c r="H58" s="7901"/>
      <c r="I58" s="7901"/>
      <c r="J58" s="7901"/>
      <c r="K58" s="7902"/>
      <c r="L58" s="577"/>
      <c r="M58" s="577"/>
      <c r="N58" s="577"/>
      <c r="O58" s="577"/>
      <c r="P58" s="577"/>
      <c r="Q58" s="577"/>
      <c r="R58" s="577"/>
      <c r="S58" s="179"/>
      <c r="T58" s="179"/>
      <c r="U58" s="179"/>
    </row>
    <row r="59" spans="1:21" s="72" customFormat="1" ht="18" customHeight="1">
      <c r="A59" s="5883"/>
      <c r="B59" s="5884"/>
      <c r="C59" s="7903" t="s">
        <v>3745</v>
      </c>
      <c r="D59" s="5952"/>
      <c r="E59" s="5952"/>
      <c r="F59" s="5952"/>
      <c r="G59" s="5952"/>
      <c r="H59" s="5952"/>
      <c r="I59" s="5952"/>
      <c r="J59" s="5952"/>
      <c r="K59" s="7904"/>
      <c r="L59" s="577"/>
      <c r="M59" s="577"/>
      <c r="N59" s="577"/>
      <c r="O59" s="577"/>
      <c r="P59" s="577"/>
      <c r="Q59" s="577"/>
      <c r="R59" s="577"/>
      <c r="S59" s="179"/>
      <c r="T59" s="179"/>
      <c r="U59" s="179"/>
    </row>
    <row r="60" spans="1:21" s="72" customFormat="1" ht="15.75" customHeight="1">
      <c r="A60" s="5883"/>
      <c r="B60" s="5884"/>
      <c r="C60" s="7903" t="s">
        <v>3746</v>
      </c>
      <c r="D60" s="5952"/>
      <c r="E60" s="5952"/>
      <c r="F60" s="5952"/>
      <c r="G60" s="5952"/>
      <c r="H60" s="5952"/>
      <c r="I60" s="5952"/>
      <c r="J60" s="5952"/>
      <c r="K60" s="7904"/>
      <c r="L60" s="577"/>
      <c r="M60" s="577"/>
      <c r="N60" s="577"/>
      <c r="O60" s="577"/>
      <c r="P60" s="577"/>
      <c r="Q60" s="577"/>
      <c r="R60" s="577"/>
      <c r="S60" s="179"/>
      <c r="T60" s="179"/>
      <c r="U60" s="179"/>
    </row>
    <row r="61" spans="1:21" s="72" customFormat="1" ht="18" customHeight="1">
      <c r="A61" s="5883"/>
      <c r="B61" s="5884"/>
      <c r="C61" s="7903" t="s">
        <v>3747</v>
      </c>
      <c r="D61" s="5952"/>
      <c r="E61" s="5952"/>
      <c r="F61" s="5952"/>
      <c r="G61" s="5952"/>
      <c r="H61" s="5952"/>
      <c r="I61" s="5952"/>
      <c r="J61" s="5952"/>
      <c r="K61" s="7904"/>
      <c r="L61" s="577"/>
      <c r="M61" s="577"/>
      <c r="N61" s="577"/>
      <c r="O61" s="577"/>
      <c r="P61" s="577"/>
      <c r="Q61" s="577"/>
      <c r="R61" s="577"/>
      <c r="S61" s="179"/>
      <c r="T61" s="179"/>
      <c r="U61" s="179"/>
    </row>
    <row r="62" spans="1:21" s="72" customFormat="1" ht="32.25" customHeight="1">
      <c r="A62" s="5883"/>
      <c r="B62" s="5884"/>
      <c r="C62" s="7903" t="s">
        <v>3742</v>
      </c>
      <c r="D62" s="5952"/>
      <c r="E62" s="5952"/>
      <c r="F62" s="5952"/>
      <c r="G62" s="5952"/>
      <c r="H62" s="5952"/>
      <c r="I62" s="5952"/>
      <c r="J62" s="5952"/>
      <c r="K62" s="7904"/>
      <c r="L62" s="577"/>
      <c r="M62" s="577"/>
      <c r="N62" s="577"/>
      <c r="O62" s="577"/>
      <c r="P62" s="577"/>
      <c r="Q62" s="577"/>
      <c r="R62" s="577"/>
      <c r="S62" s="179"/>
      <c r="T62" s="179"/>
      <c r="U62" s="179"/>
    </row>
    <row r="63" spans="1:21" s="72" customFormat="1" ht="15.75" customHeight="1">
      <c r="A63" s="5883"/>
      <c r="B63" s="5884"/>
      <c r="C63" s="7903" t="s">
        <v>3743</v>
      </c>
      <c r="D63" s="5952"/>
      <c r="E63" s="5952"/>
      <c r="F63" s="5952"/>
      <c r="G63" s="5952"/>
      <c r="H63" s="5952"/>
      <c r="I63" s="5952"/>
      <c r="J63" s="5952"/>
      <c r="K63" s="7904"/>
      <c r="L63" s="577"/>
      <c r="M63" s="577"/>
      <c r="N63" s="577"/>
      <c r="O63" s="577"/>
      <c r="P63" s="577"/>
      <c r="Q63" s="577"/>
      <c r="R63" s="577"/>
      <c r="S63" s="179"/>
      <c r="T63" s="179"/>
      <c r="U63" s="179"/>
    </row>
    <row r="64" spans="1:21" s="72" customFormat="1" ht="15.75" customHeight="1">
      <c r="A64" s="5883"/>
      <c r="B64" s="5884"/>
      <c r="C64" s="7905" t="s">
        <v>3757</v>
      </c>
      <c r="D64" s="7906"/>
      <c r="E64" s="7906"/>
      <c r="F64" s="7906"/>
      <c r="G64" s="7906"/>
      <c r="H64" s="7906"/>
      <c r="I64" s="7906"/>
      <c r="J64" s="7906"/>
      <c r="K64" s="7907"/>
      <c r="L64" s="577"/>
      <c r="M64" s="577"/>
      <c r="N64" s="577"/>
      <c r="O64" s="577"/>
      <c r="P64" s="577"/>
      <c r="Q64" s="577"/>
      <c r="R64" s="577"/>
      <c r="S64" s="179"/>
      <c r="T64" s="179"/>
      <c r="U64" s="179"/>
    </row>
    <row r="65" spans="1:21" s="72" customFormat="1" ht="17.25" customHeight="1" thickBot="1">
      <c r="A65" s="5885"/>
      <c r="B65" s="5886"/>
      <c r="C65" s="7908" t="s">
        <v>3748</v>
      </c>
      <c r="D65" s="7909"/>
      <c r="E65" s="7909"/>
      <c r="F65" s="7909"/>
      <c r="G65" s="7909"/>
      <c r="H65" s="7909"/>
      <c r="I65" s="7909"/>
      <c r="J65" s="7909"/>
      <c r="K65" s="7910"/>
      <c r="L65" s="577"/>
      <c r="M65" s="577"/>
      <c r="N65" s="577"/>
      <c r="O65" s="577"/>
      <c r="P65" s="577"/>
      <c r="Q65" s="577"/>
      <c r="R65" s="577"/>
      <c r="S65" s="179"/>
      <c r="T65" s="179"/>
      <c r="U65" s="179"/>
    </row>
    <row r="66" spans="1:21" s="72" customFormat="1" ht="15.75" customHeight="1" thickBot="1">
      <c r="A66" s="5891" t="s">
        <v>251</v>
      </c>
      <c r="B66" s="5892"/>
      <c r="C66" s="5892"/>
      <c r="D66" s="5892"/>
      <c r="E66" s="5892"/>
      <c r="F66" s="5892"/>
      <c r="G66" s="5892"/>
      <c r="H66" s="5892"/>
      <c r="I66" s="5892"/>
      <c r="J66" s="5892"/>
      <c r="K66" s="5893"/>
      <c r="L66" s="577"/>
      <c r="M66" s="577"/>
      <c r="N66" s="577"/>
      <c r="O66" s="577"/>
      <c r="P66" s="577"/>
      <c r="Q66" s="577"/>
      <c r="R66" s="577"/>
      <c r="S66" s="179"/>
      <c r="T66" s="179"/>
      <c r="U66" s="179"/>
    </row>
    <row r="67" spans="1:21" s="72" customFormat="1" ht="15.6" customHeight="1">
      <c r="A67" s="7911" t="s">
        <v>252</v>
      </c>
      <c r="B67" s="7912"/>
      <c r="C67" s="7912"/>
      <c r="D67" s="7912"/>
      <c r="E67" s="7913"/>
      <c r="F67" s="1519">
        <v>45</v>
      </c>
      <c r="G67" s="5264"/>
      <c r="H67" s="5264"/>
      <c r="I67" s="5264"/>
      <c r="J67" s="5264"/>
      <c r="K67" s="5265"/>
      <c r="L67" s="578" t="s">
        <v>253</v>
      </c>
      <c r="M67" s="577"/>
      <c r="N67" s="577"/>
      <c r="O67" s="577"/>
      <c r="P67" s="577"/>
      <c r="Q67" s="577"/>
      <c r="R67" s="577"/>
      <c r="S67" s="179"/>
      <c r="T67" s="179"/>
      <c r="U67" s="179"/>
    </row>
    <row r="68" spans="1:21" s="72" customFormat="1" ht="15" customHeight="1">
      <c r="A68" s="7914" t="s">
        <v>254</v>
      </c>
      <c r="B68" s="7373"/>
      <c r="C68" s="7373"/>
      <c r="D68" s="7373"/>
      <c r="E68" s="7915"/>
      <c r="F68" s="7882">
        <v>55</v>
      </c>
      <c r="G68" s="5863"/>
      <c r="H68" s="5863"/>
      <c r="I68" s="5863"/>
      <c r="J68" s="5863"/>
      <c r="K68" s="5864"/>
      <c r="L68" s="578" t="s">
        <v>255</v>
      </c>
      <c r="M68" s="577"/>
      <c r="N68" s="577"/>
      <c r="O68" s="577"/>
      <c r="P68" s="577"/>
      <c r="Q68" s="577"/>
      <c r="R68" s="577"/>
      <c r="S68" s="179"/>
      <c r="T68" s="179"/>
      <c r="U68" s="179"/>
    </row>
    <row r="69" spans="1:21" s="72" customFormat="1" ht="15.75" customHeight="1" thickBot="1">
      <c r="A69" s="7916" t="s">
        <v>256</v>
      </c>
      <c r="B69" s="7374"/>
      <c r="C69" s="7374"/>
      <c r="D69" s="7374"/>
      <c r="E69" s="7917"/>
      <c r="F69" s="7883" t="s">
        <v>473</v>
      </c>
      <c r="G69" s="7884"/>
      <c r="H69" s="7884"/>
      <c r="I69" s="7884"/>
      <c r="J69" s="7884"/>
      <c r="K69" s="7885"/>
      <c r="L69" s="577"/>
      <c r="M69" s="577"/>
      <c r="N69" s="577"/>
      <c r="O69" s="577"/>
      <c r="P69" s="577"/>
      <c r="Q69" s="577"/>
      <c r="R69" s="577"/>
      <c r="S69" s="179"/>
      <c r="T69" s="179"/>
      <c r="U69" s="179"/>
    </row>
    <row r="70" spans="1:21" s="72" customFormat="1" ht="36.75" customHeight="1" thickBot="1">
      <c r="A70" s="7886" t="s">
        <v>258</v>
      </c>
      <c r="B70" s="7887"/>
      <c r="C70" s="7887"/>
      <c r="D70" s="7887"/>
      <c r="E70" s="7888"/>
      <c r="F70" s="7892" t="s">
        <v>5180</v>
      </c>
      <c r="G70" s="7893"/>
      <c r="H70" s="7893"/>
      <c r="I70" s="7893"/>
      <c r="J70" s="7893"/>
      <c r="K70" s="7894"/>
      <c r="L70" s="577"/>
      <c r="M70" s="577"/>
      <c r="N70" s="577"/>
      <c r="O70" s="577"/>
      <c r="P70" s="577"/>
      <c r="Q70" s="577"/>
      <c r="R70" s="577"/>
      <c r="S70" s="179"/>
      <c r="T70" s="179"/>
      <c r="U70" s="179"/>
    </row>
    <row r="71" spans="1:21" s="72" customFormat="1" ht="34.5" customHeight="1" thickBot="1">
      <c r="A71" s="7889"/>
      <c r="B71" s="7890"/>
      <c r="C71" s="7890"/>
      <c r="D71" s="7890"/>
      <c r="E71" s="7891"/>
      <c r="F71" s="7895" t="s">
        <v>5181</v>
      </c>
      <c r="G71" s="7896"/>
      <c r="H71" s="7896"/>
      <c r="I71" s="7896"/>
      <c r="J71" s="7896"/>
      <c r="K71" s="7897"/>
      <c r="L71" s="577"/>
      <c r="M71" s="577"/>
      <c r="N71" s="577"/>
      <c r="O71" s="577"/>
      <c r="P71" s="577"/>
      <c r="Q71" s="577"/>
      <c r="R71" s="577"/>
      <c r="S71" s="179"/>
      <c r="T71" s="179"/>
      <c r="U71" s="179"/>
    </row>
  </sheetData>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0"/>
    <mergeCell ref="D9:K9"/>
    <mergeCell ref="D10:K10"/>
    <mergeCell ref="D11:K11"/>
    <mergeCell ref="D12:K12"/>
    <mergeCell ref="A13:C13"/>
    <mergeCell ref="D13:K13"/>
    <mergeCell ref="A14:C14"/>
    <mergeCell ref="D14:K14"/>
    <mergeCell ref="L14:R14"/>
    <mergeCell ref="D15:K15"/>
    <mergeCell ref="L15:R15"/>
    <mergeCell ref="A16:E16"/>
    <mergeCell ref="F16:G16"/>
    <mergeCell ref="H16:I16"/>
    <mergeCell ref="J16:K16"/>
    <mergeCell ref="L16:R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B51"/>
    <mergeCell ref="C47:K47"/>
    <mergeCell ref="C48:K48"/>
    <mergeCell ref="C49:K49"/>
    <mergeCell ref="C50:K50"/>
    <mergeCell ref="C51:K51"/>
    <mergeCell ref="A52:B52"/>
    <mergeCell ref="C52:K52"/>
    <mergeCell ref="A53:B57"/>
    <mergeCell ref="C53:K53"/>
    <mergeCell ref="C54:K54"/>
    <mergeCell ref="C55:K55"/>
    <mergeCell ref="C56:K56"/>
    <mergeCell ref="C57:K57"/>
    <mergeCell ref="A66:K66"/>
    <mergeCell ref="F67:K67"/>
    <mergeCell ref="F68:K68"/>
    <mergeCell ref="F69:K69"/>
    <mergeCell ref="A70:E71"/>
    <mergeCell ref="F70:K70"/>
    <mergeCell ref="F71:K71"/>
    <mergeCell ref="A58:B65"/>
    <mergeCell ref="C58:K58"/>
    <mergeCell ref="C59:K59"/>
    <mergeCell ref="C60:K60"/>
    <mergeCell ref="C61:K61"/>
    <mergeCell ref="C62:K62"/>
    <mergeCell ref="C63:K63"/>
    <mergeCell ref="C64:K64"/>
    <mergeCell ref="C65:K65"/>
    <mergeCell ref="A67:E67"/>
    <mergeCell ref="A68:E68"/>
    <mergeCell ref="A69:E69"/>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V78"/>
  <sheetViews>
    <sheetView showGridLines="0" topLeftCell="A46" workbookViewId="0">
      <selection activeCell="A52" sqref="A52:XFD52"/>
    </sheetView>
  </sheetViews>
  <sheetFormatPr defaultColWidth="8.85546875" defaultRowHeight="15"/>
  <cols>
    <col min="1" max="4" width="9.140625" style="118" customWidth="1"/>
    <col min="5" max="5" width="20.85546875" style="118" customWidth="1"/>
    <col min="6" max="8" width="9.140625" style="118" customWidth="1"/>
    <col min="9" max="9" width="8.85546875" style="118" customWidth="1"/>
    <col min="10" max="10" width="7.42578125" style="118" customWidth="1"/>
    <col min="11" max="11" width="11.140625" style="118" customWidth="1"/>
    <col min="12" max="16" width="9.140625" style="589" customWidth="1"/>
    <col min="17" max="17" width="13.85546875" style="589" customWidth="1"/>
    <col min="18" max="18" width="9.140625" style="589" customWidth="1"/>
    <col min="19" max="21" width="8.85546875" style="118" customWidth="1"/>
    <col min="22" max="256" width="8.85546875" style="73" customWidth="1"/>
    <col min="257" max="16384" width="8.85546875" style="72"/>
  </cols>
  <sheetData>
    <row r="1" spans="1:21" s="72" customFormat="1" ht="40.5" customHeight="1" thickBot="1">
      <c r="A1" s="6002" t="s">
        <v>161</v>
      </c>
      <c r="B1" s="6003"/>
      <c r="C1" s="6004"/>
      <c r="D1" s="3347" t="s">
        <v>162</v>
      </c>
      <c r="E1" s="3348"/>
      <c r="F1" s="5891" t="s">
        <v>163</v>
      </c>
      <c r="G1" s="5892"/>
      <c r="H1" s="5893"/>
      <c r="I1" s="6005" t="s">
        <v>1820</v>
      </c>
      <c r="J1" s="6006"/>
      <c r="K1" s="6007"/>
      <c r="L1" s="577"/>
      <c r="M1" s="577"/>
      <c r="N1" s="577"/>
      <c r="O1" s="577"/>
      <c r="P1" s="577"/>
      <c r="Q1" s="577"/>
      <c r="R1" s="577"/>
      <c r="S1" s="179"/>
      <c r="T1" s="179"/>
      <c r="U1" s="179"/>
    </row>
    <row r="2" spans="1:21" s="72" customFormat="1" ht="15.75" customHeight="1" thickBot="1">
      <c r="A2" s="5891" t="s">
        <v>165</v>
      </c>
      <c r="B2" s="5892"/>
      <c r="C2" s="5893"/>
      <c r="D2" s="3347" t="s">
        <v>166</v>
      </c>
      <c r="E2" s="3348"/>
      <c r="F2" s="5891" t="s">
        <v>167</v>
      </c>
      <c r="G2" s="5892"/>
      <c r="H2" s="5893"/>
      <c r="I2" s="3347" t="s">
        <v>1302</v>
      </c>
      <c r="J2" s="6008"/>
      <c r="K2" s="3348"/>
      <c r="L2" s="577"/>
      <c r="M2" s="577"/>
      <c r="N2" s="577"/>
      <c r="O2" s="577"/>
      <c r="P2" s="577"/>
      <c r="Q2" s="577"/>
      <c r="R2" s="577"/>
      <c r="S2" s="179"/>
      <c r="T2" s="179"/>
      <c r="U2" s="179"/>
    </row>
    <row r="3" spans="1:21" s="72" customFormat="1" ht="15.75" customHeight="1" thickBot="1">
      <c r="A3" s="5891" t="s">
        <v>169</v>
      </c>
      <c r="B3" s="5892"/>
      <c r="C3" s="5893"/>
      <c r="D3" s="5982" t="s">
        <v>616</v>
      </c>
      <c r="E3" s="5983"/>
      <c r="F3" s="5891" t="s">
        <v>170</v>
      </c>
      <c r="G3" s="5892"/>
      <c r="H3" s="5893"/>
      <c r="I3" s="5984">
        <v>6</v>
      </c>
      <c r="J3" s="5985"/>
      <c r="K3" s="5983"/>
      <c r="L3" s="577"/>
      <c r="M3" s="577"/>
      <c r="N3" s="577"/>
      <c r="O3" s="577"/>
      <c r="P3" s="577"/>
      <c r="Q3" s="577"/>
      <c r="R3" s="577"/>
      <c r="S3" s="179"/>
      <c r="T3" s="179"/>
      <c r="U3" s="179"/>
    </row>
    <row r="4" spans="1:21" s="72" customFormat="1" ht="15.75" customHeight="1" thickBot="1">
      <c r="A4" s="5891" t="s">
        <v>171</v>
      </c>
      <c r="B4" s="5892"/>
      <c r="C4" s="5893"/>
      <c r="D4" s="5986" t="s">
        <v>524</v>
      </c>
      <c r="E4" s="5987"/>
      <c r="F4" s="5891" t="s">
        <v>173</v>
      </c>
      <c r="G4" s="5892"/>
      <c r="H4" s="5893"/>
      <c r="I4" s="5982" t="s">
        <v>362</v>
      </c>
      <c r="J4" s="5985"/>
      <c r="K4" s="5983"/>
      <c r="L4" s="578" t="s">
        <v>174</v>
      </c>
      <c r="M4" s="577"/>
      <c r="N4" s="577"/>
      <c r="O4" s="577"/>
      <c r="P4" s="577"/>
      <c r="Q4" s="577"/>
      <c r="R4" s="577"/>
      <c r="S4" s="179"/>
      <c r="T4" s="179"/>
      <c r="U4" s="179"/>
    </row>
    <row r="5" spans="1:21" s="72" customFormat="1" ht="15" customHeight="1" thickBot="1">
      <c r="A5" s="5891" t="s">
        <v>175</v>
      </c>
      <c r="B5" s="5892"/>
      <c r="C5" s="5893"/>
      <c r="D5" s="5982" t="s">
        <v>176</v>
      </c>
      <c r="E5" s="5983"/>
      <c r="F5" s="5891" t="s">
        <v>177</v>
      </c>
      <c r="G5" s="5892"/>
      <c r="H5" s="5893"/>
      <c r="I5" s="5982" t="s">
        <v>424</v>
      </c>
      <c r="J5" s="5985"/>
      <c r="K5" s="5983"/>
      <c r="L5" s="1480" t="s">
        <v>179</v>
      </c>
      <c r="M5" s="1370"/>
      <c r="N5" s="1370"/>
      <c r="O5" s="1370"/>
      <c r="P5" s="1370"/>
      <c r="Q5" s="1370"/>
      <c r="R5" s="577"/>
      <c r="S5" s="179"/>
      <c r="T5" s="179"/>
      <c r="U5" s="179"/>
    </row>
    <row r="6" spans="1:21" s="72" customFormat="1" ht="18" customHeight="1" thickBot="1">
      <c r="A6" s="1627" t="s">
        <v>180</v>
      </c>
      <c r="B6" s="1628"/>
      <c r="C6" s="8041"/>
      <c r="D6" s="7962" t="s">
        <v>160</v>
      </c>
      <c r="E6" s="5375"/>
      <c r="F6" s="5375"/>
      <c r="G6" s="5375"/>
      <c r="H6" s="5375"/>
      <c r="I6" s="5375"/>
      <c r="J6" s="5375"/>
      <c r="K6" s="5376"/>
      <c r="L6" s="1370"/>
      <c r="M6" s="1370"/>
      <c r="N6" s="1370"/>
      <c r="O6" s="1370"/>
      <c r="P6" s="1370"/>
      <c r="Q6" s="1370"/>
      <c r="R6" s="577"/>
      <c r="S6" s="179"/>
      <c r="T6" s="179"/>
      <c r="U6" s="179"/>
    </row>
    <row r="7" spans="1:21" s="72" customFormat="1" ht="46.5" customHeight="1" thickBot="1">
      <c r="A7" s="8014" t="s">
        <v>181</v>
      </c>
      <c r="B7" s="8015"/>
      <c r="C7" s="8016"/>
      <c r="D7" s="8017" t="s">
        <v>1819</v>
      </c>
      <c r="E7" s="8018"/>
      <c r="F7" s="8018"/>
      <c r="G7" s="8018"/>
      <c r="H7" s="8018"/>
      <c r="I7" s="8018"/>
      <c r="J7" s="8018"/>
      <c r="K7" s="8019"/>
      <c r="L7" s="577"/>
      <c r="M7" s="577"/>
      <c r="N7" s="577"/>
      <c r="O7" s="577"/>
      <c r="P7" s="577"/>
      <c r="Q7" s="577"/>
      <c r="R7" s="577"/>
      <c r="S7" s="179"/>
      <c r="T7" s="179"/>
      <c r="U7" s="179"/>
    </row>
    <row r="8" spans="1:21" s="72" customFormat="1" ht="37.5" customHeight="1" thickBot="1">
      <c r="A8" s="1551" t="s">
        <v>4045</v>
      </c>
      <c r="B8" s="1552"/>
      <c r="C8" s="1552"/>
      <c r="D8" s="1552"/>
      <c r="E8" s="1552"/>
      <c r="F8" s="1552"/>
      <c r="G8" s="1552"/>
      <c r="H8" s="1552"/>
      <c r="I8" s="1552"/>
      <c r="J8" s="1552"/>
      <c r="K8" s="1553"/>
      <c r="L8" s="577"/>
      <c r="M8" s="577"/>
      <c r="N8" s="577"/>
      <c r="O8" s="577"/>
      <c r="P8" s="577"/>
      <c r="Q8" s="577"/>
      <c r="R8" s="577"/>
      <c r="S8" s="179"/>
      <c r="T8" s="179"/>
      <c r="U8" s="179"/>
    </row>
    <row r="9" spans="1:21" s="72" customFormat="1" ht="49.5" customHeight="1">
      <c r="A9" s="8020" t="s">
        <v>183</v>
      </c>
      <c r="B9" s="8021"/>
      <c r="C9" s="8022"/>
      <c r="D9" s="8026" t="s">
        <v>4441</v>
      </c>
      <c r="E9" s="8027"/>
      <c r="F9" s="8027"/>
      <c r="G9" s="8027"/>
      <c r="H9" s="8027"/>
      <c r="I9" s="8027"/>
      <c r="J9" s="8027"/>
      <c r="K9" s="8028"/>
      <c r="L9" s="577"/>
      <c r="M9" s="577"/>
      <c r="N9" s="577"/>
      <c r="O9" s="577"/>
      <c r="P9" s="577"/>
      <c r="Q9" s="577"/>
      <c r="R9" s="577"/>
      <c r="S9" s="179"/>
      <c r="T9" s="179"/>
      <c r="U9" s="179"/>
    </row>
    <row r="10" spans="1:21" s="72" customFormat="1" ht="33.75" customHeight="1" thickBot="1">
      <c r="A10" s="8023"/>
      <c r="B10" s="8024"/>
      <c r="C10" s="8025"/>
      <c r="D10" s="8029" t="s">
        <v>4440</v>
      </c>
      <c r="E10" s="1411"/>
      <c r="F10" s="1411"/>
      <c r="G10" s="1411"/>
      <c r="H10" s="1411"/>
      <c r="I10" s="1411"/>
      <c r="J10" s="1411"/>
      <c r="K10" s="1412"/>
      <c r="L10" s="577"/>
      <c r="M10" s="577"/>
      <c r="N10" s="577"/>
      <c r="O10" s="577"/>
      <c r="P10" s="577"/>
      <c r="Q10" s="577"/>
      <c r="R10" s="577"/>
      <c r="S10" s="179"/>
      <c r="T10" s="179"/>
      <c r="U10" s="179"/>
    </row>
    <row r="11" spans="1:21" s="72" customFormat="1" ht="63.75" customHeight="1">
      <c r="A11" s="210" t="s">
        <v>590</v>
      </c>
      <c r="B11" s="211"/>
      <c r="C11" s="211"/>
      <c r="D11" s="8030" t="s">
        <v>4439</v>
      </c>
      <c r="E11" s="8031"/>
      <c r="F11" s="8031"/>
      <c r="G11" s="8031"/>
      <c r="H11" s="8031"/>
      <c r="I11" s="8031"/>
      <c r="J11" s="8031"/>
      <c r="K11" s="8032"/>
      <c r="L11" s="577"/>
      <c r="M11" s="577"/>
      <c r="N11" s="577"/>
      <c r="O11" s="577"/>
      <c r="P11" s="577"/>
      <c r="Q11" s="577"/>
      <c r="R11" s="577"/>
      <c r="S11" s="179"/>
      <c r="T11" s="179"/>
      <c r="U11" s="179"/>
    </row>
    <row r="12" spans="1:21" s="72" customFormat="1" ht="48.75" customHeight="1" thickBot="1">
      <c r="A12" s="159"/>
      <c r="B12" s="160"/>
      <c r="C12" s="340"/>
      <c r="D12" s="8033" t="s">
        <v>4438</v>
      </c>
      <c r="E12" s="8034"/>
      <c r="F12" s="8034"/>
      <c r="G12" s="8034"/>
      <c r="H12" s="8034"/>
      <c r="I12" s="8034"/>
      <c r="J12" s="8034"/>
      <c r="K12" s="8035"/>
      <c r="L12" s="577"/>
      <c r="M12" s="577"/>
      <c r="N12" s="577"/>
      <c r="O12" s="577"/>
      <c r="P12" s="577"/>
      <c r="Q12" s="577"/>
      <c r="R12" s="577"/>
      <c r="S12" s="179"/>
      <c r="T12" s="179"/>
      <c r="U12" s="179"/>
    </row>
    <row r="13" spans="1:21" s="72" customFormat="1" ht="36" customHeight="1" thickBot="1">
      <c r="A13" s="8036" t="s">
        <v>184</v>
      </c>
      <c r="B13" s="8037"/>
      <c r="C13" s="7960"/>
      <c r="D13" s="8038" t="s">
        <v>4437</v>
      </c>
      <c r="E13" s="8039"/>
      <c r="F13" s="8039"/>
      <c r="G13" s="8039"/>
      <c r="H13" s="8039"/>
      <c r="I13" s="8039"/>
      <c r="J13" s="8039"/>
      <c r="K13" s="8040"/>
      <c r="L13" s="577"/>
      <c r="M13" s="577"/>
      <c r="N13" s="577"/>
      <c r="O13" s="577"/>
      <c r="P13" s="577"/>
      <c r="Q13" s="577"/>
      <c r="R13" s="577"/>
      <c r="S13" s="179"/>
      <c r="T13" s="179"/>
      <c r="U13" s="179"/>
    </row>
    <row r="14" spans="1:21" s="72" customFormat="1" ht="75.75" customHeight="1" thickBot="1">
      <c r="A14" s="7925" t="s">
        <v>185</v>
      </c>
      <c r="B14" s="8007"/>
      <c r="C14" s="1566"/>
      <c r="D14" s="8008" t="s">
        <v>544</v>
      </c>
      <c r="E14" s="1512"/>
      <c r="F14" s="1512"/>
      <c r="G14" s="1512"/>
      <c r="H14" s="1512"/>
      <c r="I14" s="1512"/>
      <c r="J14" s="1512"/>
      <c r="K14" s="1513"/>
      <c r="L14" s="1480" t="s">
        <v>187</v>
      </c>
      <c r="M14" s="1370"/>
      <c r="N14" s="1370"/>
      <c r="O14" s="1370"/>
      <c r="P14" s="1370"/>
      <c r="Q14" s="1370"/>
      <c r="R14" s="1370"/>
      <c r="S14" s="179"/>
      <c r="T14" s="179"/>
      <c r="U14" s="179"/>
    </row>
    <row r="15" spans="1:21" s="72" customFormat="1" ht="19.149999999999999" customHeight="1" thickBot="1">
      <c r="A15" s="104" t="s">
        <v>188</v>
      </c>
      <c r="B15" s="103"/>
      <c r="C15" s="345"/>
      <c r="D15" s="8009" t="s">
        <v>189</v>
      </c>
      <c r="E15" s="5375"/>
      <c r="F15" s="5375"/>
      <c r="G15" s="5375"/>
      <c r="H15" s="5375"/>
      <c r="I15" s="5375"/>
      <c r="J15" s="5375"/>
      <c r="K15" s="5376"/>
      <c r="L15" s="1477" t="s">
        <v>190</v>
      </c>
      <c r="M15" s="1380"/>
      <c r="N15" s="1380"/>
      <c r="O15" s="1380"/>
      <c r="P15" s="1380"/>
      <c r="Q15" s="1380"/>
      <c r="R15" s="1380"/>
      <c r="S15" s="179"/>
      <c r="T15" s="179"/>
      <c r="U15" s="179"/>
    </row>
    <row r="16" spans="1:21" s="72" customFormat="1" ht="50.45" customHeight="1" thickBot="1">
      <c r="A16" s="8010" t="s">
        <v>191</v>
      </c>
      <c r="B16" s="8011"/>
      <c r="C16" s="8011"/>
      <c r="D16" s="8011"/>
      <c r="E16" s="1587"/>
      <c r="F16" s="8012" t="s">
        <v>192</v>
      </c>
      <c r="G16" s="8013"/>
      <c r="H16" s="7950" t="s">
        <v>193</v>
      </c>
      <c r="I16" s="1608"/>
      <c r="J16" s="8012" t="s">
        <v>194</v>
      </c>
      <c r="K16" s="1572"/>
      <c r="L16" s="1480" t="s">
        <v>195</v>
      </c>
      <c r="M16" s="1370"/>
      <c r="N16" s="1370"/>
      <c r="O16" s="1370"/>
      <c r="P16" s="1370"/>
      <c r="Q16" s="1370"/>
      <c r="R16" s="1370"/>
      <c r="S16" s="179"/>
      <c r="T16" s="179"/>
      <c r="U16" s="179"/>
    </row>
    <row r="17" spans="1:18" ht="60.75" customHeight="1">
      <c r="A17" s="7995" t="s">
        <v>2409</v>
      </c>
      <c r="B17" s="7996"/>
      <c r="C17" s="7996"/>
      <c r="D17" s="7996"/>
      <c r="E17" s="7996"/>
      <c r="F17" s="7997" t="s">
        <v>426</v>
      </c>
      <c r="G17" s="7998"/>
      <c r="H17" s="7999" t="s">
        <v>405</v>
      </c>
      <c r="I17" s="7996"/>
      <c r="J17" s="7999" t="s">
        <v>1785</v>
      </c>
      <c r="K17" s="8000"/>
      <c r="L17" s="577"/>
      <c r="M17" s="577"/>
      <c r="N17" s="577"/>
      <c r="O17" s="577"/>
      <c r="P17" s="577"/>
      <c r="Q17" s="577"/>
      <c r="R17" s="577"/>
    </row>
    <row r="18" spans="1:18" ht="59.25" customHeight="1">
      <c r="A18" s="8001" t="s">
        <v>2408</v>
      </c>
      <c r="B18" s="8002"/>
      <c r="C18" s="8002"/>
      <c r="D18" s="8002"/>
      <c r="E18" s="8002"/>
      <c r="F18" s="8003" t="s">
        <v>426</v>
      </c>
      <c r="G18" s="8004"/>
      <c r="H18" s="8005" t="s">
        <v>405</v>
      </c>
      <c r="I18" s="8002"/>
      <c r="J18" s="8005" t="s">
        <v>1785</v>
      </c>
      <c r="K18" s="8006"/>
      <c r="L18" s="577"/>
      <c r="M18" s="577"/>
      <c r="N18" s="577"/>
      <c r="O18" s="577"/>
      <c r="P18" s="577"/>
      <c r="Q18" s="577"/>
      <c r="R18" s="577"/>
    </row>
    <row r="19" spans="1:18" ht="62.25" customHeight="1">
      <c r="A19" s="3271" t="s">
        <v>2407</v>
      </c>
      <c r="B19" s="3272"/>
      <c r="C19" s="3272"/>
      <c r="D19" s="3272"/>
      <c r="E19" s="3273"/>
      <c r="F19" s="5322" t="s">
        <v>426</v>
      </c>
      <c r="G19" s="5323"/>
      <c r="H19" s="3276" t="s">
        <v>533</v>
      </c>
      <c r="I19" s="3273"/>
      <c r="J19" s="3276" t="s">
        <v>1771</v>
      </c>
      <c r="K19" s="5297"/>
      <c r="L19" s="577"/>
      <c r="M19" s="577"/>
      <c r="N19" s="577"/>
      <c r="O19" s="577"/>
      <c r="P19" s="577"/>
      <c r="Q19" s="577"/>
      <c r="R19" s="577"/>
    </row>
    <row r="20" spans="1:18" ht="62.25" customHeight="1">
      <c r="A20" s="3271" t="s">
        <v>2406</v>
      </c>
      <c r="B20" s="3272"/>
      <c r="C20" s="3272"/>
      <c r="D20" s="3272"/>
      <c r="E20" s="3273"/>
      <c r="F20" s="5322" t="s">
        <v>426</v>
      </c>
      <c r="G20" s="5323"/>
      <c r="H20" s="3276" t="s">
        <v>533</v>
      </c>
      <c r="I20" s="3273"/>
      <c r="J20" s="3276" t="s">
        <v>1771</v>
      </c>
      <c r="K20" s="5297"/>
      <c r="L20" s="577"/>
      <c r="M20" s="577"/>
      <c r="N20" s="577"/>
      <c r="O20" s="577"/>
      <c r="P20" s="577"/>
      <c r="Q20" s="577"/>
      <c r="R20" s="577"/>
    </row>
    <row r="21" spans="1:18" ht="32.25" customHeight="1">
      <c r="A21" s="3271" t="s">
        <v>2405</v>
      </c>
      <c r="B21" s="3272"/>
      <c r="C21" s="3272"/>
      <c r="D21" s="3272"/>
      <c r="E21" s="3273"/>
      <c r="F21" s="5322" t="s">
        <v>426</v>
      </c>
      <c r="G21" s="5323"/>
      <c r="H21" s="3276" t="s">
        <v>299</v>
      </c>
      <c r="I21" s="3273"/>
      <c r="J21" s="5950" t="s">
        <v>1812</v>
      </c>
      <c r="K21" s="5890"/>
      <c r="L21" s="577"/>
      <c r="M21" s="577"/>
      <c r="N21" s="577"/>
      <c r="O21" s="577"/>
      <c r="P21" s="577"/>
      <c r="Q21" s="577"/>
      <c r="R21" s="577"/>
    </row>
    <row r="22" spans="1:18" ht="32.25" customHeight="1">
      <c r="A22" s="3271" t="s">
        <v>2404</v>
      </c>
      <c r="B22" s="3272"/>
      <c r="C22" s="3272"/>
      <c r="D22" s="3272"/>
      <c r="E22" s="3273"/>
      <c r="F22" s="5322" t="s">
        <v>426</v>
      </c>
      <c r="G22" s="5323"/>
      <c r="H22" s="3276" t="s">
        <v>299</v>
      </c>
      <c r="I22" s="3273"/>
      <c r="J22" s="5950" t="s">
        <v>1812</v>
      </c>
      <c r="K22" s="5890"/>
      <c r="L22" s="577"/>
      <c r="M22" s="577"/>
      <c r="N22" s="577"/>
      <c r="O22" s="577"/>
      <c r="P22" s="577"/>
      <c r="Q22" s="577"/>
      <c r="R22" s="577"/>
    </row>
    <row r="23" spans="1:18" ht="43.5" customHeight="1">
      <c r="A23" s="7992" t="s">
        <v>2403</v>
      </c>
      <c r="B23" s="7993"/>
      <c r="C23" s="7993"/>
      <c r="D23" s="7993"/>
      <c r="E23" s="7994"/>
      <c r="F23" s="5322" t="s">
        <v>426</v>
      </c>
      <c r="G23" s="5323"/>
      <c r="H23" s="3276" t="s">
        <v>1001</v>
      </c>
      <c r="I23" s="3273"/>
      <c r="J23" s="5950" t="s">
        <v>2379</v>
      </c>
      <c r="K23" s="5890"/>
      <c r="L23" s="577"/>
      <c r="M23" s="577"/>
      <c r="N23" s="577"/>
      <c r="O23" s="577"/>
      <c r="P23" s="577"/>
      <c r="Q23" s="577"/>
      <c r="R23" s="577"/>
    </row>
    <row r="24" spans="1:18" ht="46.5" customHeight="1">
      <c r="A24" s="7992" t="s">
        <v>2402</v>
      </c>
      <c r="B24" s="7993"/>
      <c r="C24" s="7993"/>
      <c r="D24" s="7993"/>
      <c r="E24" s="7994"/>
      <c r="F24" s="5322" t="s">
        <v>426</v>
      </c>
      <c r="G24" s="5323"/>
      <c r="H24" s="3276" t="s">
        <v>1001</v>
      </c>
      <c r="I24" s="3273"/>
      <c r="J24" s="5950" t="s">
        <v>2379</v>
      </c>
      <c r="K24" s="5890"/>
      <c r="L24" s="577"/>
      <c r="M24" s="577"/>
      <c r="N24" s="577"/>
      <c r="O24" s="577"/>
      <c r="P24" s="577"/>
      <c r="Q24" s="577"/>
      <c r="R24" s="577"/>
    </row>
    <row r="25" spans="1:18" ht="32.25" customHeight="1">
      <c r="A25" s="3271" t="s">
        <v>2401</v>
      </c>
      <c r="B25" s="3272"/>
      <c r="C25" s="3272"/>
      <c r="D25" s="3272"/>
      <c r="E25" s="3273"/>
      <c r="F25" s="5322" t="s">
        <v>426</v>
      </c>
      <c r="G25" s="5323"/>
      <c r="H25" s="7990" t="s">
        <v>405</v>
      </c>
      <c r="I25" s="7991"/>
      <c r="J25" s="3276" t="s">
        <v>1785</v>
      </c>
      <c r="K25" s="5297"/>
      <c r="L25" s="577"/>
      <c r="M25" s="577"/>
      <c r="N25" s="577"/>
      <c r="O25" s="577"/>
      <c r="P25" s="577"/>
      <c r="Q25" s="577"/>
      <c r="R25" s="577"/>
    </row>
    <row r="26" spans="1:18" ht="32.25" customHeight="1">
      <c r="A26" s="3271" t="s">
        <v>2400</v>
      </c>
      <c r="B26" s="3272"/>
      <c r="C26" s="3272"/>
      <c r="D26" s="3272"/>
      <c r="E26" s="3273"/>
      <c r="F26" s="5322" t="s">
        <v>426</v>
      </c>
      <c r="G26" s="5323"/>
      <c r="H26" s="7990" t="s">
        <v>405</v>
      </c>
      <c r="I26" s="7991"/>
      <c r="J26" s="3276" t="s">
        <v>1785</v>
      </c>
      <c r="K26" s="5297"/>
      <c r="L26" s="577"/>
      <c r="M26" s="577"/>
      <c r="N26" s="577"/>
      <c r="O26" s="577"/>
      <c r="P26" s="577"/>
      <c r="Q26" s="577"/>
      <c r="R26" s="577"/>
    </row>
    <row r="27" spans="1:18" ht="48" customHeight="1">
      <c r="A27" s="3271" t="s">
        <v>2399</v>
      </c>
      <c r="B27" s="3272"/>
      <c r="C27" s="3272"/>
      <c r="D27" s="3272"/>
      <c r="E27" s="3273"/>
      <c r="F27" s="5322" t="s">
        <v>426</v>
      </c>
      <c r="G27" s="5323"/>
      <c r="H27" s="3276" t="s">
        <v>469</v>
      </c>
      <c r="I27" s="3273"/>
      <c r="J27" s="5950" t="s">
        <v>2381</v>
      </c>
      <c r="K27" s="5890"/>
      <c r="L27" s="577"/>
      <c r="M27" s="577"/>
      <c r="N27" s="577"/>
      <c r="O27" s="577"/>
      <c r="P27" s="577"/>
      <c r="Q27" s="577"/>
      <c r="R27" s="577"/>
    </row>
    <row r="28" spans="1:18" ht="48" customHeight="1">
      <c r="A28" s="3271" t="s">
        <v>2398</v>
      </c>
      <c r="B28" s="3272"/>
      <c r="C28" s="3272"/>
      <c r="D28" s="3272"/>
      <c r="E28" s="3273"/>
      <c r="F28" s="5322" t="s">
        <v>426</v>
      </c>
      <c r="G28" s="5323"/>
      <c r="H28" s="3276" t="s">
        <v>469</v>
      </c>
      <c r="I28" s="3273"/>
      <c r="J28" s="5950" t="s">
        <v>2381</v>
      </c>
      <c r="K28" s="5890"/>
      <c r="L28" s="577"/>
      <c r="M28" s="577"/>
      <c r="N28" s="577"/>
      <c r="O28" s="577"/>
      <c r="P28" s="577"/>
      <c r="Q28" s="577"/>
      <c r="R28" s="577"/>
    </row>
    <row r="29" spans="1:18" ht="33" customHeight="1">
      <c r="A29" s="3271" t="s">
        <v>2397</v>
      </c>
      <c r="B29" s="3272"/>
      <c r="C29" s="3272"/>
      <c r="D29" s="3272"/>
      <c r="E29" s="3273"/>
      <c r="F29" s="5322" t="s">
        <v>426</v>
      </c>
      <c r="G29" s="5323"/>
      <c r="H29" s="3276" t="s">
        <v>989</v>
      </c>
      <c r="I29" s="3273"/>
      <c r="J29" s="5950" t="s">
        <v>1818</v>
      </c>
      <c r="K29" s="5890"/>
      <c r="L29" s="577"/>
      <c r="M29" s="577"/>
      <c r="N29" s="577"/>
      <c r="O29" s="577"/>
      <c r="P29" s="577"/>
      <c r="Q29" s="577"/>
      <c r="R29" s="577"/>
    </row>
    <row r="30" spans="1:18" ht="33" customHeight="1">
      <c r="A30" s="3271" t="s">
        <v>2396</v>
      </c>
      <c r="B30" s="3272"/>
      <c r="C30" s="3272"/>
      <c r="D30" s="3272"/>
      <c r="E30" s="3273"/>
      <c r="F30" s="5322" t="s">
        <v>426</v>
      </c>
      <c r="G30" s="5323"/>
      <c r="H30" s="3276" t="s">
        <v>989</v>
      </c>
      <c r="I30" s="3273"/>
      <c r="J30" s="5950" t="s">
        <v>1818</v>
      </c>
      <c r="K30" s="5890"/>
      <c r="L30" s="577"/>
      <c r="M30" s="577"/>
      <c r="N30" s="577"/>
      <c r="O30" s="577"/>
      <c r="P30" s="577"/>
      <c r="Q30" s="577"/>
      <c r="R30" s="577"/>
    </row>
    <row r="31" spans="1:18" ht="19.5" customHeight="1">
      <c r="A31" s="3271" t="s">
        <v>2395</v>
      </c>
      <c r="B31" s="3272"/>
      <c r="C31" s="3272"/>
      <c r="D31" s="3272"/>
      <c r="E31" s="3273"/>
      <c r="F31" s="5322" t="s">
        <v>426</v>
      </c>
      <c r="G31" s="5323"/>
      <c r="H31" s="3276" t="s">
        <v>405</v>
      </c>
      <c r="I31" s="3273"/>
      <c r="J31" s="3276" t="s">
        <v>1785</v>
      </c>
      <c r="K31" s="5297"/>
      <c r="L31" s="577"/>
      <c r="M31" s="577"/>
      <c r="N31" s="577"/>
      <c r="O31" s="577"/>
      <c r="P31" s="577"/>
      <c r="Q31" s="577"/>
      <c r="R31" s="577"/>
    </row>
    <row r="32" spans="1:18" ht="50.25" customHeight="1">
      <c r="A32" s="3271" t="s">
        <v>1817</v>
      </c>
      <c r="B32" s="3272"/>
      <c r="C32" s="3272"/>
      <c r="D32" s="3272"/>
      <c r="E32" s="3273"/>
      <c r="F32" s="3274" t="s">
        <v>444</v>
      </c>
      <c r="G32" s="3275"/>
      <c r="H32" s="3276" t="s">
        <v>405</v>
      </c>
      <c r="I32" s="3273"/>
      <c r="J32" s="3276" t="s">
        <v>1785</v>
      </c>
      <c r="K32" s="5297"/>
      <c r="L32" s="577"/>
      <c r="M32" s="577"/>
      <c r="N32" s="577"/>
      <c r="O32" s="577"/>
      <c r="P32" s="577"/>
      <c r="Q32" s="577"/>
      <c r="R32" s="577"/>
    </row>
    <row r="33" spans="1:21" s="72" customFormat="1" ht="78" customHeight="1">
      <c r="A33" s="5320" t="s">
        <v>1816</v>
      </c>
      <c r="B33" s="5321"/>
      <c r="C33" s="5321"/>
      <c r="D33" s="5321"/>
      <c r="E33" s="5321"/>
      <c r="F33" s="3274" t="s">
        <v>444</v>
      </c>
      <c r="G33" s="3275"/>
      <c r="H33" s="3276" t="s">
        <v>405</v>
      </c>
      <c r="I33" s="3273"/>
      <c r="J33" s="3276" t="s">
        <v>1785</v>
      </c>
      <c r="K33" s="5297"/>
      <c r="L33" s="577"/>
      <c r="M33" s="577"/>
      <c r="N33" s="577"/>
      <c r="O33" s="577"/>
      <c r="P33" s="577"/>
      <c r="Q33" s="577"/>
      <c r="R33" s="577"/>
      <c r="S33" s="179"/>
      <c r="T33" s="179"/>
      <c r="U33" s="179"/>
    </row>
    <row r="34" spans="1:21" s="72" customFormat="1" ht="31.5" customHeight="1">
      <c r="A34" s="5320" t="s">
        <v>1815</v>
      </c>
      <c r="B34" s="5321"/>
      <c r="C34" s="5321"/>
      <c r="D34" s="5321"/>
      <c r="E34" s="5321"/>
      <c r="F34" s="3274" t="s">
        <v>444</v>
      </c>
      <c r="G34" s="3275"/>
      <c r="H34" s="5950" t="s">
        <v>1007</v>
      </c>
      <c r="I34" s="5321"/>
      <c r="J34" s="5950" t="s">
        <v>1806</v>
      </c>
      <c r="K34" s="5890"/>
      <c r="L34" s="577"/>
      <c r="M34" s="577"/>
      <c r="N34" s="577"/>
      <c r="O34" s="577"/>
      <c r="P34" s="577"/>
      <c r="Q34" s="577"/>
      <c r="R34" s="577"/>
      <c r="S34" s="179"/>
      <c r="T34" s="179"/>
      <c r="U34" s="179"/>
    </row>
    <row r="35" spans="1:21" s="72" customFormat="1" ht="30" customHeight="1">
      <c r="A35" s="5320" t="s">
        <v>1814</v>
      </c>
      <c r="B35" s="5321"/>
      <c r="C35" s="5321"/>
      <c r="D35" s="5321"/>
      <c r="E35" s="5321"/>
      <c r="F35" s="3274" t="s">
        <v>444</v>
      </c>
      <c r="G35" s="3275"/>
      <c r="H35" s="5950" t="s">
        <v>295</v>
      </c>
      <c r="I35" s="5321"/>
      <c r="J35" s="5950" t="s">
        <v>1806</v>
      </c>
      <c r="K35" s="5890"/>
      <c r="L35" s="577"/>
      <c r="M35" s="577"/>
      <c r="N35" s="577"/>
      <c r="O35" s="577"/>
      <c r="P35" s="577"/>
      <c r="Q35" s="577"/>
      <c r="R35" s="577"/>
      <c r="S35" s="179"/>
      <c r="T35" s="179"/>
      <c r="U35" s="179"/>
    </row>
    <row r="36" spans="1:21" s="72" customFormat="1" ht="47.25" customHeight="1">
      <c r="A36" s="3271" t="s">
        <v>1813</v>
      </c>
      <c r="B36" s="3272"/>
      <c r="C36" s="3272"/>
      <c r="D36" s="3272"/>
      <c r="E36" s="3273"/>
      <c r="F36" s="3274" t="s">
        <v>444</v>
      </c>
      <c r="G36" s="3275"/>
      <c r="H36" s="5950" t="s">
        <v>299</v>
      </c>
      <c r="I36" s="5321"/>
      <c r="J36" s="3276" t="s">
        <v>1812</v>
      </c>
      <c r="K36" s="5297"/>
      <c r="L36" s="577"/>
      <c r="M36" s="577"/>
      <c r="N36" s="577"/>
      <c r="O36" s="577"/>
      <c r="P36" s="577"/>
      <c r="Q36" s="577"/>
      <c r="R36" s="577"/>
      <c r="S36" s="179"/>
      <c r="T36" s="179"/>
      <c r="U36" s="179"/>
    </row>
    <row r="37" spans="1:21" s="72" customFormat="1" ht="18.75" customHeight="1">
      <c r="A37" s="3271" t="s">
        <v>2394</v>
      </c>
      <c r="B37" s="3272"/>
      <c r="C37" s="3272"/>
      <c r="D37" s="3272"/>
      <c r="E37" s="3273"/>
      <c r="F37" s="3274" t="s">
        <v>444</v>
      </c>
      <c r="G37" s="3275"/>
      <c r="H37" s="5950" t="s">
        <v>1007</v>
      </c>
      <c r="I37" s="5321"/>
      <c r="J37" s="3276" t="s">
        <v>1806</v>
      </c>
      <c r="K37" s="5297"/>
      <c r="L37" s="577"/>
      <c r="M37" s="577"/>
      <c r="N37" s="577"/>
      <c r="O37" s="577"/>
      <c r="P37" s="577"/>
      <c r="Q37" s="577"/>
      <c r="R37" s="577"/>
      <c r="S37" s="179"/>
      <c r="T37" s="179"/>
      <c r="U37" s="179"/>
    </row>
    <row r="38" spans="1:21" s="72" customFormat="1" ht="18.75" customHeight="1">
      <c r="A38" s="3271" t="s">
        <v>2393</v>
      </c>
      <c r="B38" s="3272"/>
      <c r="C38" s="3272"/>
      <c r="D38" s="3272"/>
      <c r="E38" s="3273"/>
      <c r="F38" s="3274" t="s">
        <v>444</v>
      </c>
      <c r="G38" s="3275"/>
      <c r="H38" s="5950" t="s">
        <v>1007</v>
      </c>
      <c r="I38" s="5321"/>
      <c r="J38" s="3276" t="s">
        <v>1806</v>
      </c>
      <c r="K38" s="5297"/>
      <c r="L38" s="577"/>
      <c r="M38" s="577"/>
      <c r="N38" s="577"/>
      <c r="O38" s="577"/>
      <c r="P38" s="577"/>
      <c r="Q38" s="577"/>
      <c r="R38" s="577"/>
      <c r="S38" s="179"/>
      <c r="T38" s="179"/>
      <c r="U38" s="179"/>
    </row>
    <row r="39" spans="1:21" s="72" customFormat="1" ht="30.75" customHeight="1">
      <c r="A39" s="3271" t="s">
        <v>1811</v>
      </c>
      <c r="B39" s="3272"/>
      <c r="C39" s="3272"/>
      <c r="D39" s="3272"/>
      <c r="E39" s="3273"/>
      <c r="F39" s="3274" t="s">
        <v>444</v>
      </c>
      <c r="G39" s="3275"/>
      <c r="H39" s="3276" t="s">
        <v>295</v>
      </c>
      <c r="I39" s="3273"/>
      <c r="J39" s="3276" t="s">
        <v>296</v>
      </c>
      <c r="K39" s="5297"/>
      <c r="L39" s="577"/>
      <c r="M39" s="577"/>
      <c r="N39" s="577"/>
      <c r="O39" s="577"/>
      <c r="P39" s="577"/>
      <c r="Q39" s="577"/>
      <c r="R39" s="577"/>
      <c r="S39" s="179"/>
      <c r="T39" s="179"/>
      <c r="U39" s="179"/>
    </row>
    <row r="40" spans="1:21" s="72" customFormat="1" ht="91.5" customHeight="1">
      <c r="A40" s="3271" t="s">
        <v>1810</v>
      </c>
      <c r="B40" s="3272"/>
      <c r="C40" s="3272"/>
      <c r="D40" s="3272"/>
      <c r="E40" s="3273"/>
      <c r="F40" s="3274" t="s">
        <v>444</v>
      </c>
      <c r="G40" s="3275"/>
      <c r="H40" s="3276" t="s">
        <v>312</v>
      </c>
      <c r="I40" s="3273"/>
      <c r="J40" s="3276" t="s">
        <v>1773</v>
      </c>
      <c r="K40" s="5297"/>
      <c r="L40" s="577"/>
      <c r="M40" s="577"/>
      <c r="N40" s="577"/>
      <c r="O40" s="577"/>
      <c r="P40" s="577"/>
      <c r="Q40" s="577"/>
      <c r="R40" s="577"/>
      <c r="S40" s="179"/>
      <c r="T40" s="179"/>
      <c r="U40" s="179"/>
    </row>
    <row r="41" spans="1:21" s="72" customFormat="1" ht="33" customHeight="1">
      <c r="A41" s="3271" t="s">
        <v>1809</v>
      </c>
      <c r="B41" s="3272"/>
      <c r="C41" s="3272"/>
      <c r="D41" s="3272"/>
      <c r="E41" s="3273"/>
      <c r="F41" s="3274" t="s">
        <v>444</v>
      </c>
      <c r="G41" s="3275"/>
      <c r="H41" s="3276" t="s">
        <v>1808</v>
      </c>
      <c r="I41" s="3273"/>
      <c r="J41" s="3276" t="s">
        <v>2392</v>
      </c>
      <c r="K41" s="5297"/>
      <c r="L41" s="577"/>
      <c r="M41" s="577"/>
      <c r="N41" s="577"/>
      <c r="O41" s="577"/>
      <c r="P41" s="577"/>
      <c r="Q41" s="577"/>
      <c r="R41" s="577"/>
      <c r="S41" s="179"/>
      <c r="T41" s="179"/>
      <c r="U41" s="179"/>
    </row>
    <row r="42" spans="1:21" s="72" customFormat="1" ht="47.25" customHeight="1">
      <c r="A42" s="3271" t="s">
        <v>1807</v>
      </c>
      <c r="B42" s="3272"/>
      <c r="C42" s="3272"/>
      <c r="D42" s="3272"/>
      <c r="E42" s="3273"/>
      <c r="F42" s="3274" t="s">
        <v>444</v>
      </c>
      <c r="G42" s="3275"/>
      <c r="H42" s="3276" t="s">
        <v>1007</v>
      </c>
      <c r="I42" s="3273"/>
      <c r="J42" s="3276" t="s">
        <v>1806</v>
      </c>
      <c r="K42" s="5297"/>
      <c r="L42" s="577"/>
      <c r="M42" s="577"/>
      <c r="N42" s="577"/>
      <c r="O42" s="577"/>
      <c r="P42" s="577"/>
      <c r="Q42" s="577"/>
      <c r="R42" s="577"/>
      <c r="S42" s="179"/>
      <c r="T42" s="179"/>
      <c r="U42" s="179"/>
    </row>
    <row r="43" spans="1:21" s="72" customFormat="1" ht="45.75" customHeight="1">
      <c r="A43" s="3271" t="s">
        <v>1805</v>
      </c>
      <c r="B43" s="3272"/>
      <c r="C43" s="3272"/>
      <c r="D43" s="3272"/>
      <c r="E43" s="3273"/>
      <c r="F43" s="3274" t="s">
        <v>444</v>
      </c>
      <c r="G43" s="3275"/>
      <c r="H43" s="3276" t="s">
        <v>1007</v>
      </c>
      <c r="I43" s="3273"/>
      <c r="J43" s="3276" t="s">
        <v>1806</v>
      </c>
      <c r="K43" s="5297"/>
      <c r="L43" s="577"/>
      <c r="M43" s="577"/>
      <c r="N43" s="577"/>
      <c r="O43" s="577"/>
      <c r="P43" s="577"/>
      <c r="Q43" s="577"/>
      <c r="R43" s="577"/>
      <c r="S43" s="179"/>
      <c r="T43" s="179"/>
      <c r="U43" s="179"/>
    </row>
    <row r="44" spans="1:21" s="72" customFormat="1" ht="34.5" customHeight="1">
      <c r="A44" s="3271" t="s">
        <v>1804</v>
      </c>
      <c r="B44" s="3272"/>
      <c r="C44" s="3272"/>
      <c r="D44" s="3272"/>
      <c r="E44" s="3273"/>
      <c r="F44" s="3274" t="s">
        <v>444</v>
      </c>
      <c r="G44" s="3275"/>
      <c r="H44" s="3276" t="s">
        <v>608</v>
      </c>
      <c r="I44" s="3273"/>
      <c r="J44" s="3276" t="s">
        <v>2388</v>
      </c>
      <c r="K44" s="5297"/>
      <c r="L44" s="577"/>
      <c r="M44" s="577"/>
      <c r="N44" s="577"/>
      <c r="O44" s="577"/>
      <c r="P44" s="577"/>
      <c r="Q44" s="577"/>
      <c r="R44" s="577"/>
      <c r="S44" s="179"/>
      <c r="T44" s="179"/>
      <c r="U44" s="179"/>
    </row>
    <row r="45" spans="1:21" s="72" customFormat="1" ht="46.5" customHeight="1">
      <c r="A45" s="3271" t="s">
        <v>1803</v>
      </c>
      <c r="B45" s="3272"/>
      <c r="C45" s="3272"/>
      <c r="D45" s="3272"/>
      <c r="E45" s="3273"/>
      <c r="F45" s="3274" t="s">
        <v>444</v>
      </c>
      <c r="G45" s="3275"/>
      <c r="H45" s="3276" t="s">
        <v>312</v>
      </c>
      <c r="I45" s="3273"/>
      <c r="J45" s="3276" t="s">
        <v>1773</v>
      </c>
      <c r="K45" s="5297"/>
      <c r="L45" s="577"/>
      <c r="M45" s="577"/>
      <c r="N45" s="577"/>
      <c r="O45" s="577"/>
      <c r="P45" s="577"/>
      <c r="Q45" s="577"/>
      <c r="R45" s="577"/>
      <c r="S45" s="179"/>
      <c r="T45" s="179"/>
      <c r="U45" s="179"/>
    </row>
    <row r="46" spans="1:21" s="72" customFormat="1" ht="47.25" customHeight="1" thickBot="1">
      <c r="A46" s="3288" t="s">
        <v>1768</v>
      </c>
      <c r="B46" s="3289"/>
      <c r="C46" s="1610"/>
      <c r="D46" s="1610"/>
      <c r="E46" s="1610"/>
      <c r="F46" s="1453" t="s">
        <v>444</v>
      </c>
      <c r="G46" s="1454"/>
      <c r="H46" s="1455" t="s">
        <v>1069</v>
      </c>
      <c r="I46" s="1452"/>
      <c r="J46" s="7933" t="s">
        <v>2391</v>
      </c>
      <c r="K46" s="1611"/>
      <c r="L46" s="577"/>
      <c r="M46" s="577"/>
      <c r="N46" s="577"/>
      <c r="O46" s="577"/>
      <c r="P46" s="577"/>
      <c r="Q46" s="577"/>
      <c r="R46" s="577"/>
      <c r="S46" s="179"/>
      <c r="T46" s="179"/>
      <c r="U46" s="179"/>
    </row>
    <row r="47" spans="1:21" s="72" customFormat="1" ht="21" customHeight="1">
      <c r="A47" s="5904" t="s">
        <v>230</v>
      </c>
      <c r="B47" s="7983"/>
      <c r="C47" s="7984" t="s">
        <v>420</v>
      </c>
      <c r="D47" s="7985"/>
      <c r="E47" s="7985"/>
      <c r="F47" s="7985"/>
      <c r="G47" s="7985"/>
      <c r="H47" s="7985"/>
      <c r="I47" s="7985"/>
      <c r="J47" s="7985"/>
      <c r="K47" s="7986"/>
      <c r="L47" s="577"/>
      <c r="M47" s="577"/>
      <c r="N47" s="577"/>
      <c r="O47" s="577"/>
      <c r="P47" s="577"/>
      <c r="Q47" s="577"/>
      <c r="R47" s="577"/>
      <c r="S47" s="179"/>
      <c r="T47" s="179"/>
      <c r="U47" s="179"/>
    </row>
    <row r="48" spans="1:21" s="72" customFormat="1" ht="20.25" customHeight="1">
      <c r="A48" s="1644"/>
      <c r="B48" s="1645"/>
      <c r="C48" s="1424" t="s">
        <v>1767</v>
      </c>
      <c r="D48" s="1425"/>
      <c r="E48" s="1425"/>
      <c r="F48" s="1425"/>
      <c r="G48" s="1425"/>
      <c r="H48" s="1425"/>
      <c r="I48" s="1425"/>
      <c r="J48" s="1425"/>
      <c r="K48" s="1426"/>
      <c r="L48" s="577"/>
      <c r="M48" s="577"/>
      <c r="N48" s="577"/>
      <c r="O48" s="577"/>
      <c r="P48" s="577"/>
      <c r="Q48" s="577"/>
      <c r="R48" s="577"/>
      <c r="S48" s="179"/>
      <c r="T48" s="179"/>
      <c r="U48" s="179"/>
    </row>
    <row r="49" spans="1:21" s="72" customFormat="1" ht="18" customHeight="1">
      <c r="A49" s="1644"/>
      <c r="B49" s="1645"/>
      <c r="C49" s="1424" t="s">
        <v>1766</v>
      </c>
      <c r="D49" s="1425"/>
      <c r="E49" s="1425"/>
      <c r="F49" s="1425"/>
      <c r="G49" s="1425"/>
      <c r="H49" s="1425"/>
      <c r="I49" s="1425"/>
      <c r="J49" s="1425"/>
      <c r="K49" s="1426"/>
      <c r="L49" s="577"/>
      <c r="M49" s="577"/>
      <c r="N49" s="577"/>
      <c r="O49" s="577"/>
      <c r="P49" s="577"/>
      <c r="Q49" s="577"/>
      <c r="R49" s="577"/>
      <c r="S49" s="179"/>
      <c r="T49" s="179"/>
      <c r="U49" s="179"/>
    </row>
    <row r="50" spans="1:21" s="72" customFormat="1" ht="18" customHeight="1">
      <c r="A50" s="1644"/>
      <c r="B50" s="1645"/>
      <c r="C50" s="1424" t="s">
        <v>1765</v>
      </c>
      <c r="D50" s="1425"/>
      <c r="E50" s="1425"/>
      <c r="F50" s="1425"/>
      <c r="G50" s="1425"/>
      <c r="H50" s="1425"/>
      <c r="I50" s="1425"/>
      <c r="J50" s="1425"/>
      <c r="K50" s="1426"/>
      <c r="L50" s="577"/>
      <c r="M50" s="577"/>
      <c r="N50" s="577"/>
      <c r="O50" s="577"/>
      <c r="P50" s="577"/>
      <c r="Q50" s="577"/>
      <c r="R50" s="577"/>
      <c r="S50" s="179"/>
      <c r="T50" s="179"/>
      <c r="U50" s="179"/>
    </row>
    <row r="51" spans="1:21" s="72" customFormat="1" ht="21.75" customHeight="1" thickBot="1">
      <c r="A51" s="5906"/>
      <c r="B51" s="7919"/>
      <c r="C51" s="1427" t="s">
        <v>1764</v>
      </c>
      <c r="D51" s="1428"/>
      <c r="E51" s="1428"/>
      <c r="F51" s="1428"/>
      <c r="G51" s="1428"/>
      <c r="H51" s="1428"/>
      <c r="I51" s="1428"/>
      <c r="J51" s="1428"/>
      <c r="K51" s="1429"/>
      <c r="L51" s="577"/>
      <c r="M51" s="577"/>
      <c r="N51" s="637"/>
      <c r="O51" s="577"/>
      <c r="P51" s="577"/>
      <c r="Q51" s="577"/>
      <c r="R51" s="577"/>
      <c r="S51" s="179"/>
      <c r="T51" s="179"/>
      <c r="U51" s="179"/>
    </row>
    <row r="52" spans="1:21" s="72" customFormat="1" ht="243.75" customHeight="1" thickBot="1">
      <c r="A52" s="7925" t="s">
        <v>234</v>
      </c>
      <c r="B52" s="7926"/>
      <c r="C52" s="7987" t="s">
        <v>5247</v>
      </c>
      <c r="D52" s="7988"/>
      <c r="E52" s="7988"/>
      <c r="F52" s="7988"/>
      <c r="G52" s="7988"/>
      <c r="H52" s="7988"/>
      <c r="I52" s="7988"/>
      <c r="J52" s="7988"/>
      <c r="K52" s="7989"/>
      <c r="L52" s="577"/>
      <c r="M52" s="577"/>
      <c r="N52" s="577"/>
      <c r="O52" s="577"/>
      <c r="P52" s="577"/>
      <c r="Q52" s="577"/>
      <c r="R52" s="577"/>
      <c r="S52" s="179"/>
      <c r="T52" s="179"/>
      <c r="U52" s="179"/>
    </row>
    <row r="53" spans="1:21" s="72" customFormat="1" ht="18.75" customHeight="1">
      <c r="A53" s="5904" t="s">
        <v>235</v>
      </c>
      <c r="B53" s="7918"/>
      <c r="C53" s="7930" t="s">
        <v>4442</v>
      </c>
      <c r="D53" s="7931"/>
      <c r="E53" s="7931"/>
      <c r="F53" s="7931"/>
      <c r="G53" s="7931"/>
      <c r="H53" s="7931"/>
      <c r="I53" s="7931"/>
      <c r="J53" s="7931"/>
      <c r="K53" s="7932"/>
      <c r="L53" s="577"/>
      <c r="M53" s="577"/>
      <c r="N53" s="577"/>
      <c r="O53" s="577"/>
      <c r="P53" s="577"/>
      <c r="Q53" s="577"/>
      <c r="R53" s="577"/>
      <c r="S53" s="179"/>
      <c r="T53" s="179"/>
      <c r="U53" s="179"/>
    </row>
    <row r="54" spans="1:21" s="72" customFormat="1" ht="19.5" customHeight="1">
      <c r="A54" s="1644"/>
      <c r="B54" s="1645"/>
      <c r="C54" s="1407" t="s">
        <v>4443</v>
      </c>
      <c r="D54" s="1408"/>
      <c r="E54" s="1408"/>
      <c r="F54" s="1408"/>
      <c r="G54" s="1408"/>
      <c r="H54" s="1408"/>
      <c r="I54" s="1408"/>
      <c r="J54" s="1408"/>
      <c r="K54" s="1409"/>
      <c r="L54" s="577"/>
      <c r="M54" s="577"/>
      <c r="N54" s="577"/>
      <c r="O54" s="577"/>
      <c r="P54" s="577"/>
      <c r="Q54" s="577"/>
      <c r="R54" s="577"/>
      <c r="S54" s="179"/>
      <c r="T54" s="179"/>
      <c r="U54" s="179"/>
    </row>
    <row r="55" spans="1:21" s="72" customFormat="1" ht="21.75" customHeight="1">
      <c r="A55" s="1644"/>
      <c r="B55" s="1645"/>
      <c r="C55" s="1407" t="s">
        <v>4444</v>
      </c>
      <c r="D55" s="1408"/>
      <c r="E55" s="1408"/>
      <c r="F55" s="1408"/>
      <c r="G55" s="1408"/>
      <c r="H55" s="1408"/>
      <c r="I55" s="1408"/>
      <c r="J55" s="1408"/>
      <c r="K55" s="1409"/>
      <c r="L55" s="577"/>
      <c r="M55" s="577"/>
      <c r="N55" s="577"/>
      <c r="O55" s="577"/>
      <c r="P55" s="577"/>
      <c r="Q55" s="577"/>
      <c r="R55" s="577"/>
      <c r="S55" s="179"/>
      <c r="T55" s="179"/>
      <c r="U55" s="179"/>
    </row>
    <row r="56" spans="1:21" s="72" customFormat="1" ht="30.75" customHeight="1">
      <c r="A56" s="1644"/>
      <c r="B56" s="1645"/>
      <c r="C56" s="1407" t="s">
        <v>1801</v>
      </c>
      <c r="D56" s="1408"/>
      <c r="E56" s="1408"/>
      <c r="F56" s="1408"/>
      <c r="G56" s="1408"/>
      <c r="H56" s="1408"/>
      <c r="I56" s="1408"/>
      <c r="J56" s="1408"/>
      <c r="K56" s="1409"/>
      <c r="L56" s="577"/>
      <c r="M56" s="577"/>
      <c r="N56" s="577"/>
      <c r="O56" s="577"/>
      <c r="P56" s="577"/>
      <c r="Q56" s="577"/>
      <c r="R56" s="577"/>
      <c r="S56" s="179"/>
      <c r="T56" s="179"/>
      <c r="U56" s="179"/>
    </row>
    <row r="57" spans="1:21" s="72" customFormat="1" ht="19.5" customHeight="1" thickBot="1">
      <c r="A57" s="5906"/>
      <c r="B57" s="7919"/>
      <c r="C57" s="1410" t="s">
        <v>4445</v>
      </c>
      <c r="D57" s="1411"/>
      <c r="E57" s="1411"/>
      <c r="F57" s="1411"/>
      <c r="G57" s="1411"/>
      <c r="H57" s="1411"/>
      <c r="I57" s="1411"/>
      <c r="J57" s="1411"/>
      <c r="K57" s="1412"/>
      <c r="L57" s="577"/>
      <c r="M57" s="577"/>
      <c r="N57" s="577"/>
      <c r="O57" s="577"/>
      <c r="P57" s="577"/>
      <c r="Q57" s="577"/>
      <c r="R57" s="577"/>
      <c r="S57" s="179"/>
      <c r="T57" s="179"/>
      <c r="U57" s="179"/>
    </row>
    <row r="58" spans="1:21" s="72" customFormat="1" ht="31.5" customHeight="1">
      <c r="A58" s="7898" t="s">
        <v>241</v>
      </c>
      <c r="B58" s="7899"/>
      <c r="C58" s="7979" t="s">
        <v>3744</v>
      </c>
      <c r="D58" s="7980"/>
      <c r="E58" s="7980"/>
      <c r="F58" s="7980"/>
      <c r="G58" s="7980"/>
      <c r="H58" s="7980"/>
      <c r="I58" s="7980"/>
      <c r="J58" s="7980"/>
      <c r="K58" s="7981"/>
      <c r="L58" s="577"/>
      <c r="M58" s="577"/>
      <c r="N58" s="577"/>
      <c r="O58" s="577"/>
      <c r="P58" s="577"/>
      <c r="Q58" s="577"/>
      <c r="R58" s="577"/>
      <c r="S58" s="179"/>
      <c r="T58" s="179"/>
      <c r="U58" s="179"/>
    </row>
    <row r="59" spans="1:21" s="72" customFormat="1" ht="17.25" customHeight="1">
      <c r="A59" s="5883"/>
      <c r="B59" s="5884"/>
      <c r="C59" s="5320" t="s">
        <v>3749</v>
      </c>
      <c r="D59" s="5321"/>
      <c r="E59" s="5321"/>
      <c r="F59" s="5321"/>
      <c r="G59" s="5321"/>
      <c r="H59" s="5321"/>
      <c r="I59" s="5321"/>
      <c r="J59" s="5321"/>
      <c r="K59" s="5890"/>
      <c r="L59" s="577"/>
      <c r="M59" s="577"/>
      <c r="N59" s="577"/>
      <c r="O59" s="577"/>
      <c r="P59" s="577"/>
      <c r="Q59" s="577"/>
      <c r="R59" s="577"/>
      <c r="S59" s="179"/>
      <c r="T59" s="179"/>
      <c r="U59" s="179"/>
    </row>
    <row r="60" spans="1:21" s="72" customFormat="1" ht="33" customHeight="1">
      <c r="A60" s="5883"/>
      <c r="B60" s="5884"/>
      <c r="C60" s="5949" t="s">
        <v>4446</v>
      </c>
      <c r="D60" s="5315"/>
      <c r="E60" s="5315"/>
      <c r="F60" s="5315"/>
      <c r="G60" s="5315"/>
      <c r="H60" s="5315"/>
      <c r="I60" s="5315"/>
      <c r="J60" s="5315"/>
      <c r="K60" s="5316"/>
      <c r="L60" s="577"/>
      <c r="M60" s="577"/>
      <c r="N60" s="577"/>
      <c r="O60" s="577"/>
      <c r="P60" s="577"/>
      <c r="Q60" s="577"/>
      <c r="R60" s="577"/>
      <c r="S60" s="179"/>
      <c r="T60" s="179"/>
      <c r="U60" s="179"/>
    </row>
    <row r="61" spans="1:21" s="72" customFormat="1" ht="75.75" customHeight="1">
      <c r="A61" s="5883"/>
      <c r="B61" s="5884"/>
      <c r="C61" s="3271" t="s">
        <v>1800</v>
      </c>
      <c r="D61" s="3272"/>
      <c r="E61" s="3272"/>
      <c r="F61" s="3272"/>
      <c r="G61" s="3272"/>
      <c r="H61" s="3272"/>
      <c r="I61" s="3272"/>
      <c r="J61" s="3272"/>
      <c r="K61" s="5297"/>
      <c r="L61" s="577"/>
      <c r="M61" s="577"/>
      <c r="N61" s="577"/>
      <c r="O61" s="577"/>
      <c r="P61" s="577"/>
      <c r="Q61" s="577"/>
      <c r="R61" s="577"/>
      <c r="S61" s="179"/>
      <c r="T61" s="179"/>
      <c r="U61" s="179"/>
    </row>
    <row r="62" spans="1:21" s="72" customFormat="1" ht="33.75" customHeight="1">
      <c r="A62" s="5883"/>
      <c r="B62" s="5884"/>
      <c r="C62" s="3271" t="s">
        <v>1799</v>
      </c>
      <c r="D62" s="3272"/>
      <c r="E62" s="3272"/>
      <c r="F62" s="3272"/>
      <c r="G62" s="3272"/>
      <c r="H62" s="3272"/>
      <c r="I62" s="3272"/>
      <c r="J62" s="3272"/>
      <c r="K62" s="5297"/>
      <c r="L62" s="577"/>
      <c r="M62" s="577"/>
      <c r="N62" s="577"/>
      <c r="O62" s="577"/>
      <c r="P62" s="577"/>
      <c r="Q62" s="577"/>
      <c r="R62" s="577"/>
      <c r="S62" s="179"/>
      <c r="T62" s="179"/>
      <c r="U62" s="179"/>
    </row>
    <row r="63" spans="1:21" s="72" customFormat="1" ht="17.25" customHeight="1">
      <c r="A63" s="5883"/>
      <c r="B63" s="5884"/>
      <c r="C63" s="5320" t="s">
        <v>3750</v>
      </c>
      <c r="D63" s="5321"/>
      <c r="E63" s="5321"/>
      <c r="F63" s="5321"/>
      <c r="G63" s="5321"/>
      <c r="H63" s="5321"/>
      <c r="I63" s="5321"/>
      <c r="J63" s="5321"/>
      <c r="K63" s="5890"/>
      <c r="L63" s="577"/>
      <c r="M63" s="577"/>
      <c r="N63" s="577"/>
      <c r="O63" s="577"/>
      <c r="P63" s="577"/>
      <c r="Q63" s="577"/>
      <c r="R63" s="577"/>
      <c r="S63" s="179"/>
      <c r="T63" s="179"/>
      <c r="U63" s="179"/>
    </row>
    <row r="64" spans="1:21" s="72" customFormat="1" ht="16.5" customHeight="1">
      <c r="A64" s="5883"/>
      <c r="B64" s="5884"/>
      <c r="C64" s="5320" t="s">
        <v>3751</v>
      </c>
      <c r="D64" s="5321"/>
      <c r="E64" s="5321"/>
      <c r="F64" s="5321"/>
      <c r="G64" s="5321"/>
      <c r="H64" s="5321"/>
      <c r="I64" s="5321"/>
      <c r="J64" s="5321"/>
      <c r="K64" s="5890"/>
      <c r="L64" s="577"/>
      <c r="M64" s="577"/>
      <c r="N64" s="577"/>
      <c r="O64" s="577"/>
      <c r="P64" s="577"/>
      <c r="Q64" s="577"/>
      <c r="R64" s="577"/>
      <c r="S64" s="179"/>
      <c r="T64" s="179"/>
      <c r="U64" s="179"/>
    </row>
    <row r="65" spans="1:21" s="72" customFormat="1" ht="29.25" customHeight="1">
      <c r="A65" s="5883"/>
      <c r="B65" s="5884"/>
      <c r="C65" s="3271" t="s">
        <v>1798</v>
      </c>
      <c r="D65" s="3272"/>
      <c r="E65" s="3272"/>
      <c r="F65" s="3272"/>
      <c r="G65" s="3272"/>
      <c r="H65" s="3272"/>
      <c r="I65" s="3272"/>
      <c r="J65" s="3272"/>
      <c r="K65" s="5297"/>
      <c r="L65" s="577"/>
      <c r="M65" s="577"/>
      <c r="N65" s="577"/>
      <c r="O65" s="577"/>
      <c r="P65" s="577"/>
      <c r="Q65" s="577"/>
      <c r="R65" s="577"/>
      <c r="S65" s="179"/>
      <c r="T65" s="179"/>
      <c r="U65" s="179"/>
    </row>
    <row r="66" spans="1:21" s="72" customFormat="1" ht="18" customHeight="1">
      <c r="A66" s="5883"/>
      <c r="B66" s="5884"/>
      <c r="C66" s="3271" t="s">
        <v>3752</v>
      </c>
      <c r="D66" s="3272"/>
      <c r="E66" s="3272"/>
      <c r="F66" s="3272"/>
      <c r="G66" s="3272"/>
      <c r="H66" s="3272"/>
      <c r="I66" s="3272"/>
      <c r="J66" s="3272"/>
      <c r="K66" s="5297"/>
      <c r="L66" s="577"/>
      <c r="M66" s="577"/>
      <c r="N66" s="577"/>
      <c r="O66" s="577"/>
      <c r="P66" s="577"/>
      <c r="Q66" s="577"/>
      <c r="R66" s="577"/>
      <c r="S66" s="179"/>
      <c r="T66" s="179"/>
      <c r="U66" s="179"/>
    </row>
    <row r="67" spans="1:21" s="72" customFormat="1" ht="34.5" customHeight="1">
      <c r="A67" s="5883"/>
      <c r="B67" s="5884"/>
      <c r="C67" s="5320" t="s">
        <v>4447</v>
      </c>
      <c r="D67" s="5321"/>
      <c r="E67" s="5321"/>
      <c r="F67" s="5321"/>
      <c r="G67" s="5321"/>
      <c r="H67" s="5321"/>
      <c r="I67" s="5321"/>
      <c r="J67" s="5321"/>
      <c r="K67" s="5890"/>
      <c r="L67" s="577"/>
      <c r="M67" s="577"/>
      <c r="N67" s="577"/>
      <c r="O67" s="577"/>
      <c r="P67" s="577"/>
      <c r="Q67" s="577"/>
      <c r="R67" s="577"/>
      <c r="S67" s="179"/>
      <c r="T67" s="179"/>
      <c r="U67" s="179"/>
    </row>
    <row r="68" spans="1:21" s="72" customFormat="1" ht="16.5" customHeight="1">
      <c r="A68" s="5883"/>
      <c r="B68" s="5884"/>
      <c r="C68" s="5320" t="s">
        <v>3753</v>
      </c>
      <c r="D68" s="5321"/>
      <c r="E68" s="5321"/>
      <c r="F68" s="5321"/>
      <c r="G68" s="5321"/>
      <c r="H68" s="5321"/>
      <c r="I68" s="5321"/>
      <c r="J68" s="5321"/>
      <c r="K68" s="5890"/>
      <c r="L68" s="577"/>
      <c r="M68" s="577"/>
      <c r="N68" s="577"/>
      <c r="O68" s="577"/>
      <c r="P68" s="577"/>
      <c r="Q68" s="577"/>
      <c r="R68" s="577"/>
      <c r="S68" s="179"/>
      <c r="T68" s="179"/>
      <c r="U68" s="179"/>
    </row>
    <row r="69" spans="1:21" s="72" customFormat="1" ht="18" customHeight="1">
      <c r="A69" s="5883"/>
      <c r="B69" s="5884"/>
      <c r="C69" s="5320" t="s">
        <v>4448</v>
      </c>
      <c r="D69" s="5321"/>
      <c r="E69" s="5321"/>
      <c r="F69" s="5321"/>
      <c r="G69" s="5321"/>
      <c r="H69" s="5321"/>
      <c r="I69" s="5321"/>
      <c r="J69" s="5321"/>
      <c r="K69" s="5890"/>
      <c r="L69" s="577"/>
      <c r="M69" s="577"/>
      <c r="N69" s="577"/>
      <c r="O69" s="577"/>
      <c r="P69" s="577"/>
      <c r="Q69" s="577"/>
      <c r="R69" s="577"/>
      <c r="S69" s="179"/>
      <c r="T69" s="179"/>
      <c r="U69" s="179"/>
    </row>
    <row r="70" spans="1:21" s="72" customFormat="1" ht="18" customHeight="1">
      <c r="A70" s="5883"/>
      <c r="B70" s="5884"/>
      <c r="C70" s="5949" t="s">
        <v>3754</v>
      </c>
      <c r="D70" s="5315"/>
      <c r="E70" s="5315"/>
      <c r="F70" s="5315"/>
      <c r="G70" s="5315"/>
      <c r="H70" s="5315"/>
      <c r="I70" s="5315"/>
      <c r="J70" s="5315"/>
      <c r="K70" s="5316"/>
      <c r="L70" s="577"/>
      <c r="M70" s="577"/>
      <c r="N70" s="577"/>
      <c r="O70" s="577"/>
      <c r="P70" s="577"/>
      <c r="Q70" s="577"/>
      <c r="R70" s="577"/>
      <c r="S70" s="179"/>
      <c r="T70" s="179"/>
      <c r="U70" s="179"/>
    </row>
    <row r="71" spans="1:21" s="72" customFormat="1" ht="18" customHeight="1">
      <c r="A71" s="5883"/>
      <c r="B71" s="5884"/>
      <c r="C71" s="5320" t="s">
        <v>3755</v>
      </c>
      <c r="D71" s="5321"/>
      <c r="E71" s="5321"/>
      <c r="F71" s="5321"/>
      <c r="G71" s="5321"/>
      <c r="H71" s="5321"/>
      <c r="I71" s="5321"/>
      <c r="J71" s="5321"/>
      <c r="K71" s="5890"/>
      <c r="L71" s="577"/>
      <c r="M71" s="577"/>
      <c r="N71" s="577"/>
      <c r="O71" s="577"/>
      <c r="P71" s="577"/>
      <c r="Q71" s="577"/>
      <c r="R71" s="577"/>
      <c r="S71" s="179"/>
      <c r="T71" s="179"/>
      <c r="U71" s="179"/>
    </row>
    <row r="72" spans="1:21" s="72" customFormat="1" ht="32.25" customHeight="1" thickBot="1">
      <c r="A72" s="5885"/>
      <c r="B72" s="5886"/>
      <c r="C72" s="7982" t="s">
        <v>3756</v>
      </c>
      <c r="D72" s="5317"/>
      <c r="E72" s="5317"/>
      <c r="F72" s="5317"/>
      <c r="G72" s="5317"/>
      <c r="H72" s="5317"/>
      <c r="I72" s="5317"/>
      <c r="J72" s="5317"/>
      <c r="K72" s="5318"/>
      <c r="L72" s="577"/>
      <c r="M72" s="577"/>
      <c r="N72" s="577"/>
      <c r="O72" s="577"/>
      <c r="P72" s="577"/>
      <c r="Q72" s="577"/>
      <c r="R72" s="577"/>
      <c r="S72" s="179"/>
      <c r="T72" s="179"/>
      <c r="U72" s="179"/>
    </row>
    <row r="73" spans="1:21" s="72" customFormat="1" ht="15.75" customHeight="1" thickBot="1">
      <c r="A73" s="5891" t="s">
        <v>251</v>
      </c>
      <c r="B73" s="5892"/>
      <c r="C73" s="5892"/>
      <c r="D73" s="5892"/>
      <c r="E73" s="5892"/>
      <c r="F73" s="5892"/>
      <c r="G73" s="5892"/>
      <c r="H73" s="5892"/>
      <c r="I73" s="5892"/>
      <c r="J73" s="5892"/>
      <c r="K73" s="5893"/>
      <c r="L73" s="577"/>
      <c r="M73" s="577"/>
      <c r="N73" s="577"/>
      <c r="O73" s="577"/>
      <c r="P73" s="577"/>
      <c r="Q73" s="577"/>
      <c r="R73" s="577"/>
      <c r="S73" s="179"/>
      <c r="T73" s="179"/>
      <c r="U73" s="179"/>
    </row>
    <row r="74" spans="1:21" s="72" customFormat="1" ht="15.6" customHeight="1">
      <c r="A74" s="7911" t="s">
        <v>252</v>
      </c>
      <c r="B74" s="7912"/>
      <c r="C74" s="7912"/>
      <c r="D74" s="7912"/>
      <c r="E74" s="7978"/>
      <c r="F74" s="1519">
        <v>45</v>
      </c>
      <c r="G74" s="5264"/>
      <c r="H74" s="5264"/>
      <c r="I74" s="5264"/>
      <c r="J74" s="5264"/>
      <c r="K74" s="5265"/>
      <c r="L74" s="578" t="s">
        <v>253</v>
      </c>
      <c r="M74" s="577"/>
      <c r="N74" s="577"/>
      <c r="O74" s="577"/>
      <c r="P74" s="577"/>
      <c r="Q74" s="577"/>
      <c r="R74" s="577"/>
      <c r="S74" s="179"/>
      <c r="T74" s="179"/>
      <c r="U74" s="179"/>
    </row>
    <row r="75" spans="1:21" s="72" customFormat="1" ht="15" customHeight="1">
      <c r="A75" s="7914" t="s">
        <v>254</v>
      </c>
      <c r="B75" s="7373"/>
      <c r="C75" s="7373"/>
      <c r="D75" s="7373"/>
      <c r="E75" s="7373"/>
      <c r="F75" s="7963">
        <v>105</v>
      </c>
      <c r="G75" s="7964"/>
      <c r="H75" s="7964"/>
      <c r="I75" s="7964"/>
      <c r="J75" s="7964"/>
      <c r="K75" s="5267"/>
      <c r="L75" s="578" t="s">
        <v>255</v>
      </c>
      <c r="M75" s="577"/>
      <c r="N75" s="577"/>
      <c r="O75" s="577"/>
      <c r="P75" s="577"/>
      <c r="Q75" s="577"/>
      <c r="R75" s="577"/>
      <c r="S75" s="179"/>
      <c r="T75" s="179"/>
      <c r="U75" s="179"/>
    </row>
    <row r="76" spans="1:21" s="72" customFormat="1" ht="15.75" customHeight="1" thickBot="1">
      <c r="A76" s="7916" t="s">
        <v>256</v>
      </c>
      <c r="B76" s="7374"/>
      <c r="C76" s="7374"/>
      <c r="D76" s="7374"/>
      <c r="E76" s="7374"/>
      <c r="F76" s="7965" t="s">
        <v>1760</v>
      </c>
      <c r="G76" s="7966"/>
      <c r="H76" s="7966"/>
      <c r="I76" s="7966"/>
      <c r="J76" s="7966"/>
      <c r="K76" s="7967"/>
      <c r="L76" s="577"/>
      <c r="M76" s="577"/>
      <c r="N76" s="577"/>
      <c r="O76" s="577"/>
      <c r="P76" s="577"/>
      <c r="Q76" s="577"/>
      <c r="R76" s="577"/>
      <c r="S76" s="179"/>
      <c r="T76" s="179"/>
      <c r="U76" s="179"/>
    </row>
    <row r="77" spans="1:21" s="72" customFormat="1" ht="33" customHeight="1" thickBot="1">
      <c r="A77" s="7968" t="s">
        <v>258</v>
      </c>
      <c r="B77" s="7969"/>
      <c r="C77" s="7969"/>
      <c r="D77" s="7969"/>
      <c r="E77" s="7969"/>
      <c r="F77" s="7972" t="s">
        <v>1797</v>
      </c>
      <c r="G77" s="7973"/>
      <c r="H77" s="7973"/>
      <c r="I77" s="7973"/>
      <c r="J77" s="7973"/>
      <c r="K77" s="7974"/>
      <c r="L77" s="577"/>
      <c r="M77" s="577"/>
      <c r="N77" s="577"/>
      <c r="O77" s="577"/>
      <c r="P77" s="577"/>
      <c r="Q77" s="577"/>
      <c r="R77" s="577"/>
      <c r="S77" s="179"/>
      <c r="T77" s="179"/>
      <c r="U77" s="179"/>
    </row>
    <row r="78" spans="1:21" s="72" customFormat="1" ht="32.25" customHeight="1" thickBot="1">
      <c r="A78" s="7970"/>
      <c r="B78" s="7971"/>
      <c r="C78" s="7971"/>
      <c r="D78" s="7971"/>
      <c r="E78" s="7971"/>
      <c r="F78" s="7975" t="s">
        <v>5182</v>
      </c>
      <c r="G78" s="7976"/>
      <c r="H78" s="7976"/>
      <c r="I78" s="7976"/>
      <c r="J78" s="7976"/>
      <c r="K78" s="7977"/>
      <c r="L78" s="577"/>
      <c r="M78" s="577"/>
      <c r="N78" s="577"/>
      <c r="O78" s="577"/>
      <c r="P78" s="577"/>
      <c r="Q78" s="577"/>
      <c r="R78" s="577"/>
      <c r="S78" s="179"/>
      <c r="T78" s="179"/>
      <c r="U78" s="179"/>
    </row>
  </sheetData>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0"/>
    <mergeCell ref="D9:K9"/>
    <mergeCell ref="D10:K10"/>
    <mergeCell ref="D11:K11"/>
    <mergeCell ref="D12:K12"/>
    <mergeCell ref="A13:C13"/>
    <mergeCell ref="D13:K13"/>
    <mergeCell ref="A14:C14"/>
    <mergeCell ref="D14:K14"/>
    <mergeCell ref="L14:R14"/>
    <mergeCell ref="D15:K15"/>
    <mergeCell ref="L15:R15"/>
    <mergeCell ref="A16:E16"/>
    <mergeCell ref="F16:G16"/>
    <mergeCell ref="H16:I16"/>
    <mergeCell ref="J16:K16"/>
    <mergeCell ref="L16:R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B51"/>
    <mergeCell ref="C47:K47"/>
    <mergeCell ref="C48:K48"/>
    <mergeCell ref="C49:K49"/>
    <mergeCell ref="C50:K50"/>
    <mergeCell ref="C51:K51"/>
    <mergeCell ref="A52:B52"/>
    <mergeCell ref="C52:K52"/>
    <mergeCell ref="A53:B57"/>
    <mergeCell ref="C53:K53"/>
    <mergeCell ref="C54:K54"/>
    <mergeCell ref="C55:K55"/>
    <mergeCell ref="C56:K56"/>
    <mergeCell ref="C57:K57"/>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75:E75"/>
    <mergeCell ref="A76:E76"/>
    <mergeCell ref="A73:K73"/>
    <mergeCell ref="F74:K74"/>
    <mergeCell ref="F75:K75"/>
    <mergeCell ref="F76:K76"/>
    <mergeCell ref="A77:E78"/>
    <mergeCell ref="F77:K77"/>
    <mergeCell ref="F78:K78"/>
    <mergeCell ref="A74:E7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49" zoomScaleNormal="100" workbookViewId="0">
      <selection activeCell="A54" sqref="A54:XFD54"/>
    </sheetView>
  </sheetViews>
  <sheetFormatPr defaultColWidth="8.85546875" defaultRowHeight="15"/>
  <cols>
    <col min="1" max="4" width="8.85546875" style="44"/>
    <col min="5" max="5" width="20.85546875" style="44" customWidth="1"/>
    <col min="6" max="7" width="8.85546875" style="44"/>
    <col min="8" max="8" width="9.42578125" style="44" customWidth="1"/>
    <col min="9" max="9" width="8.85546875" style="44" customWidth="1"/>
    <col min="10" max="10" width="7.42578125" style="44" customWidth="1"/>
    <col min="11" max="11" width="7.28515625" style="44" customWidth="1"/>
    <col min="12" max="16" width="8.85546875" style="44"/>
    <col min="17" max="17" width="13.85546875" style="44" customWidth="1"/>
    <col min="18" max="18" width="9.85546875" style="44" customWidth="1"/>
    <col min="19" max="21" width="8.85546875" style="44"/>
    <col min="22" max="16384" width="8.85546875" style="43"/>
  </cols>
  <sheetData>
    <row r="1" spans="1:18" ht="54.75" customHeight="1" thickBot="1">
      <c r="A1" s="3931" t="s">
        <v>161</v>
      </c>
      <c r="B1" s="3932"/>
      <c r="C1" s="3932"/>
      <c r="D1" s="3933" t="s">
        <v>162</v>
      </c>
      <c r="E1" s="3934"/>
      <c r="F1" s="3909" t="s">
        <v>163</v>
      </c>
      <c r="G1" s="3910"/>
      <c r="H1" s="3911"/>
      <c r="I1" s="3920" t="s">
        <v>1849</v>
      </c>
      <c r="J1" s="3921"/>
      <c r="K1" s="3922"/>
    </row>
    <row r="2" spans="1:18" ht="15.75" thickBot="1">
      <c r="A2" s="3909" t="s">
        <v>165</v>
      </c>
      <c r="B2" s="3910"/>
      <c r="C2" s="3911"/>
      <c r="D2" s="3923" t="s">
        <v>166</v>
      </c>
      <c r="E2" s="3925"/>
      <c r="F2" s="3909" t="s">
        <v>167</v>
      </c>
      <c r="G2" s="3910"/>
      <c r="H2" s="3911"/>
      <c r="I2" s="3923" t="s">
        <v>293</v>
      </c>
      <c r="J2" s="3924"/>
      <c r="K2" s="3925"/>
    </row>
    <row r="3" spans="1:18" ht="15.75" thickBot="1">
      <c r="A3" s="3909" t="s">
        <v>169</v>
      </c>
      <c r="B3" s="3910"/>
      <c r="C3" s="3911"/>
      <c r="D3" s="3926" t="s">
        <v>616</v>
      </c>
      <c r="E3" s="3928"/>
      <c r="F3" s="3909" t="s">
        <v>170</v>
      </c>
      <c r="G3" s="3910"/>
      <c r="H3" s="3911"/>
      <c r="I3" s="3926">
        <v>4</v>
      </c>
      <c r="J3" s="3927"/>
      <c r="K3" s="3928"/>
    </row>
    <row r="4" spans="1:18" ht="15.75" thickBot="1">
      <c r="A4" s="3909" t="s">
        <v>171</v>
      </c>
      <c r="B4" s="3910"/>
      <c r="C4" s="3911"/>
      <c r="D4" s="3929" t="s">
        <v>524</v>
      </c>
      <c r="E4" s="3930"/>
      <c r="F4" s="3909" t="s">
        <v>173</v>
      </c>
      <c r="G4" s="3910"/>
      <c r="H4" s="3911"/>
      <c r="I4" s="3926" t="s">
        <v>362</v>
      </c>
      <c r="J4" s="3927"/>
      <c r="K4" s="3928"/>
      <c r="L4" s="44" t="s">
        <v>174</v>
      </c>
    </row>
    <row r="5" spans="1:18"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8" ht="35.1" customHeight="1" thickBot="1">
      <c r="A6" s="3937" t="s">
        <v>180</v>
      </c>
      <c r="B6" s="3938"/>
      <c r="C6" s="5024"/>
      <c r="D6" s="8075" t="s">
        <v>1848</v>
      </c>
      <c r="E6" s="3952"/>
      <c r="F6" s="3952"/>
      <c r="G6" s="3952"/>
      <c r="H6" s="3952"/>
      <c r="I6" s="3952"/>
      <c r="J6" s="3952"/>
      <c r="K6" s="3953"/>
      <c r="L6" s="3940"/>
      <c r="M6" s="3894"/>
      <c r="N6" s="3894"/>
      <c r="O6" s="3894"/>
      <c r="P6" s="3894"/>
      <c r="Q6" s="3894"/>
    </row>
    <row r="7" spans="1:18" ht="61.5" customHeight="1" thickBot="1">
      <c r="A7" s="3937" t="s">
        <v>181</v>
      </c>
      <c r="B7" s="3938"/>
      <c r="C7" s="5024"/>
      <c r="D7" s="8094" t="s">
        <v>1847</v>
      </c>
      <c r="E7" s="4442"/>
      <c r="F7" s="4442"/>
      <c r="G7" s="4442"/>
      <c r="H7" s="4442"/>
      <c r="I7" s="4442"/>
      <c r="J7" s="4442"/>
      <c r="K7" s="4443"/>
    </row>
    <row r="8" spans="1:18" ht="37.5" customHeight="1" thickBot="1">
      <c r="A8" s="1551" t="s">
        <v>4045</v>
      </c>
      <c r="B8" s="1552"/>
      <c r="C8" s="1552"/>
      <c r="D8" s="1552"/>
      <c r="E8" s="1552"/>
      <c r="F8" s="1552"/>
      <c r="G8" s="1552"/>
      <c r="H8" s="1552"/>
      <c r="I8" s="1552"/>
      <c r="J8" s="1552"/>
      <c r="K8" s="1553"/>
    </row>
    <row r="9" spans="1:18" ht="63.75" customHeight="1">
      <c r="A9" s="8080" t="s">
        <v>183</v>
      </c>
      <c r="B9" s="4432"/>
      <c r="C9" s="8081"/>
      <c r="D9" s="8076" t="s">
        <v>4449</v>
      </c>
      <c r="E9" s="3862"/>
      <c r="F9" s="3862"/>
      <c r="G9" s="3862"/>
      <c r="H9" s="3862"/>
      <c r="I9" s="3862"/>
      <c r="J9" s="3862"/>
      <c r="K9" s="3863"/>
    </row>
    <row r="10" spans="1:18" ht="63" customHeight="1" thickBot="1">
      <c r="A10" s="5016"/>
      <c r="B10" s="3871"/>
      <c r="C10" s="5017"/>
      <c r="D10" s="4415" t="s">
        <v>4450</v>
      </c>
      <c r="E10" s="3935"/>
      <c r="F10" s="3935"/>
      <c r="G10" s="3935"/>
      <c r="H10" s="3935"/>
      <c r="I10" s="3935"/>
      <c r="J10" s="3935"/>
      <c r="K10" s="3936"/>
    </row>
    <row r="11" spans="1:18" ht="48" customHeight="1">
      <c r="A11" s="8080" t="s">
        <v>590</v>
      </c>
      <c r="B11" s="4432"/>
      <c r="C11" s="8081"/>
      <c r="D11" s="8076" t="s">
        <v>4451</v>
      </c>
      <c r="E11" s="3862"/>
      <c r="F11" s="3862"/>
      <c r="G11" s="3862"/>
      <c r="H11" s="3862"/>
      <c r="I11" s="3862"/>
      <c r="J11" s="3862"/>
      <c r="K11" s="3863"/>
    </row>
    <row r="12" spans="1:18" ht="77.25" customHeight="1" thickBot="1">
      <c r="A12" s="5016"/>
      <c r="B12" s="3871"/>
      <c r="C12" s="5017"/>
      <c r="D12" s="4415" t="s">
        <v>4452</v>
      </c>
      <c r="E12" s="3935"/>
      <c r="F12" s="3935"/>
      <c r="G12" s="3935"/>
      <c r="H12" s="3935"/>
      <c r="I12" s="3935"/>
      <c r="J12" s="3935"/>
      <c r="K12" s="3936"/>
    </row>
    <row r="13" spans="1:18" ht="33" customHeight="1">
      <c r="A13" s="346" t="s">
        <v>184</v>
      </c>
      <c r="B13" s="347"/>
      <c r="C13" s="348"/>
      <c r="D13" s="8076" t="s">
        <v>4453</v>
      </c>
      <c r="E13" s="3862"/>
      <c r="F13" s="3862"/>
      <c r="G13" s="3862"/>
      <c r="H13" s="3862"/>
      <c r="I13" s="3862"/>
      <c r="J13" s="3862"/>
      <c r="K13" s="3863"/>
    </row>
    <row r="14" spans="1:18" ht="31.5" customHeight="1">
      <c r="A14" s="349"/>
      <c r="B14" s="51"/>
      <c r="C14" s="350"/>
      <c r="D14" s="7047" t="s">
        <v>4454</v>
      </c>
      <c r="E14" s="3848"/>
      <c r="F14" s="3848"/>
      <c r="G14" s="3848"/>
      <c r="H14" s="3848"/>
      <c r="I14" s="3848"/>
      <c r="J14" s="3848"/>
      <c r="K14" s="3849"/>
    </row>
    <row r="15" spans="1:18" ht="34.5" customHeight="1" thickBot="1">
      <c r="A15" s="351"/>
      <c r="B15" s="313"/>
      <c r="C15" s="352"/>
      <c r="D15" s="8085" t="s">
        <v>4455</v>
      </c>
      <c r="E15" s="8086"/>
      <c r="F15" s="8086"/>
      <c r="G15" s="8086"/>
      <c r="H15" s="8086"/>
      <c r="I15" s="8086"/>
      <c r="J15" s="8086"/>
      <c r="K15" s="8087"/>
    </row>
    <row r="16" spans="1:18" ht="79.5" customHeight="1" thickBot="1">
      <c r="A16" s="3891" t="s">
        <v>185</v>
      </c>
      <c r="B16" s="8092"/>
      <c r="C16" s="8093"/>
      <c r="D16" s="8075" t="s">
        <v>1846</v>
      </c>
      <c r="E16" s="3952"/>
      <c r="F16" s="3952"/>
      <c r="G16" s="3952"/>
      <c r="H16" s="3952"/>
      <c r="I16" s="3952"/>
      <c r="J16" s="3952"/>
      <c r="K16" s="3953"/>
      <c r="L16" s="3894" t="s">
        <v>187</v>
      </c>
      <c r="M16" s="3895"/>
      <c r="N16" s="3895"/>
      <c r="O16" s="3895"/>
      <c r="P16" s="3895"/>
      <c r="Q16" s="3895"/>
      <c r="R16" s="3895"/>
    </row>
    <row r="17" spans="1:18" ht="19.350000000000001" customHeight="1" thickBot="1">
      <c r="A17" s="50" t="s">
        <v>188</v>
      </c>
      <c r="B17" s="353"/>
      <c r="C17" s="354"/>
      <c r="D17" s="8075" t="s">
        <v>189</v>
      </c>
      <c r="E17" s="3952"/>
      <c r="F17" s="3952"/>
      <c r="G17" s="3952"/>
      <c r="H17" s="3952"/>
      <c r="I17" s="3952"/>
      <c r="J17" s="3952"/>
      <c r="K17" s="3953"/>
      <c r="L17" s="3912" t="s">
        <v>190</v>
      </c>
      <c r="M17" s="3913"/>
      <c r="N17" s="3913"/>
      <c r="O17" s="3913"/>
      <c r="P17" s="3913"/>
      <c r="Q17" s="3913"/>
      <c r="R17" s="3913"/>
    </row>
    <row r="18" spans="1:18" ht="50.45" customHeight="1" thickBot="1">
      <c r="A18" s="4438" t="s">
        <v>191</v>
      </c>
      <c r="B18" s="8082"/>
      <c r="C18" s="8082"/>
      <c r="D18" s="8082"/>
      <c r="E18" s="8083"/>
      <c r="F18" s="7048" t="s">
        <v>192</v>
      </c>
      <c r="G18" s="8077"/>
      <c r="H18" s="7048" t="s">
        <v>193</v>
      </c>
      <c r="I18" s="8077"/>
      <c r="J18" s="8078" t="s">
        <v>194</v>
      </c>
      <c r="K18" s="8079"/>
      <c r="L18" s="3940" t="s">
        <v>195</v>
      </c>
      <c r="M18" s="3895"/>
      <c r="N18" s="3895"/>
      <c r="O18" s="3895"/>
      <c r="P18" s="3895"/>
      <c r="Q18" s="3895"/>
      <c r="R18" s="3895"/>
    </row>
    <row r="19" spans="1:18" ht="36" customHeight="1">
      <c r="A19" s="8091" t="s">
        <v>1869</v>
      </c>
      <c r="B19" s="6394"/>
      <c r="C19" s="6394"/>
      <c r="D19" s="6394"/>
      <c r="E19" s="6395"/>
      <c r="F19" s="8084" t="s">
        <v>426</v>
      </c>
      <c r="G19" s="8084"/>
      <c r="H19" s="8088" t="s">
        <v>533</v>
      </c>
      <c r="I19" s="8088"/>
      <c r="J19" s="8089" t="s">
        <v>1116</v>
      </c>
      <c r="K19" s="8090"/>
    </row>
    <row r="20" spans="1:18" ht="20.25" customHeight="1">
      <c r="A20" s="8045" t="s">
        <v>3566</v>
      </c>
      <c r="B20" s="5150"/>
      <c r="C20" s="5150"/>
      <c r="D20" s="5150"/>
      <c r="E20" s="5151"/>
      <c r="F20" s="5764" t="s">
        <v>426</v>
      </c>
      <c r="G20" s="5764"/>
      <c r="H20" s="8095" t="s">
        <v>469</v>
      </c>
      <c r="I20" s="8096"/>
      <c r="J20" s="8095" t="s">
        <v>2435</v>
      </c>
      <c r="K20" s="8097"/>
    </row>
    <row r="21" spans="1:18" ht="21" customHeight="1">
      <c r="A21" s="8045" t="s">
        <v>3567</v>
      </c>
      <c r="B21" s="5150"/>
      <c r="C21" s="5150"/>
      <c r="D21" s="5150"/>
      <c r="E21" s="5151"/>
      <c r="F21" s="8056" t="s">
        <v>426</v>
      </c>
      <c r="G21" s="8057"/>
      <c r="H21" s="8098" t="s">
        <v>533</v>
      </c>
      <c r="I21" s="8099"/>
      <c r="J21" s="5154" t="s">
        <v>1116</v>
      </c>
      <c r="K21" s="3665"/>
    </row>
    <row r="22" spans="1:18" ht="32.25" customHeight="1">
      <c r="A22" s="8045" t="s">
        <v>3568</v>
      </c>
      <c r="B22" s="5150"/>
      <c r="C22" s="5150"/>
      <c r="D22" s="5150"/>
      <c r="E22" s="5151"/>
      <c r="F22" s="5764" t="s">
        <v>426</v>
      </c>
      <c r="G22" s="5764"/>
      <c r="H22" s="5154" t="s">
        <v>405</v>
      </c>
      <c r="I22" s="5155"/>
      <c r="J22" s="5154" t="s">
        <v>468</v>
      </c>
      <c r="K22" s="3665"/>
    </row>
    <row r="23" spans="1:18" ht="18.75" customHeight="1">
      <c r="A23" s="8045" t="s">
        <v>3569</v>
      </c>
      <c r="B23" s="5150"/>
      <c r="C23" s="5150"/>
      <c r="D23" s="5150"/>
      <c r="E23" s="5151"/>
      <c r="F23" s="8056" t="s">
        <v>426</v>
      </c>
      <c r="G23" s="8057"/>
      <c r="H23" s="8055" t="s">
        <v>405</v>
      </c>
      <c r="I23" s="8047"/>
      <c r="J23" s="8046" t="s">
        <v>468</v>
      </c>
      <c r="K23" s="8060"/>
    </row>
    <row r="24" spans="1:18" ht="20.25" customHeight="1">
      <c r="A24" s="8045" t="s">
        <v>3570</v>
      </c>
      <c r="B24" s="5150"/>
      <c r="C24" s="5150"/>
      <c r="D24" s="5150"/>
      <c r="E24" s="5151"/>
      <c r="F24" s="4882" t="s">
        <v>426</v>
      </c>
      <c r="G24" s="4882"/>
      <c r="H24" s="8055" t="s">
        <v>405</v>
      </c>
      <c r="I24" s="8047"/>
      <c r="J24" s="8046" t="s">
        <v>468</v>
      </c>
      <c r="K24" s="8060"/>
    </row>
    <row r="25" spans="1:18" ht="18.75" customHeight="1">
      <c r="A25" s="8045" t="s">
        <v>3571</v>
      </c>
      <c r="B25" s="5150"/>
      <c r="C25" s="5150"/>
      <c r="D25" s="5150"/>
      <c r="E25" s="5151"/>
      <c r="F25" s="8056" t="s">
        <v>426</v>
      </c>
      <c r="G25" s="8057"/>
      <c r="H25" s="8055" t="s">
        <v>405</v>
      </c>
      <c r="I25" s="8047"/>
      <c r="J25" s="8046" t="s">
        <v>468</v>
      </c>
      <c r="K25" s="8060"/>
    </row>
    <row r="26" spans="1:18" ht="21" customHeight="1">
      <c r="A26" s="8045" t="s">
        <v>3572</v>
      </c>
      <c r="B26" s="5150"/>
      <c r="C26" s="5150"/>
      <c r="D26" s="5150"/>
      <c r="E26" s="5151"/>
      <c r="F26" s="4882" t="s">
        <v>426</v>
      </c>
      <c r="G26" s="4882"/>
      <c r="H26" s="8055" t="s">
        <v>405</v>
      </c>
      <c r="I26" s="8047"/>
      <c r="J26" s="8046" t="s">
        <v>1116</v>
      </c>
      <c r="K26" s="8060"/>
    </row>
    <row r="27" spans="1:18" ht="21" customHeight="1">
      <c r="A27" s="8045" t="s">
        <v>3573</v>
      </c>
      <c r="B27" s="5150"/>
      <c r="C27" s="5150"/>
      <c r="D27" s="5150"/>
      <c r="E27" s="5151"/>
      <c r="F27" s="4882" t="s">
        <v>426</v>
      </c>
      <c r="G27" s="4882"/>
      <c r="H27" s="8055" t="s">
        <v>405</v>
      </c>
      <c r="I27" s="8047"/>
      <c r="J27" s="8100" t="s">
        <v>1116</v>
      </c>
      <c r="K27" s="8101"/>
    </row>
    <row r="28" spans="1:18" ht="33" customHeight="1">
      <c r="A28" s="8045" t="s">
        <v>3574</v>
      </c>
      <c r="B28" s="5150"/>
      <c r="C28" s="5150"/>
      <c r="D28" s="5150"/>
      <c r="E28" s="5151"/>
      <c r="F28" s="4882" t="s">
        <v>426</v>
      </c>
      <c r="G28" s="4882"/>
      <c r="H28" s="8055" t="s">
        <v>405</v>
      </c>
      <c r="I28" s="8047"/>
      <c r="J28" s="8046" t="s">
        <v>1116</v>
      </c>
      <c r="K28" s="8060"/>
    </row>
    <row r="29" spans="1:18" ht="22.5" customHeight="1">
      <c r="A29" s="8045" t="s">
        <v>3575</v>
      </c>
      <c r="B29" s="5150"/>
      <c r="C29" s="5150"/>
      <c r="D29" s="5150"/>
      <c r="E29" s="5151"/>
      <c r="F29" s="4882" t="s">
        <v>426</v>
      </c>
      <c r="G29" s="4882"/>
      <c r="H29" s="8055" t="s">
        <v>405</v>
      </c>
      <c r="I29" s="8047"/>
      <c r="J29" s="8046" t="s">
        <v>1116</v>
      </c>
      <c r="K29" s="8060"/>
    </row>
    <row r="30" spans="1:18" ht="23.25" customHeight="1">
      <c r="A30" s="8045" t="s">
        <v>3576</v>
      </c>
      <c r="B30" s="5150"/>
      <c r="C30" s="5150"/>
      <c r="D30" s="5150"/>
      <c r="E30" s="5151"/>
      <c r="F30" s="4882" t="s">
        <v>426</v>
      </c>
      <c r="G30" s="4882"/>
      <c r="H30" s="8055" t="s">
        <v>405</v>
      </c>
      <c r="I30" s="8047"/>
      <c r="J30" s="8100" t="s">
        <v>1116</v>
      </c>
      <c r="K30" s="8101"/>
    </row>
    <row r="31" spans="1:18" ht="20.25" customHeight="1">
      <c r="A31" s="8045" t="s">
        <v>3577</v>
      </c>
      <c r="B31" s="5150"/>
      <c r="C31" s="5150"/>
      <c r="D31" s="5150"/>
      <c r="E31" s="5151"/>
      <c r="F31" s="8056" t="s">
        <v>426</v>
      </c>
      <c r="G31" s="8057"/>
      <c r="H31" s="8055" t="s">
        <v>405</v>
      </c>
      <c r="I31" s="8047"/>
      <c r="J31" s="8058" t="s">
        <v>1116</v>
      </c>
      <c r="K31" s="8059"/>
    </row>
    <row r="32" spans="1:18" ht="21" customHeight="1">
      <c r="A32" s="8045" t="s">
        <v>3578</v>
      </c>
      <c r="B32" s="5150"/>
      <c r="C32" s="5150"/>
      <c r="D32" s="5150"/>
      <c r="E32" s="5151"/>
      <c r="F32" s="8056" t="s">
        <v>426</v>
      </c>
      <c r="G32" s="8057"/>
      <c r="H32" s="8055" t="s">
        <v>405</v>
      </c>
      <c r="I32" s="8047"/>
      <c r="J32" s="8058" t="s">
        <v>1116</v>
      </c>
      <c r="K32" s="8059"/>
    </row>
    <row r="33" spans="1:11" ht="20.25" customHeight="1">
      <c r="A33" s="8045" t="s">
        <v>3579</v>
      </c>
      <c r="B33" s="5150"/>
      <c r="C33" s="5150"/>
      <c r="D33" s="5150"/>
      <c r="E33" s="5151"/>
      <c r="F33" s="8056" t="s">
        <v>426</v>
      </c>
      <c r="G33" s="8057"/>
      <c r="H33" s="8055" t="s">
        <v>405</v>
      </c>
      <c r="I33" s="8047"/>
      <c r="J33" s="8046" t="s">
        <v>1116</v>
      </c>
      <c r="K33" s="8060"/>
    </row>
    <row r="34" spans="1:11" ht="33" customHeight="1">
      <c r="A34" s="8045" t="s">
        <v>1868</v>
      </c>
      <c r="B34" s="5150"/>
      <c r="C34" s="5150"/>
      <c r="D34" s="5150"/>
      <c r="E34" s="5151"/>
      <c r="F34" s="5152" t="s">
        <v>444</v>
      </c>
      <c r="G34" s="5153"/>
      <c r="H34" s="5154" t="s">
        <v>1069</v>
      </c>
      <c r="I34" s="5155"/>
      <c r="J34" s="5154" t="s">
        <v>2434</v>
      </c>
      <c r="K34" s="3665"/>
    </row>
    <row r="35" spans="1:11" ht="33" customHeight="1">
      <c r="A35" s="8045" t="s">
        <v>1867</v>
      </c>
      <c r="B35" s="5150"/>
      <c r="C35" s="5150"/>
      <c r="D35" s="5150"/>
      <c r="E35" s="5151"/>
      <c r="F35" s="5152" t="s">
        <v>444</v>
      </c>
      <c r="G35" s="5153"/>
      <c r="H35" s="5154" t="s">
        <v>1069</v>
      </c>
      <c r="I35" s="5155"/>
      <c r="J35" s="5154" t="s">
        <v>2434</v>
      </c>
      <c r="K35" s="3665"/>
    </row>
    <row r="36" spans="1:11" ht="33" customHeight="1">
      <c r="A36" s="8045" t="s">
        <v>1866</v>
      </c>
      <c r="B36" s="5150"/>
      <c r="C36" s="5150"/>
      <c r="D36" s="5150"/>
      <c r="E36" s="5151"/>
      <c r="F36" s="5152" t="s">
        <v>444</v>
      </c>
      <c r="G36" s="5153"/>
      <c r="H36" s="8055" t="s">
        <v>1069</v>
      </c>
      <c r="I36" s="8047"/>
      <c r="J36" s="5154" t="s">
        <v>2434</v>
      </c>
      <c r="K36" s="3665"/>
    </row>
    <row r="37" spans="1:11" ht="32.25" customHeight="1">
      <c r="A37" s="8045" t="s">
        <v>1865</v>
      </c>
      <c r="B37" s="5150"/>
      <c r="C37" s="5150"/>
      <c r="D37" s="5150"/>
      <c r="E37" s="5151"/>
      <c r="F37" s="5152" t="s">
        <v>444</v>
      </c>
      <c r="G37" s="5153"/>
      <c r="H37" s="8046" t="s">
        <v>1069</v>
      </c>
      <c r="I37" s="8047"/>
      <c r="J37" s="5154" t="s">
        <v>2434</v>
      </c>
      <c r="K37" s="3665"/>
    </row>
    <row r="38" spans="1:11" ht="32.25" customHeight="1">
      <c r="A38" s="8045" t="s">
        <v>1864</v>
      </c>
      <c r="B38" s="5150"/>
      <c r="C38" s="5150"/>
      <c r="D38" s="5150"/>
      <c r="E38" s="5151"/>
      <c r="F38" s="5152" t="s">
        <v>444</v>
      </c>
      <c r="G38" s="5153"/>
      <c r="H38" s="8046" t="s">
        <v>1069</v>
      </c>
      <c r="I38" s="8047"/>
      <c r="J38" s="5154" t="s">
        <v>2434</v>
      </c>
      <c r="K38" s="3665"/>
    </row>
    <row r="39" spans="1:11" ht="48" customHeight="1">
      <c r="A39" s="8045" t="s">
        <v>1863</v>
      </c>
      <c r="B39" s="5150"/>
      <c r="C39" s="5150"/>
      <c r="D39" s="5150"/>
      <c r="E39" s="5151"/>
      <c r="F39" s="5152" t="s">
        <v>444</v>
      </c>
      <c r="G39" s="5153"/>
      <c r="H39" s="8046" t="s">
        <v>1069</v>
      </c>
      <c r="I39" s="8047"/>
      <c r="J39" s="5154" t="s">
        <v>2434</v>
      </c>
      <c r="K39" s="3665"/>
    </row>
    <row r="40" spans="1:11" ht="45.75" customHeight="1">
      <c r="A40" s="8045" t="s">
        <v>1862</v>
      </c>
      <c r="B40" s="5150"/>
      <c r="C40" s="5150"/>
      <c r="D40" s="5150"/>
      <c r="E40" s="5151"/>
      <c r="F40" s="5152" t="s">
        <v>444</v>
      </c>
      <c r="G40" s="5153"/>
      <c r="H40" s="8046" t="s">
        <v>1069</v>
      </c>
      <c r="I40" s="8047"/>
      <c r="J40" s="5154" t="s">
        <v>2434</v>
      </c>
      <c r="K40" s="3665"/>
    </row>
    <row r="41" spans="1:11" ht="45.75" customHeight="1">
      <c r="A41" s="8048" t="s">
        <v>1861</v>
      </c>
      <c r="B41" s="8049"/>
      <c r="C41" s="8049"/>
      <c r="D41" s="8049"/>
      <c r="E41" s="8047"/>
      <c r="F41" s="8051" t="s">
        <v>444</v>
      </c>
      <c r="G41" s="8052"/>
      <c r="H41" s="4881" t="s">
        <v>263</v>
      </c>
      <c r="I41" s="4881"/>
      <c r="J41" s="6215" t="s">
        <v>2183</v>
      </c>
      <c r="K41" s="8050"/>
    </row>
    <row r="42" spans="1:11" ht="49.5" customHeight="1">
      <c r="A42" s="8048" t="s">
        <v>1860</v>
      </c>
      <c r="B42" s="8049"/>
      <c r="C42" s="8049"/>
      <c r="D42" s="8049"/>
      <c r="E42" s="8047"/>
      <c r="F42" s="8051" t="s">
        <v>444</v>
      </c>
      <c r="G42" s="8052"/>
      <c r="H42" s="4881" t="s">
        <v>263</v>
      </c>
      <c r="I42" s="4881"/>
      <c r="J42" s="6215" t="s">
        <v>2183</v>
      </c>
      <c r="K42" s="8050"/>
    </row>
    <row r="43" spans="1:11" ht="50.25" customHeight="1">
      <c r="A43" s="8048" t="s">
        <v>1859</v>
      </c>
      <c r="B43" s="8049"/>
      <c r="C43" s="8049"/>
      <c r="D43" s="8049"/>
      <c r="E43" s="8047"/>
      <c r="F43" s="8051" t="s">
        <v>444</v>
      </c>
      <c r="G43" s="8052"/>
      <c r="H43" s="8046" t="s">
        <v>1829</v>
      </c>
      <c r="I43" s="8047"/>
      <c r="J43" s="6215" t="s">
        <v>2183</v>
      </c>
      <c r="K43" s="8050"/>
    </row>
    <row r="44" spans="1:11" ht="48" customHeight="1">
      <c r="A44" s="8048" t="s">
        <v>1858</v>
      </c>
      <c r="B44" s="8049"/>
      <c r="C44" s="8049"/>
      <c r="D44" s="8049"/>
      <c r="E44" s="8047"/>
      <c r="F44" s="8051" t="s">
        <v>444</v>
      </c>
      <c r="G44" s="8052"/>
      <c r="H44" s="8046" t="s">
        <v>1829</v>
      </c>
      <c r="I44" s="8047"/>
      <c r="J44" s="6215" t="s">
        <v>2183</v>
      </c>
      <c r="K44" s="8050"/>
    </row>
    <row r="45" spans="1:11" ht="51" customHeight="1">
      <c r="A45" s="8048" t="s">
        <v>1857</v>
      </c>
      <c r="B45" s="8049"/>
      <c r="C45" s="8049"/>
      <c r="D45" s="8049"/>
      <c r="E45" s="8047"/>
      <c r="F45" s="8051" t="s">
        <v>444</v>
      </c>
      <c r="G45" s="8052"/>
      <c r="H45" s="8046" t="s">
        <v>1829</v>
      </c>
      <c r="I45" s="8047"/>
      <c r="J45" s="6215" t="s">
        <v>2183</v>
      </c>
      <c r="K45" s="8050"/>
    </row>
    <row r="46" spans="1:11" ht="48" customHeight="1">
      <c r="A46" s="8048" t="s">
        <v>1856</v>
      </c>
      <c r="B46" s="8049"/>
      <c r="C46" s="8049"/>
      <c r="D46" s="8049"/>
      <c r="E46" s="8047"/>
      <c r="F46" s="8051" t="s">
        <v>444</v>
      </c>
      <c r="G46" s="8052"/>
      <c r="H46" s="8046" t="s">
        <v>3580</v>
      </c>
      <c r="I46" s="8047"/>
      <c r="J46" s="6215" t="s">
        <v>2183</v>
      </c>
      <c r="K46" s="8050"/>
    </row>
    <row r="47" spans="1:11" ht="47.25" customHeight="1">
      <c r="A47" s="8048" t="s">
        <v>1855</v>
      </c>
      <c r="B47" s="8049"/>
      <c r="C47" s="8049"/>
      <c r="D47" s="8049"/>
      <c r="E47" s="8047"/>
      <c r="F47" s="8051" t="s">
        <v>444</v>
      </c>
      <c r="G47" s="8052"/>
      <c r="H47" s="8046" t="s">
        <v>3580</v>
      </c>
      <c r="I47" s="8047"/>
      <c r="J47" s="6215" t="s">
        <v>2183</v>
      </c>
      <c r="K47" s="8050"/>
    </row>
    <row r="48" spans="1:11" ht="50.25" customHeight="1" thickBot="1">
      <c r="A48" s="8048" t="s">
        <v>1854</v>
      </c>
      <c r="B48" s="8049"/>
      <c r="C48" s="8049"/>
      <c r="D48" s="8049"/>
      <c r="E48" s="8054"/>
      <c r="F48" s="5152" t="s">
        <v>444</v>
      </c>
      <c r="G48" s="5153"/>
      <c r="H48" s="8046" t="s">
        <v>3580</v>
      </c>
      <c r="I48" s="8047"/>
      <c r="J48" s="8067" t="s">
        <v>2183</v>
      </c>
      <c r="K48" s="8068"/>
    </row>
    <row r="49" spans="1:11" ht="20.25" customHeight="1">
      <c r="A49" s="3857" t="s">
        <v>230</v>
      </c>
      <c r="B49" s="4397"/>
      <c r="C49" s="3861" t="s">
        <v>2433</v>
      </c>
      <c r="D49" s="3862"/>
      <c r="E49" s="3862"/>
      <c r="F49" s="3862"/>
      <c r="G49" s="3862"/>
      <c r="H49" s="3862"/>
      <c r="I49" s="3862"/>
      <c r="J49" s="3862"/>
      <c r="K49" s="3863"/>
    </row>
    <row r="50" spans="1:11" ht="20.25" customHeight="1">
      <c r="A50" s="3859"/>
      <c r="B50" s="3860"/>
      <c r="C50" s="3847" t="s">
        <v>1828</v>
      </c>
      <c r="D50" s="3848"/>
      <c r="E50" s="3848"/>
      <c r="F50" s="3848"/>
      <c r="G50" s="3848"/>
      <c r="H50" s="3848"/>
      <c r="I50" s="3848"/>
      <c r="J50" s="3848"/>
      <c r="K50" s="3849"/>
    </row>
    <row r="51" spans="1:11" ht="20.25" customHeight="1">
      <c r="A51" s="3859"/>
      <c r="B51" s="3860"/>
      <c r="C51" s="3847" t="s">
        <v>2432</v>
      </c>
      <c r="D51" s="3848"/>
      <c r="E51" s="3848"/>
      <c r="F51" s="3848"/>
      <c r="G51" s="3848"/>
      <c r="H51" s="3848"/>
      <c r="I51" s="3848"/>
      <c r="J51" s="3848"/>
      <c r="K51" s="3849"/>
    </row>
    <row r="52" spans="1:11" ht="20.25" customHeight="1">
      <c r="A52" s="3859"/>
      <c r="B52" s="3860"/>
      <c r="C52" s="3847" t="s">
        <v>1827</v>
      </c>
      <c r="D52" s="3848"/>
      <c r="E52" s="3848"/>
      <c r="F52" s="3848"/>
      <c r="G52" s="3848"/>
      <c r="H52" s="3848"/>
      <c r="I52" s="3848"/>
      <c r="J52" s="3848"/>
      <c r="K52" s="3849"/>
    </row>
    <row r="53" spans="1:11" ht="19.5" customHeight="1" thickBot="1">
      <c r="A53" s="3859"/>
      <c r="B53" s="3860"/>
      <c r="C53" s="3914" t="s">
        <v>2430</v>
      </c>
      <c r="D53" s="3935"/>
      <c r="E53" s="3935"/>
      <c r="F53" s="3935"/>
      <c r="G53" s="3935"/>
      <c r="H53" s="3935"/>
      <c r="I53" s="3935"/>
      <c r="J53" s="3935"/>
      <c r="K53" s="3936"/>
    </row>
    <row r="54" spans="1:11" ht="262.5" customHeight="1" thickBot="1">
      <c r="A54" s="3891" t="s">
        <v>234</v>
      </c>
      <c r="B54" s="3892"/>
      <c r="C54" s="3951" t="s">
        <v>5248</v>
      </c>
      <c r="D54" s="3952"/>
      <c r="E54" s="3952"/>
      <c r="F54" s="3952"/>
      <c r="G54" s="3952"/>
      <c r="H54" s="3952"/>
      <c r="I54" s="3952"/>
      <c r="J54" s="3952"/>
      <c r="K54" s="3953"/>
    </row>
    <row r="55" spans="1:11" ht="21.75" customHeight="1">
      <c r="A55" s="3857" t="s">
        <v>235</v>
      </c>
      <c r="B55" s="4397"/>
      <c r="C55" s="3954" t="s">
        <v>1826</v>
      </c>
      <c r="D55" s="3955"/>
      <c r="E55" s="3955"/>
      <c r="F55" s="3955"/>
      <c r="G55" s="3955"/>
      <c r="H55" s="3955"/>
      <c r="I55" s="3955"/>
      <c r="J55" s="3955"/>
      <c r="K55" s="3956"/>
    </row>
    <row r="56" spans="1:11" ht="21" customHeight="1">
      <c r="A56" s="3859"/>
      <c r="B56" s="3860"/>
      <c r="C56" s="3957" t="s">
        <v>1825</v>
      </c>
      <c r="D56" s="3958"/>
      <c r="E56" s="3958"/>
      <c r="F56" s="3958"/>
      <c r="G56" s="3958"/>
      <c r="H56" s="3958"/>
      <c r="I56" s="3958"/>
      <c r="J56" s="3958"/>
      <c r="K56" s="3959"/>
    </row>
    <row r="57" spans="1:11" ht="22.5" customHeight="1">
      <c r="A57" s="3859"/>
      <c r="B57" s="3860"/>
      <c r="C57" s="3957" t="s">
        <v>1824</v>
      </c>
      <c r="D57" s="3958"/>
      <c r="E57" s="3958"/>
      <c r="F57" s="3958"/>
      <c r="G57" s="3958"/>
      <c r="H57" s="3958"/>
      <c r="I57" s="3958"/>
      <c r="J57" s="3958"/>
      <c r="K57" s="3959"/>
    </row>
    <row r="58" spans="1:11" ht="22.5" customHeight="1">
      <c r="A58" s="3859"/>
      <c r="B58" s="3860"/>
      <c r="C58" s="3957" t="s">
        <v>1823</v>
      </c>
      <c r="D58" s="3958"/>
      <c r="E58" s="3958"/>
      <c r="F58" s="3958"/>
      <c r="G58" s="3958"/>
      <c r="H58" s="3958"/>
      <c r="I58" s="3958"/>
      <c r="J58" s="3958"/>
      <c r="K58" s="3959"/>
    </row>
    <row r="59" spans="1:11" ht="23.25" customHeight="1" thickBot="1">
      <c r="A59" s="4398"/>
      <c r="B59" s="4399"/>
      <c r="C59" s="4419" t="s">
        <v>1822</v>
      </c>
      <c r="D59" s="4420"/>
      <c r="E59" s="4420"/>
      <c r="F59" s="4420"/>
      <c r="G59" s="4420"/>
      <c r="H59" s="4420"/>
      <c r="I59" s="4420"/>
      <c r="J59" s="4420"/>
      <c r="K59" s="4421"/>
    </row>
    <row r="60" spans="1:11" ht="19.5" customHeight="1">
      <c r="A60" s="4463" t="s">
        <v>241</v>
      </c>
      <c r="B60" s="8064"/>
      <c r="C60" s="3861" t="s">
        <v>3466</v>
      </c>
      <c r="D60" s="3862"/>
      <c r="E60" s="3862"/>
      <c r="F60" s="3862"/>
      <c r="G60" s="3862"/>
      <c r="H60" s="3862"/>
      <c r="I60" s="3862"/>
      <c r="J60" s="3862"/>
      <c r="K60" s="3863"/>
    </row>
    <row r="61" spans="1:11" ht="20.25" customHeight="1">
      <c r="A61" s="4465"/>
      <c r="B61" s="8065"/>
      <c r="C61" s="3847" t="s">
        <v>3468</v>
      </c>
      <c r="D61" s="3848"/>
      <c r="E61" s="3848"/>
      <c r="F61" s="3848"/>
      <c r="G61" s="3848"/>
      <c r="H61" s="3848"/>
      <c r="I61" s="3848"/>
      <c r="J61" s="3848"/>
      <c r="K61" s="3849"/>
    </row>
    <row r="62" spans="1:11" ht="20.25" customHeight="1">
      <c r="A62" s="4465"/>
      <c r="B62" s="8065"/>
      <c r="C62" s="3847" t="s">
        <v>3477</v>
      </c>
      <c r="D62" s="3848"/>
      <c r="E62" s="3848"/>
      <c r="F62" s="3848"/>
      <c r="G62" s="3848"/>
      <c r="H62" s="3848"/>
      <c r="I62" s="3848"/>
      <c r="J62" s="3848"/>
      <c r="K62" s="3849"/>
    </row>
    <row r="63" spans="1:11" ht="18.75" customHeight="1">
      <c r="A63" s="4465"/>
      <c r="B63" s="8065"/>
      <c r="C63" s="3847" t="s">
        <v>3467</v>
      </c>
      <c r="D63" s="3848"/>
      <c r="E63" s="3848"/>
      <c r="F63" s="3848"/>
      <c r="G63" s="3848"/>
      <c r="H63" s="3848"/>
      <c r="I63" s="3848"/>
      <c r="J63" s="3848"/>
      <c r="K63" s="3849"/>
    </row>
    <row r="64" spans="1:11" ht="24" customHeight="1" thickBot="1">
      <c r="A64" s="4465"/>
      <c r="B64" s="8065"/>
      <c r="C64" s="3914" t="s">
        <v>3469</v>
      </c>
      <c r="D64" s="3935"/>
      <c r="E64" s="3935"/>
      <c r="F64" s="3935"/>
      <c r="G64" s="3935"/>
      <c r="H64" s="3935"/>
      <c r="I64" s="3935"/>
      <c r="J64" s="3935"/>
      <c r="K64" s="3936"/>
    </row>
    <row r="65" spans="1:12" ht="40.5" customHeight="1" thickBot="1">
      <c r="A65" s="3931" t="s">
        <v>251</v>
      </c>
      <c r="B65" s="3932"/>
      <c r="C65" s="3932"/>
      <c r="D65" s="3932"/>
      <c r="E65" s="3932"/>
      <c r="F65" s="3932"/>
      <c r="G65" s="3932"/>
      <c r="H65" s="3932"/>
      <c r="I65" s="3932"/>
      <c r="J65" s="3932"/>
      <c r="K65" s="4460"/>
    </row>
    <row r="66" spans="1:12" ht="18" customHeight="1">
      <c r="A66" s="7746" t="s">
        <v>252</v>
      </c>
      <c r="B66" s="7747"/>
      <c r="C66" s="7747"/>
      <c r="D66" s="7747"/>
      <c r="E66" s="8053"/>
      <c r="F66" s="8066">
        <v>45</v>
      </c>
      <c r="G66" s="3942"/>
      <c r="H66" s="3942"/>
      <c r="I66" s="3942"/>
      <c r="J66" s="3942"/>
      <c r="K66" s="3943"/>
      <c r="L66" s="44" t="s">
        <v>253</v>
      </c>
    </row>
    <row r="67" spans="1:12" ht="18" customHeight="1">
      <c r="A67" s="7914" t="s">
        <v>254</v>
      </c>
      <c r="B67" s="7373"/>
      <c r="C67" s="7373"/>
      <c r="D67" s="7373"/>
      <c r="E67" s="4876"/>
      <c r="F67" s="7072">
        <v>55</v>
      </c>
      <c r="G67" s="3945"/>
      <c r="H67" s="3945"/>
      <c r="I67" s="3945"/>
      <c r="J67" s="3945"/>
      <c r="K67" s="3946"/>
      <c r="L67" s="44" t="s">
        <v>255</v>
      </c>
    </row>
    <row r="68" spans="1:12" ht="18" customHeight="1" thickBot="1">
      <c r="A68" s="8042" t="s">
        <v>256</v>
      </c>
      <c r="B68" s="8043"/>
      <c r="C68" s="8043"/>
      <c r="D68" s="8043"/>
      <c r="E68" s="8044"/>
      <c r="F68" s="8072" t="s">
        <v>473</v>
      </c>
      <c r="G68" s="8073"/>
      <c r="H68" s="8073"/>
      <c r="I68" s="8073"/>
      <c r="J68" s="8073"/>
      <c r="K68" s="8074"/>
    </row>
    <row r="69" spans="1:12">
      <c r="A69" s="3857" t="s">
        <v>258</v>
      </c>
      <c r="B69" s="4397"/>
      <c r="C69" s="4397"/>
      <c r="D69" s="4397"/>
      <c r="E69" s="4397"/>
      <c r="F69" s="8069" t="s">
        <v>1821</v>
      </c>
      <c r="G69" s="8070"/>
      <c r="H69" s="8070"/>
      <c r="I69" s="8070"/>
      <c r="J69" s="8070"/>
      <c r="K69" s="8071"/>
    </row>
    <row r="70" spans="1:12" ht="18" customHeight="1" thickBot="1">
      <c r="A70" s="4398"/>
      <c r="B70" s="4399"/>
      <c r="C70" s="4399"/>
      <c r="D70" s="4399"/>
      <c r="E70" s="4399"/>
      <c r="F70" s="8061" t="s">
        <v>5183</v>
      </c>
      <c r="G70" s="8062"/>
      <c r="H70" s="8062"/>
      <c r="I70" s="8062"/>
      <c r="J70" s="8062"/>
      <c r="K70" s="8063"/>
    </row>
    <row r="71" spans="1:12" ht="15.95" customHeight="1"/>
    <row r="72" spans="1:12" ht="27.6" customHeight="1"/>
    <row r="73" spans="1:12" ht="30" customHeight="1"/>
  </sheetData>
  <mergeCells count="195">
    <mergeCell ref="F47:G47"/>
    <mergeCell ref="H47:I47"/>
    <mergeCell ref="H42:I42"/>
    <mergeCell ref="J41:K41"/>
    <mergeCell ref="F43:G43"/>
    <mergeCell ref="F45:G45"/>
    <mergeCell ref="H45:I45"/>
    <mergeCell ref="J45:K45"/>
    <mergeCell ref="F46:G46"/>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F28:G28"/>
    <mergeCell ref="H28:I28"/>
    <mergeCell ref="J28:K28"/>
    <mergeCell ref="A20:E20"/>
    <mergeCell ref="F20:G20"/>
    <mergeCell ref="H20:I20"/>
    <mergeCell ref="J20:K20"/>
    <mergeCell ref="F21:G21"/>
    <mergeCell ref="H21:I21"/>
    <mergeCell ref="J21:K21"/>
    <mergeCell ref="J25:K25"/>
    <mergeCell ref="J22:K22"/>
    <mergeCell ref="F25:G25"/>
    <mergeCell ref="H25:I25"/>
    <mergeCell ref="A23:E23"/>
    <mergeCell ref="A22:E22"/>
    <mergeCell ref="A21:E21"/>
    <mergeCell ref="A25:E25"/>
    <mergeCell ref="A24:E24"/>
    <mergeCell ref="F23:G23"/>
    <mergeCell ref="H23:I23"/>
    <mergeCell ref="J23:K23"/>
    <mergeCell ref="F22:G22"/>
    <mergeCell ref="H22:I22"/>
    <mergeCell ref="F24:G24"/>
    <mergeCell ref="H24:I24"/>
    <mergeCell ref="J24:K24"/>
    <mergeCell ref="F19:G19"/>
    <mergeCell ref="A7:C7"/>
    <mergeCell ref="D15:K15"/>
    <mergeCell ref="H19:I19"/>
    <mergeCell ref="J19:K19"/>
    <mergeCell ref="A19:E19"/>
    <mergeCell ref="F18:G18"/>
    <mergeCell ref="D16:K16"/>
    <mergeCell ref="A16:C16"/>
    <mergeCell ref="D17:K17"/>
    <mergeCell ref="A8:K8"/>
    <mergeCell ref="D7:K7"/>
    <mergeCell ref="D10:K10"/>
    <mergeCell ref="A9:C10"/>
    <mergeCell ref="L18:R18"/>
    <mergeCell ref="A6:C6"/>
    <mergeCell ref="A3:C3"/>
    <mergeCell ref="A4:C4"/>
    <mergeCell ref="A5:C5"/>
    <mergeCell ref="F4:H4"/>
    <mergeCell ref="H18:I18"/>
    <mergeCell ref="J18:K18"/>
    <mergeCell ref="I4:K4"/>
    <mergeCell ref="D4:E4"/>
    <mergeCell ref="I5:K5"/>
    <mergeCell ref="D5:E5"/>
    <mergeCell ref="A11:C12"/>
    <mergeCell ref="A18:E18"/>
    <mergeCell ref="D11:K11"/>
    <mergeCell ref="D13:K13"/>
    <mergeCell ref="F5:H5"/>
    <mergeCell ref="I1:K1"/>
    <mergeCell ref="I2:K2"/>
    <mergeCell ref="D6:K6"/>
    <mergeCell ref="L17:R17"/>
    <mergeCell ref="D12:K12"/>
    <mergeCell ref="D14:K14"/>
    <mergeCell ref="L16:R16"/>
    <mergeCell ref="D3:E3"/>
    <mergeCell ref="F3:H3"/>
    <mergeCell ref="I3:K3"/>
    <mergeCell ref="L5:Q6"/>
    <mergeCell ref="D9:K9"/>
    <mergeCell ref="A2:C2"/>
    <mergeCell ref="A1:C1"/>
    <mergeCell ref="F1:H1"/>
    <mergeCell ref="F2:H2"/>
    <mergeCell ref="D1:E1"/>
    <mergeCell ref="D2:E2"/>
    <mergeCell ref="F70:K70"/>
    <mergeCell ref="A69:E70"/>
    <mergeCell ref="A65:K65"/>
    <mergeCell ref="C60:K60"/>
    <mergeCell ref="A60:B64"/>
    <mergeCell ref="C61:K61"/>
    <mergeCell ref="C62:K62"/>
    <mergeCell ref="C64:K64"/>
    <mergeCell ref="C63:K63"/>
    <mergeCell ref="F66:K66"/>
    <mergeCell ref="H43:I43"/>
    <mergeCell ref="F44:G44"/>
    <mergeCell ref="H48:I48"/>
    <mergeCell ref="J48:K48"/>
    <mergeCell ref="F69:K69"/>
    <mergeCell ref="F67:K67"/>
    <mergeCell ref="F68:K68"/>
    <mergeCell ref="A28:E28"/>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66:E66"/>
    <mergeCell ref="A45:E45"/>
    <mergeCell ref="A44:E44"/>
    <mergeCell ref="A42:E42"/>
    <mergeCell ref="A41:E41"/>
    <mergeCell ref="C59:K59"/>
    <mergeCell ref="C58:K58"/>
    <mergeCell ref="C57:K57"/>
    <mergeCell ref="C53:K53"/>
    <mergeCell ref="A46:E46"/>
    <mergeCell ref="A47:E47"/>
    <mergeCell ref="J43:K43"/>
    <mergeCell ref="H46:I46"/>
    <mergeCell ref="J46:K46"/>
    <mergeCell ref="A48:E48"/>
    <mergeCell ref="F48:G48"/>
    <mergeCell ref="J44:K44"/>
    <mergeCell ref="F41:G41"/>
    <mergeCell ref="H41:I41"/>
    <mergeCell ref="H44:I44"/>
    <mergeCell ref="A67:E67"/>
    <mergeCell ref="A68:E68"/>
    <mergeCell ref="A39:E39"/>
    <mergeCell ref="F39:G39"/>
    <mergeCell ref="H39:I39"/>
    <mergeCell ref="J39:K39"/>
    <mergeCell ref="A40:E40"/>
    <mergeCell ref="F40:G40"/>
    <mergeCell ref="H40:I40"/>
    <mergeCell ref="J40:K40"/>
    <mergeCell ref="A55:B59"/>
    <mergeCell ref="C55:K55"/>
    <mergeCell ref="C56:K56"/>
    <mergeCell ref="A54:B54"/>
    <mergeCell ref="C54:K54"/>
    <mergeCell ref="C49:K49"/>
    <mergeCell ref="C50:K50"/>
    <mergeCell ref="C51:K51"/>
    <mergeCell ref="C52:K52"/>
    <mergeCell ref="A43:E43"/>
    <mergeCell ref="A49:B53"/>
    <mergeCell ref="J42:K42"/>
    <mergeCell ref="F42:G42"/>
    <mergeCell ref="J47:K47"/>
  </mergeCells>
  <pageMargins left="0.19685039370078741" right="0.19685039370078741" top="0.19685039370078741" bottom="0.19685039370078741" header="0.31496062992125984" footer="0.31496062992125984"/>
  <pageSetup paperSize="9" scale="54"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46" zoomScaleNormal="100" workbookViewId="0">
      <selection activeCell="A54" sqref="A54:XFD54"/>
    </sheetView>
  </sheetViews>
  <sheetFormatPr defaultColWidth="8.85546875" defaultRowHeight="15"/>
  <cols>
    <col min="1" max="4" width="8.85546875" style="44"/>
    <col min="5" max="5" width="20.85546875" style="44" customWidth="1"/>
    <col min="6" max="7" width="8.85546875" style="44"/>
    <col min="8" max="8" width="9.7109375" style="44" customWidth="1"/>
    <col min="9" max="9" width="8.85546875" style="44" customWidth="1"/>
    <col min="10" max="10" width="7.42578125" style="44" customWidth="1"/>
    <col min="11" max="11" width="7.28515625" style="44" customWidth="1"/>
    <col min="12" max="16" width="8.85546875" style="44"/>
    <col min="17" max="17" width="13.85546875" style="44" customWidth="1"/>
    <col min="18" max="21" width="8.85546875" style="44"/>
    <col min="22" max="16384" width="8.85546875" style="43"/>
  </cols>
  <sheetData>
    <row r="1" spans="1:18" ht="55.5" customHeight="1" thickBot="1">
      <c r="A1" s="3931" t="s">
        <v>161</v>
      </c>
      <c r="B1" s="3932"/>
      <c r="C1" s="3932"/>
      <c r="D1" s="3933" t="s">
        <v>162</v>
      </c>
      <c r="E1" s="3934"/>
      <c r="F1" s="3909" t="s">
        <v>163</v>
      </c>
      <c r="G1" s="3910"/>
      <c r="H1" s="3911"/>
      <c r="I1" s="3920" t="s">
        <v>3295</v>
      </c>
      <c r="J1" s="3921"/>
      <c r="K1" s="3922"/>
    </row>
    <row r="2" spans="1:18" ht="15.75" thickBot="1">
      <c r="A2" s="3909" t="s">
        <v>165</v>
      </c>
      <c r="B2" s="3910"/>
      <c r="C2" s="3911"/>
      <c r="D2" s="3923" t="s">
        <v>166</v>
      </c>
      <c r="E2" s="3925"/>
      <c r="F2" s="3909" t="s">
        <v>167</v>
      </c>
      <c r="G2" s="3910"/>
      <c r="H2" s="3911"/>
      <c r="I2" s="3923" t="s">
        <v>329</v>
      </c>
      <c r="J2" s="3924"/>
      <c r="K2" s="3925"/>
    </row>
    <row r="3" spans="1:18" ht="15.75" thickBot="1">
      <c r="A3" s="3909" t="s">
        <v>169</v>
      </c>
      <c r="B3" s="3910"/>
      <c r="C3" s="3911"/>
      <c r="D3" s="3926" t="s">
        <v>616</v>
      </c>
      <c r="E3" s="3928"/>
      <c r="F3" s="3909" t="s">
        <v>170</v>
      </c>
      <c r="G3" s="3910"/>
      <c r="H3" s="3911"/>
      <c r="I3" s="3926">
        <v>6</v>
      </c>
      <c r="J3" s="3927"/>
      <c r="K3" s="3928"/>
    </row>
    <row r="4" spans="1:18" ht="15.75" thickBot="1">
      <c r="A4" s="3909" t="s">
        <v>171</v>
      </c>
      <c r="B4" s="3910"/>
      <c r="C4" s="3911"/>
      <c r="D4" s="3929" t="s">
        <v>524</v>
      </c>
      <c r="E4" s="3930"/>
      <c r="F4" s="3909" t="s">
        <v>173</v>
      </c>
      <c r="G4" s="3910"/>
      <c r="H4" s="3911"/>
      <c r="I4" s="3926" t="s">
        <v>362</v>
      </c>
      <c r="J4" s="3927"/>
      <c r="K4" s="3928"/>
      <c r="L4" s="44" t="s">
        <v>174</v>
      </c>
    </row>
    <row r="5" spans="1:18"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8" ht="35.1" customHeight="1" thickBot="1">
      <c r="A6" s="3937" t="s">
        <v>180</v>
      </c>
      <c r="B6" s="3938"/>
      <c r="C6" s="5024"/>
      <c r="D6" s="8075" t="s">
        <v>1848</v>
      </c>
      <c r="E6" s="3952"/>
      <c r="F6" s="3952"/>
      <c r="G6" s="3952"/>
      <c r="H6" s="3952"/>
      <c r="I6" s="3952"/>
      <c r="J6" s="3952"/>
      <c r="K6" s="3953"/>
      <c r="L6" s="3940"/>
      <c r="M6" s="3894"/>
      <c r="N6" s="3894"/>
      <c r="O6" s="3894"/>
      <c r="P6" s="3894"/>
      <c r="Q6" s="3894"/>
    </row>
    <row r="7" spans="1:18" ht="62.25" customHeight="1" thickBot="1">
      <c r="A7" s="3937" t="s">
        <v>181</v>
      </c>
      <c r="B7" s="3938"/>
      <c r="C7" s="5024"/>
      <c r="D7" s="8094" t="s">
        <v>1847</v>
      </c>
      <c r="E7" s="4442"/>
      <c r="F7" s="4442"/>
      <c r="G7" s="4442"/>
      <c r="H7" s="4442"/>
      <c r="I7" s="4442"/>
      <c r="J7" s="4442"/>
      <c r="K7" s="4443"/>
    </row>
    <row r="8" spans="1:18" ht="37.5" customHeight="1" thickBot="1">
      <c r="A8" s="1551" t="s">
        <v>4045</v>
      </c>
      <c r="B8" s="1552"/>
      <c r="C8" s="1552"/>
      <c r="D8" s="1552"/>
      <c r="E8" s="1552"/>
      <c r="F8" s="1552"/>
      <c r="G8" s="1552"/>
      <c r="H8" s="1552"/>
      <c r="I8" s="1552"/>
      <c r="J8" s="1552"/>
      <c r="K8" s="1553"/>
    </row>
    <row r="9" spans="1:18" ht="108" customHeight="1">
      <c r="A9" s="8080" t="s">
        <v>183</v>
      </c>
      <c r="B9" s="4432"/>
      <c r="C9" s="8081"/>
      <c r="D9" s="8076" t="s">
        <v>4457</v>
      </c>
      <c r="E9" s="3862"/>
      <c r="F9" s="3862"/>
      <c r="G9" s="3862"/>
      <c r="H9" s="3862"/>
      <c r="I9" s="3862"/>
      <c r="J9" s="3862"/>
      <c r="K9" s="3863"/>
    </row>
    <row r="10" spans="1:18" ht="63" customHeight="1" thickBot="1">
      <c r="A10" s="5016"/>
      <c r="B10" s="3871"/>
      <c r="C10" s="5017"/>
      <c r="D10" s="4415" t="s">
        <v>4458</v>
      </c>
      <c r="E10" s="3935"/>
      <c r="F10" s="3935"/>
      <c r="G10" s="3935"/>
      <c r="H10" s="3935"/>
      <c r="I10" s="3935"/>
      <c r="J10" s="3935"/>
      <c r="K10" s="3936"/>
    </row>
    <row r="11" spans="1:18" ht="48.75" customHeight="1">
      <c r="A11" s="8080" t="s">
        <v>590</v>
      </c>
      <c r="B11" s="4432"/>
      <c r="C11" s="8081"/>
      <c r="D11" s="8076" t="s">
        <v>4459</v>
      </c>
      <c r="E11" s="3862"/>
      <c r="F11" s="3862"/>
      <c r="G11" s="3862"/>
      <c r="H11" s="3862"/>
      <c r="I11" s="3862"/>
      <c r="J11" s="3862"/>
      <c r="K11" s="3863"/>
    </row>
    <row r="12" spans="1:18" ht="63.75" customHeight="1" thickBot="1">
      <c r="A12" s="5016"/>
      <c r="B12" s="3871"/>
      <c r="C12" s="5017"/>
      <c r="D12" s="4415" t="s">
        <v>4460</v>
      </c>
      <c r="E12" s="3935"/>
      <c r="F12" s="3935"/>
      <c r="G12" s="3935"/>
      <c r="H12" s="3935"/>
      <c r="I12" s="3935"/>
      <c r="J12" s="3935"/>
      <c r="K12" s="3936"/>
    </row>
    <row r="13" spans="1:18" ht="33" customHeight="1">
      <c r="A13" s="346" t="s">
        <v>184</v>
      </c>
      <c r="B13" s="347"/>
      <c r="C13" s="348"/>
      <c r="D13" s="8076" t="s">
        <v>4453</v>
      </c>
      <c r="E13" s="3862"/>
      <c r="F13" s="3862"/>
      <c r="G13" s="3862"/>
      <c r="H13" s="3862"/>
      <c r="I13" s="3862"/>
      <c r="J13" s="3862"/>
      <c r="K13" s="3863"/>
    </row>
    <row r="14" spans="1:18" ht="31.5" customHeight="1">
      <c r="A14" s="349"/>
      <c r="B14" s="51"/>
      <c r="C14" s="350"/>
      <c r="D14" s="7047" t="s">
        <v>4454</v>
      </c>
      <c r="E14" s="3848"/>
      <c r="F14" s="3848"/>
      <c r="G14" s="3848"/>
      <c r="H14" s="3848"/>
      <c r="I14" s="3848"/>
      <c r="J14" s="3848"/>
      <c r="K14" s="3849"/>
    </row>
    <row r="15" spans="1:18" ht="34.5" customHeight="1" thickBot="1">
      <c r="A15" s="351"/>
      <c r="B15" s="313"/>
      <c r="C15" s="352"/>
      <c r="D15" s="8085" t="s">
        <v>4461</v>
      </c>
      <c r="E15" s="8086"/>
      <c r="F15" s="8086"/>
      <c r="G15" s="8086"/>
      <c r="H15" s="8086"/>
      <c r="I15" s="8086"/>
      <c r="J15" s="8086"/>
      <c r="K15" s="8087"/>
    </row>
    <row r="16" spans="1:18" ht="78" customHeight="1" thickBot="1">
      <c r="A16" s="3891" t="s">
        <v>185</v>
      </c>
      <c r="B16" s="8092"/>
      <c r="C16" s="8093"/>
      <c r="D16" s="8075" t="s">
        <v>1846</v>
      </c>
      <c r="E16" s="3952"/>
      <c r="F16" s="3952"/>
      <c r="G16" s="3952"/>
      <c r="H16" s="3952"/>
      <c r="I16" s="3952"/>
      <c r="J16" s="3952"/>
      <c r="K16" s="3953"/>
      <c r="L16" s="3894" t="s">
        <v>187</v>
      </c>
      <c r="M16" s="3895"/>
      <c r="N16" s="3895"/>
      <c r="O16" s="3895"/>
      <c r="P16" s="3895"/>
      <c r="Q16" s="3895"/>
      <c r="R16" s="3895"/>
    </row>
    <row r="17" spans="1:18" ht="19.350000000000001" customHeight="1" thickBot="1">
      <c r="A17" s="50" t="s">
        <v>188</v>
      </c>
      <c r="B17" s="353"/>
      <c r="C17" s="354"/>
      <c r="D17" s="8075" t="s">
        <v>189</v>
      </c>
      <c r="E17" s="3952"/>
      <c r="F17" s="3952"/>
      <c r="G17" s="3952"/>
      <c r="H17" s="3952"/>
      <c r="I17" s="3952"/>
      <c r="J17" s="3952"/>
      <c r="K17" s="3953"/>
      <c r="L17" s="3912" t="s">
        <v>190</v>
      </c>
      <c r="M17" s="3913"/>
      <c r="N17" s="3913"/>
      <c r="O17" s="3913"/>
      <c r="P17" s="3913"/>
      <c r="Q17" s="3913"/>
      <c r="R17" s="3913"/>
    </row>
    <row r="18" spans="1:18" ht="50.45" customHeight="1" thickBot="1">
      <c r="A18" s="4438" t="s">
        <v>191</v>
      </c>
      <c r="B18" s="8082"/>
      <c r="C18" s="8082"/>
      <c r="D18" s="8082"/>
      <c r="E18" s="8083"/>
      <c r="F18" s="7048" t="s">
        <v>192</v>
      </c>
      <c r="G18" s="8077"/>
      <c r="H18" s="7048" t="s">
        <v>193</v>
      </c>
      <c r="I18" s="8077"/>
      <c r="J18" s="8078" t="s">
        <v>194</v>
      </c>
      <c r="K18" s="8079"/>
      <c r="L18" s="3940" t="s">
        <v>195</v>
      </c>
      <c r="M18" s="3895"/>
      <c r="N18" s="3895"/>
      <c r="O18" s="3895"/>
      <c r="P18" s="3895"/>
      <c r="Q18" s="3895"/>
      <c r="R18" s="3895"/>
    </row>
    <row r="19" spans="1:18" ht="45.75" customHeight="1">
      <c r="A19" s="8091" t="s">
        <v>1845</v>
      </c>
      <c r="B19" s="6394"/>
      <c r="C19" s="6394"/>
      <c r="D19" s="6394"/>
      <c r="E19" s="6395"/>
      <c r="F19" s="8084" t="s">
        <v>426</v>
      </c>
      <c r="G19" s="8084"/>
      <c r="H19" s="8106" t="s">
        <v>662</v>
      </c>
      <c r="I19" s="6399"/>
      <c r="J19" s="8089" t="s">
        <v>2193</v>
      </c>
      <c r="K19" s="8090"/>
    </row>
    <row r="20" spans="1:18" ht="20.25" customHeight="1">
      <c r="A20" s="8045" t="s">
        <v>3581</v>
      </c>
      <c r="B20" s="5150"/>
      <c r="C20" s="5150"/>
      <c r="D20" s="5150"/>
      <c r="E20" s="5151"/>
      <c r="F20" s="4882" t="s">
        <v>426</v>
      </c>
      <c r="G20" s="4882"/>
      <c r="H20" s="5154" t="s">
        <v>350</v>
      </c>
      <c r="I20" s="5155"/>
      <c r="J20" s="5154" t="s">
        <v>2193</v>
      </c>
      <c r="K20" s="3665"/>
    </row>
    <row r="21" spans="1:18" ht="33.75" customHeight="1">
      <c r="A21" s="8045" t="s">
        <v>3582</v>
      </c>
      <c r="B21" s="5150"/>
      <c r="C21" s="5150"/>
      <c r="D21" s="5150"/>
      <c r="E21" s="5151"/>
      <c r="F21" s="4882" t="s">
        <v>426</v>
      </c>
      <c r="G21" s="4882"/>
      <c r="H21" s="5154" t="s">
        <v>431</v>
      </c>
      <c r="I21" s="5155"/>
      <c r="J21" s="5154" t="s">
        <v>2437</v>
      </c>
      <c r="K21" s="3665"/>
    </row>
    <row r="22" spans="1:18" ht="34.5" customHeight="1">
      <c r="A22" s="8045" t="s">
        <v>3583</v>
      </c>
      <c r="B22" s="5150"/>
      <c r="C22" s="5150"/>
      <c r="D22" s="5150"/>
      <c r="E22" s="5151"/>
      <c r="F22" s="4882" t="s">
        <v>426</v>
      </c>
      <c r="G22" s="4882"/>
      <c r="H22" s="5154" t="s">
        <v>533</v>
      </c>
      <c r="I22" s="5155"/>
      <c r="J22" s="5154" t="s">
        <v>1116</v>
      </c>
      <c r="K22" s="3665"/>
    </row>
    <row r="23" spans="1:18" ht="23.25" customHeight="1">
      <c r="A23" s="8103" t="s">
        <v>4462</v>
      </c>
      <c r="B23" s="8104"/>
      <c r="C23" s="8104"/>
      <c r="D23" s="8104"/>
      <c r="E23" s="8105"/>
      <c r="F23" s="4882" t="s">
        <v>426</v>
      </c>
      <c r="G23" s="4882"/>
      <c r="H23" s="5154" t="s">
        <v>533</v>
      </c>
      <c r="I23" s="5155"/>
      <c r="J23" s="5154" t="s">
        <v>1116</v>
      </c>
      <c r="K23" s="3665"/>
    </row>
    <row r="24" spans="1:18" ht="21.75" customHeight="1">
      <c r="A24" s="8045" t="s">
        <v>3584</v>
      </c>
      <c r="B24" s="5150"/>
      <c r="C24" s="5150"/>
      <c r="D24" s="5150"/>
      <c r="E24" s="5151"/>
      <c r="F24" s="4882" t="s">
        <v>426</v>
      </c>
      <c r="G24" s="4882"/>
      <c r="H24" s="5154" t="s">
        <v>533</v>
      </c>
      <c r="I24" s="5155"/>
      <c r="J24" s="5154" t="s">
        <v>1116</v>
      </c>
      <c r="K24" s="3665"/>
    </row>
    <row r="25" spans="1:18" ht="34.5" customHeight="1">
      <c r="A25" s="8045" t="s">
        <v>3585</v>
      </c>
      <c r="B25" s="5150"/>
      <c r="C25" s="5150"/>
      <c r="D25" s="5150"/>
      <c r="E25" s="5151"/>
      <c r="F25" s="4882" t="s">
        <v>426</v>
      </c>
      <c r="G25" s="4882"/>
      <c r="H25" s="5154" t="s">
        <v>533</v>
      </c>
      <c r="I25" s="5155"/>
      <c r="J25" s="5154" t="s">
        <v>1116</v>
      </c>
      <c r="K25" s="3665"/>
    </row>
    <row r="26" spans="1:18" ht="33" customHeight="1">
      <c r="A26" s="8045" t="s">
        <v>3586</v>
      </c>
      <c r="B26" s="5150"/>
      <c r="C26" s="5150"/>
      <c r="D26" s="5150"/>
      <c r="E26" s="5151"/>
      <c r="F26" s="4882" t="s">
        <v>426</v>
      </c>
      <c r="G26" s="4882"/>
      <c r="H26" s="8055" t="s">
        <v>263</v>
      </c>
      <c r="I26" s="8047"/>
      <c r="J26" s="8046" t="s">
        <v>2437</v>
      </c>
      <c r="K26" s="8060"/>
    </row>
    <row r="27" spans="1:18" ht="33" customHeight="1">
      <c r="A27" s="8045" t="s">
        <v>3587</v>
      </c>
      <c r="B27" s="5150"/>
      <c r="C27" s="5150"/>
      <c r="D27" s="5150"/>
      <c r="E27" s="5151"/>
      <c r="F27" s="4882" t="s">
        <v>426</v>
      </c>
      <c r="G27" s="4882"/>
      <c r="H27" s="5154" t="s">
        <v>263</v>
      </c>
      <c r="I27" s="5155"/>
      <c r="J27" s="5154" t="s">
        <v>2437</v>
      </c>
      <c r="K27" s="3665"/>
    </row>
    <row r="28" spans="1:18" ht="19.5" customHeight="1">
      <c r="A28" s="8045" t="s">
        <v>3588</v>
      </c>
      <c r="B28" s="5150"/>
      <c r="C28" s="5150"/>
      <c r="D28" s="5150"/>
      <c r="E28" s="5151"/>
      <c r="F28" s="4882" t="s">
        <v>426</v>
      </c>
      <c r="G28" s="4882"/>
      <c r="H28" s="8055" t="s">
        <v>405</v>
      </c>
      <c r="I28" s="8047"/>
      <c r="J28" s="8046" t="s">
        <v>468</v>
      </c>
      <c r="K28" s="8060"/>
    </row>
    <row r="29" spans="1:18" ht="19.5" customHeight="1">
      <c r="A29" s="8045" t="s">
        <v>3589</v>
      </c>
      <c r="B29" s="5150"/>
      <c r="C29" s="5150"/>
      <c r="D29" s="5150"/>
      <c r="E29" s="5151"/>
      <c r="F29" s="4882" t="s">
        <v>426</v>
      </c>
      <c r="G29" s="4882"/>
      <c r="H29" s="5154" t="s">
        <v>405</v>
      </c>
      <c r="I29" s="5155"/>
      <c r="J29" s="5154" t="s">
        <v>468</v>
      </c>
      <c r="K29" s="3665"/>
    </row>
    <row r="30" spans="1:18" ht="19.5" customHeight="1">
      <c r="A30" s="8045" t="s">
        <v>3590</v>
      </c>
      <c r="B30" s="5150"/>
      <c r="C30" s="5150"/>
      <c r="D30" s="5150"/>
      <c r="E30" s="5151"/>
      <c r="F30" s="4882" t="s">
        <v>426</v>
      </c>
      <c r="G30" s="4882"/>
      <c r="H30" s="5154" t="s">
        <v>405</v>
      </c>
      <c r="I30" s="5155"/>
      <c r="J30" s="5154" t="s">
        <v>468</v>
      </c>
      <c r="K30" s="3665"/>
    </row>
    <row r="31" spans="1:18" ht="19.5" customHeight="1">
      <c r="A31" s="8045" t="s">
        <v>3591</v>
      </c>
      <c r="B31" s="5150"/>
      <c r="C31" s="5150"/>
      <c r="D31" s="5150"/>
      <c r="E31" s="5151"/>
      <c r="F31" s="4882" t="s">
        <v>426</v>
      </c>
      <c r="G31" s="4882"/>
      <c r="H31" s="5154" t="s">
        <v>405</v>
      </c>
      <c r="I31" s="5155"/>
      <c r="J31" s="5154" t="s">
        <v>468</v>
      </c>
      <c r="K31" s="3665"/>
    </row>
    <row r="32" spans="1:18" ht="18.75" customHeight="1">
      <c r="A32" s="8045" t="s">
        <v>3592</v>
      </c>
      <c r="B32" s="5150"/>
      <c r="C32" s="5150"/>
      <c r="D32" s="5150"/>
      <c r="E32" s="5151"/>
      <c r="F32" s="4882" t="s">
        <v>426</v>
      </c>
      <c r="G32" s="4882"/>
      <c r="H32" s="5154" t="s">
        <v>405</v>
      </c>
      <c r="I32" s="5155"/>
      <c r="J32" s="5154" t="s">
        <v>468</v>
      </c>
      <c r="K32" s="3665"/>
    </row>
    <row r="33" spans="1:11" ht="19.5" customHeight="1">
      <c r="A33" s="8045" t="s">
        <v>3593</v>
      </c>
      <c r="B33" s="5150"/>
      <c r="C33" s="5150"/>
      <c r="D33" s="5150"/>
      <c r="E33" s="5151"/>
      <c r="F33" s="4882" t="s">
        <v>426</v>
      </c>
      <c r="G33" s="4882"/>
      <c r="H33" s="8055" t="s">
        <v>405</v>
      </c>
      <c r="I33" s="8047"/>
      <c r="J33" s="8046" t="s">
        <v>468</v>
      </c>
      <c r="K33" s="8060"/>
    </row>
    <row r="34" spans="1:11" ht="46.5" customHeight="1">
      <c r="A34" s="8045" t="s">
        <v>1844</v>
      </c>
      <c r="B34" s="5150"/>
      <c r="C34" s="5150"/>
      <c r="D34" s="5150"/>
      <c r="E34" s="5151"/>
      <c r="F34" s="5152" t="s">
        <v>444</v>
      </c>
      <c r="G34" s="5153"/>
      <c r="H34" s="5154" t="s">
        <v>405</v>
      </c>
      <c r="I34" s="5155"/>
      <c r="J34" s="5154" t="s">
        <v>468</v>
      </c>
      <c r="K34" s="3665"/>
    </row>
    <row r="35" spans="1:11" ht="33" customHeight="1">
      <c r="A35" s="8045" t="s">
        <v>1843</v>
      </c>
      <c r="B35" s="5150"/>
      <c r="C35" s="5150"/>
      <c r="D35" s="5150"/>
      <c r="E35" s="5151"/>
      <c r="F35" s="5152" t="s">
        <v>444</v>
      </c>
      <c r="G35" s="5153"/>
      <c r="H35" s="5781" t="s">
        <v>409</v>
      </c>
      <c r="I35" s="5781"/>
      <c r="J35" s="5154" t="s">
        <v>2183</v>
      </c>
      <c r="K35" s="3665"/>
    </row>
    <row r="36" spans="1:11" ht="32.25" customHeight="1">
      <c r="A36" s="8045" t="s">
        <v>1842</v>
      </c>
      <c r="B36" s="5150"/>
      <c r="C36" s="5150"/>
      <c r="D36" s="5150"/>
      <c r="E36" s="5151"/>
      <c r="F36" s="5152" t="s">
        <v>444</v>
      </c>
      <c r="G36" s="5153"/>
      <c r="H36" s="5781" t="s">
        <v>409</v>
      </c>
      <c r="I36" s="5781"/>
      <c r="J36" s="5154" t="s">
        <v>2183</v>
      </c>
      <c r="K36" s="3665"/>
    </row>
    <row r="37" spans="1:11" ht="33" customHeight="1">
      <c r="A37" s="8045" t="s">
        <v>1841</v>
      </c>
      <c r="B37" s="5150"/>
      <c r="C37" s="5150"/>
      <c r="D37" s="5150"/>
      <c r="E37" s="5151"/>
      <c r="F37" s="5152" t="s">
        <v>444</v>
      </c>
      <c r="G37" s="5153"/>
      <c r="H37" s="4881" t="s">
        <v>263</v>
      </c>
      <c r="I37" s="4881"/>
      <c r="J37" s="5154" t="s">
        <v>2183</v>
      </c>
      <c r="K37" s="3665"/>
    </row>
    <row r="38" spans="1:11" ht="33" customHeight="1">
      <c r="A38" s="8045" t="s">
        <v>1840</v>
      </c>
      <c r="B38" s="5150"/>
      <c r="C38" s="5150"/>
      <c r="D38" s="5150"/>
      <c r="E38" s="5151"/>
      <c r="F38" s="5152" t="s">
        <v>444</v>
      </c>
      <c r="G38" s="5153"/>
      <c r="H38" s="5154" t="s">
        <v>1069</v>
      </c>
      <c r="I38" s="5155"/>
      <c r="J38" s="5154" t="s">
        <v>2434</v>
      </c>
      <c r="K38" s="3665"/>
    </row>
    <row r="39" spans="1:11" ht="34.5" customHeight="1">
      <c r="A39" s="8045" t="s">
        <v>1839</v>
      </c>
      <c r="B39" s="5150"/>
      <c r="C39" s="5150"/>
      <c r="D39" s="5150"/>
      <c r="E39" s="5151"/>
      <c r="F39" s="5152" t="s">
        <v>444</v>
      </c>
      <c r="G39" s="5153"/>
      <c r="H39" s="5154" t="s">
        <v>1069</v>
      </c>
      <c r="I39" s="5155"/>
      <c r="J39" s="5154" t="s">
        <v>2434</v>
      </c>
      <c r="K39" s="3665"/>
    </row>
    <row r="40" spans="1:11" ht="47.25" customHeight="1">
      <c r="A40" s="8045" t="s">
        <v>1838</v>
      </c>
      <c r="B40" s="5150"/>
      <c r="C40" s="5150"/>
      <c r="D40" s="5150"/>
      <c r="E40" s="5151"/>
      <c r="F40" s="5152" t="s">
        <v>444</v>
      </c>
      <c r="G40" s="5153"/>
      <c r="H40" s="8055" t="s">
        <v>1069</v>
      </c>
      <c r="I40" s="8047"/>
      <c r="J40" s="8046" t="s">
        <v>2434</v>
      </c>
      <c r="K40" s="8060"/>
    </row>
    <row r="41" spans="1:11" ht="34.5" customHeight="1">
      <c r="A41" s="8048" t="s">
        <v>1837</v>
      </c>
      <c r="B41" s="8049"/>
      <c r="C41" s="8049"/>
      <c r="D41" s="8049"/>
      <c r="E41" s="8047"/>
      <c r="F41" s="8051" t="s">
        <v>444</v>
      </c>
      <c r="G41" s="8052"/>
      <c r="H41" s="8046" t="s">
        <v>3225</v>
      </c>
      <c r="I41" s="8047"/>
      <c r="J41" s="8046" t="s">
        <v>2434</v>
      </c>
      <c r="K41" s="8060"/>
    </row>
    <row r="42" spans="1:11" ht="47.25" customHeight="1">
      <c r="A42" s="8048" t="s">
        <v>5115</v>
      </c>
      <c r="B42" s="8049"/>
      <c r="C42" s="8049"/>
      <c r="D42" s="8049"/>
      <c r="E42" s="8047"/>
      <c r="F42" s="8051" t="s">
        <v>444</v>
      </c>
      <c r="G42" s="8052"/>
      <c r="H42" s="8046" t="s">
        <v>1069</v>
      </c>
      <c r="I42" s="8047"/>
      <c r="J42" s="8046" t="s">
        <v>2434</v>
      </c>
      <c r="K42" s="8060"/>
    </row>
    <row r="43" spans="1:11" ht="48" customHeight="1">
      <c r="A43" s="8048" t="s">
        <v>1836</v>
      </c>
      <c r="B43" s="8049"/>
      <c r="C43" s="8049"/>
      <c r="D43" s="8049"/>
      <c r="E43" s="8047"/>
      <c r="F43" s="8051" t="s">
        <v>444</v>
      </c>
      <c r="G43" s="8052"/>
      <c r="H43" s="8046" t="s">
        <v>1069</v>
      </c>
      <c r="I43" s="8047"/>
      <c r="J43" s="8046" t="s">
        <v>2434</v>
      </c>
      <c r="K43" s="8060"/>
    </row>
    <row r="44" spans="1:11" ht="48" customHeight="1">
      <c r="A44" s="8048" t="s">
        <v>1835</v>
      </c>
      <c r="B44" s="8049"/>
      <c r="C44" s="8049"/>
      <c r="D44" s="8049"/>
      <c r="E44" s="8047"/>
      <c r="F44" s="8051" t="s">
        <v>444</v>
      </c>
      <c r="G44" s="8052"/>
      <c r="H44" s="8046" t="s">
        <v>3225</v>
      </c>
      <c r="I44" s="8047"/>
      <c r="J44" s="8046" t="s">
        <v>2434</v>
      </c>
      <c r="K44" s="8060"/>
    </row>
    <row r="45" spans="1:11" ht="47.25" customHeight="1">
      <c r="A45" s="8048" t="s">
        <v>1833</v>
      </c>
      <c r="B45" s="8049"/>
      <c r="C45" s="8049"/>
      <c r="D45" s="8049"/>
      <c r="E45" s="8047"/>
      <c r="F45" s="8051" t="s">
        <v>444</v>
      </c>
      <c r="G45" s="8052"/>
      <c r="H45" s="8046" t="s">
        <v>3580</v>
      </c>
      <c r="I45" s="8047"/>
      <c r="J45" s="8046" t="s">
        <v>2436</v>
      </c>
      <c r="K45" s="8060"/>
    </row>
    <row r="46" spans="1:11" ht="48.75" customHeight="1">
      <c r="A46" s="8048" t="s">
        <v>1832</v>
      </c>
      <c r="B46" s="8049"/>
      <c r="C46" s="8049"/>
      <c r="D46" s="8049"/>
      <c r="E46" s="8047"/>
      <c r="F46" s="8051" t="s">
        <v>444</v>
      </c>
      <c r="G46" s="8052"/>
      <c r="H46" s="8046" t="s">
        <v>3580</v>
      </c>
      <c r="I46" s="8047"/>
      <c r="J46" s="8046" t="s">
        <v>2436</v>
      </c>
      <c r="K46" s="8060"/>
    </row>
    <row r="47" spans="1:11" ht="48.75" customHeight="1">
      <c r="A47" s="8048" t="s">
        <v>1831</v>
      </c>
      <c r="B47" s="8049"/>
      <c r="C47" s="8049"/>
      <c r="D47" s="8049"/>
      <c r="E47" s="8047"/>
      <c r="F47" s="8051" t="s">
        <v>444</v>
      </c>
      <c r="G47" s="8052"/>
      <c r="H47" s="8046" t="s">
        <v>3580</v>
      </c>
      <c r="I47" s="8047"/>
      <c r="J47" s="8046" t="s">
        <v>2436</v>
      </c>
      <c r="K47" s="8060"/>
    </row>
    <row r="48" spans="1:11" ht="48.75" customHeight="1" thickBot="1">
      <c r="A48" s="8048" t="s">
        <v>1830</v>
      </c>
      <c r="B48" s="8049"/>
      <c r="C48" s="8049"/>
      <c r="D48" s="8049"/>
      <c r="E48" s="8054"/>
      <c r="F48" s="5152" t="s">
        <v>444</v>
      </c>
      <c r="G48" s="5153"/>
      <c r="H48" s="8046" t="s">
        <v>3580</v>
      </c>
      <c r="I48" s="8047"/>
      <c r="J48" s="8046" t="s">
        <v>2436</v>
      </c>
      <c r="K48" s="8060"/>
    </row>
    <row r="49" spans="1:11" ht="18.75" customHeight="1">
      <c r="A49" s="3857" t="s">
        <v>230</v>
      </c>
      <c r="B49" s="8117"/>
      <c r="C49" s="8118" t="s">
        <v>2433</v>
      </c>
      <c r="D49" s="8119"/>
      <c r="E49" s="8119"/>
      <c r="F49" s="8119"/>
      <c r="G49" s="8119"/>
      <c r="H49" s="8119"/>
      <c r="I49" s="8119"/>
      <c r="J49" s="8119"/>
      <c r="K49" s="8120"/>
    </row>
    <row r="50" spans="1:11" ht="19.5" customHeight="1">
      <c r="A50" s="3859"/>
      <c r="B50" s="3860"/>
      <c r="C50" s="3907" t="s">
        <v>1828</v>
      </c>
      <c r="D50" s="7079"/>
      <c r="E50" s="7079"/>
      <c r="F50" s="7079"/>
      <c r="G50" s="7079"/>
      <c r="H50" s="7079"/>
      <c r="I50" s="7079"/>
      <c r="J50" s="7079"/>
      <c r="K50" s="7080"/>
    </row>
    <row r="51" spans="1:11" ht="17.25" customHeight="1">
      <c r="A51" s="3859"/>
      <c r="B51" s="3860"/>
      <c r="C51" s="3907" t="s">
        <v>2432</v>
      </c>
      <c r="D51" s="7079"/>
      <c r="E51" s="7079"/>
      <c r="F51" s="7079"/>
      <c r="G51" s="7079"/>
      <c r="H51" s="7079"/>
      <c r="I51" s="7079"/>
      <c r="J51" s="7079"/>
      <c r="K51" s="7080"/>
    </row>
    <row r="52" spans="1:11" ht="18.75" customHeight="1">
      <c r="A52" s="3859"/>
      <c r="B52" s="3860"/>
      <c r="C52" s="3907" t="s">
        <v>2431</v>
      </c>
      <c r="D52" s="7079"/>
      <c r="E52" s="7079"/>
      <c r="F52" s="7079"/>
      <c r="G52" s="7079"/>
      <c r="H52" s="7079"/>
      <c r="I52" s="7079"/>
      <c r="J52" s="7079"/>
      <c r="K52" s="7080"/>
    </row>
    <row r="53" spans="1:11" ht="18" customHeight="1" thickBot="1">
      <c r="A53" s="3859"/>
      <c r="B53" s="3860"/>
      <c r="C53" s="3914" t="s">
        <v>2430</v>
      </c>
      <c r="D53" s="3935"/>
      <c r="E53" s="3935"/>
      <c r="F53" s="3935"/>
      <c r="G53" s="3935"/>
      <c r="H53" s="3935"/>
      <c r="I53" s="3935"/>
      <c r="J53" s="3935"/>
      <c r="K53" s="3936"/>
    </row>
    <row r="54" spans="1:11" ht="255" customHeight="1" thickBot="1">
      <c r="A54" s="3891" t="s">
        <v>234</v>
      </c>
      <c r="B54" s="8113"/>
      <c r="C54" s="8114" t="s">
        <v>5248</v>
      </c>
      <c r="D54" s="8115"/>
      <c r="E54" s="8115"/>
      <c r="F54" s="8115"/>
      <c r="G54" s="8115"/>
      <c r="H54" s="8115"/>
      <c r="I54" s="8115"/>
      <c r="J54" s="8115"/>
      <c r="K54" s="8116"/>
    </row>
    <row r="55" spans="1:11" ht="20.25" customHeight="1">
      <c r="A55" s="3857" t="s">
        <v>235</v>
      </c>
      <c r="B55" s="8117"/>
      <c r="C55" s="8107" t="s">
        <v>1853</v>
      </c>
      <c r="D55" s="8108"/>
      <c r="E55" s="8108"/>
      <c r="F55" s="8108"/>
      <c r="G55" s="8108"/>
      <c r="H55" s="8108"/>
      <c r="I55" s="8108"/>
      <c r="J55" s="8108"/>
      <c r="K55" s="8109"/>
    </row>
    <row r="56" spans="1:11" ht="20.25" customHeight="1">
      <c r="A56" s="3859"/>
      <c r="B56" s="3860"/>
      <c r="C56" s="8110" t="s">
        <v>1852</v>
      </c>
      <c r="D56" s="8111"/>
      <c r="E56" s="8111"/>
      <c r="F56" s="8111"/>
      <c r="G56" s="8111"/>
      <c r="H56" s="8111"/>
      <c r="I56" s="8111"/>
      <c r="J56" s="8111"/>
      <c r="K56" s="8112"/>
    </row>
    <row r="57" spans="1:11" ht="20.25" customHeight="1">
      <c r="A57" s="3859"/>
      <c r="B57" s="3860"/>
      <c r="C57" s="8110" t="s">
        <v>1851</v>
      </c>
      <c r="D57" s="8111"/>
      <c r="E57" s="8111"/>
      <c r="F57" s="8111"/>
      <c r="G57" s="8111"/>
      <c r="H57" s="8111"/>
      <c r="I57" s="8111"/>
      <c r="J57" s="8111"/>
      <c r="K57" s="8112"/>
    </row>
    <row r="58" spans="1:11" ht="20.25" customHeight="1">
      <c r="A58" s="3859"/>
      <c r="B58" s="3860"/>
      <c r="C58" s="8110" t="s">
        <v>2429</v>
      </c>
      <c r="D58" s="8111"/>
      <c r="E58" s="8111"/>
      <c r="F58" s="8111"/>
      <c r="G58" s="8111"/>
      <c r="H58" s="8111"/>
      <c r="I58" s="8111"/>
      <c r="J58" s="8111"/>
      <c r="K58" s="8112"/>
    </row>
    <row r="59" spans="1:11" ht="20.25" customHeight="1" thickBot="1">
      <c r="A59" s="4398"/>
      <c r="B59" s="8128"/>
      <c r="C59" s="4419" t="s">
        <v>1850</v>
      </c>
      <c r="D59" s="4420"/>
      <c r="E59" s="4420"/>
      <c r="F59" s="4420"/>
      <c r="G59" s="4420"/>
      <c r="H59" s="4420"/>
      <c r="I59" s="4420"/>
      <c r="J59" s="4420"/>
      <c r="K59" s="4421"/>
    </row>
    <row r="60" spans="1:11" ht="19.5" customHeight="1">
      <c r="A60" s="4463" t="s">
        <v>241</v>
      </c>
      <c r="B60" s="4464"/>
      <c r="C60" s="3861" t="s">
        <v>4456</v>
      </c>
      <c r="D60" s="3862"/>
      <c r="E60" s="3862"/>
      <c r="F60" s="3862"/>
      <c r="G60" s="3862"/>
      <c r="H60" s="3862"/>
      <c r="I60" s="3862"/>
      <c r="J60" s="3862"/>
      <c r="K60" s="3863"/>
    </row>
    <row r="61" spans="1:11" ht="18.75" customHeight="1">
      <c r="A61" s="4465"/>
      <c r="B61" s="4466"/>
      <c r="C61" s="3847" t="s">
        <v>3468</v>
      </c>
      <c r="D61" s="3848"/>
      <c r="E61" s="3848"/>
      <c r="F61" s="3848"/>
      <c r="G61" s="3848"/>
      <c r="H61" s="3848"/>
      <c r="I61" s="3848"/>
      <c r="J61" s="3848"/>
      <c r="K61" s="3849"/>
    </row>
    <row r="62" spans="1:11" ht="19.5" customHeight="1">
      <c r="A62" s="4465"/>
      <c r="B62" s="4466"/>
      <c r="C62" s="3847" t="s">
        <v>3477</v>
      </c>
      <c r="D62" s="3848"/>
      <c r="E62" s="3848"/>
      <c r="F62" s="3848"/>
      <c r="G62" s="3848"/>
      <c r="H62" s="3848"/>
      <c r="I62" s="3848"/>
      <c r="J62" s="3848"/>
      <c r="K62" s="3849"/>
    </row>
    <row r="63" spans="1:11" ht="18.75" customHeight="1">
      <c r="A63" s="4465"/>
      <c r="B63" s="4466"/>
      <c r="C63" s="3847" t="s">
        <v>3467</v>
      </c>
      <c r="D63" s="3848"/>
      <c r="E63" s="3848"/>
      <c r="F63" s="3848"/>
      <c r="G63" s="3848"/>
      <c r="H63" s="3848"/>
      <c r="I63" s="3848"/>
      <c r="J63" s="3848"/>
      <c r="K63" s="3849"/>
    </row>
    <row r="64" spans="1:11" ht="22.5" customHeight="1" thickBot="1">
      <c r="A64" s="4465"/>
      <c r="B64" s="4466"/>
      <c r="C64" s="3914" t="s">
        <v>3469</v>
      </c>
      <c r="D64" s="3935"/>
      <c r="E64" s="3935"/>
      <c r="F64" s="3935"/>
      <c r="G64" s="3935"/>
      <c r="H64" s="3935"/>
      <c r="I64" s="3935"/>
      <c r="J64" s="3935"/>
      <c r="K64" s="3936"/>
    </row>
    <row r="65" spans="1:12" ht="22.5" customHeight="1" thickBot="1">
      <c r="A65" s="3931" t="s">
        <v>251</v>
      </c>
      <c r="B65" s="3932"/>
      <c r="C65" s="3932"/>
      <c r="D65" s="3932"/>
      <c r="E65" s="3932"/>
      <c r="F65" s="3932"/>
      <c r="G65" s="3932"/>
      <c r="H65" s="3932"/>
      <c r="I65" s="3932"/>
      <c r="J65" s="3932"/>
      <c r="K65" s="4460"/>
    </row>
    <row r="66" spans="1:12" ht="17.25" customHeight="1">
      <c r="A66" s="7746" t="s">
        <v>252</v>
      </c>
      <c r="B66" s="7747"/>
      <c r="C66" s="7747"/>
      <c r="D66" s="7747"/>
      <c r="E66" s="8053"/>
      <c r="F66" s="8066">
        <v>45</v>
      </c>
      <c r="G66" s="3942"/>
      <c r="H66" s="3942"/>
      <c r="I66" s="3942"/>
      <c r="J66" s="3942"/>
      <c r="K66" s="3943"/>
      <c r="L66" s="44" t="s">
        <v>253</v>
      </c>
    </row>
    <row r="67" spans="1:12" ht="17.25" customHeight="1">
      <c r="A67" s="7914" t="s">
        <v>254</v>
      </c>
      <c r="B67" s="7373"/>
      <c r="C67" s="7373"/>
      <c r="D67" s="7373"/>
      <c r="E67" s="4876"/>
      <c r="F67" s="7072">
        <v>105</v>
      </c>
      <c r="G67" s="3945"/>
      <c r="H67" s="3945"/>
      <c r="I67" s="3945"/>
      <c r="J67" s="3945"/>
      <c r="K67" s="3946"/>
      <c r="L67" s="44" t="s">
        <v>255</v>
      </c>
    </row>
    <row r="68" spans="1:12" ht="17.25" customHeight="1" thickBot="1">
      <c r="A68" s="7916" t="s">
        <v>256</v>
      </c>
      <c r="B68" s="7374"/>
      <c r="C68" s="7374"/>
      <c r="D68" s="7374"/>
      <c r="E68" s="8102"/>
      <c r="F68" s="8072" t="s">
        <v>1760</v>
      </c>
      <c r="G68" s="8073"/>
      <c r="H68" s="8073"/>
      <c r="I68" s="8073"/>
      <c r="J68" s="8073"/>
      <c r="K68" s="8074"/>
    </row>
    <row r="69" spans="1:12" ht="15" customHeight="1">
      <c r="A69" s="8121" t="s">
        <v>258</v>
      </c>
      <c r="B69" s="8122"/>
      <c r="C69" s="8122"/>
      <c r="D69" s="8122"/>
      <c r="E69" s="8123"/>
      <c r="F69" s="8126" t="s">
        <v>1821</v>
      </c>
      <c r="G69" s="8070"/>
      <c r="H69" s="8070"/>
      <c r="I69" s="8070"/>
      <c r="J69" s="8070"/>
      <c r="K69" s="8071"/>
    </row>
    <row r="70" spans="1:12" ht="18.75" customHeight="1" thickBot="1">
      <c r="A70" s="4495"/>
      <c r="B70" s="8124"/>
      <c r="C70" s="8124"/>
      <c r="D70" s="8124"/>
      <c r="E70" s="8125"/>
      <c r="F70" s="8127" t="s">
        <v>5184</v>
      </c>
      <c r="G70" s="8062"/>
      <c r="H70" s="8062"/>
      <c r="I70" s="8062"/>
      <c r="J70" s="8062"/>
      <c r="K70" s="8063"/>
    </row>
    <row r="71" spans="1:12" ht="15.95" customHeight="1"/>
    <row r="72" spans="1:12" ht="27.6" customHeight="1"/>
    <row r="73" spans="1:12" ht="30" customHeight="1"/>
  </sheetData>
  <mergeCells count="195">
    <mergeCell ref="I4:K4"/>
    <mergeCell ref="D4:E4"/>
    <mergeCell ref="A55:B59"/>
    <mergeCell ref="A20:E20"/>
    <mergeCell ref="F20:G20"/>
    <mergeCell ref="H20:I20"/>
    <mergeCell ref="A44:E44"/>
    <mergeCell ref="I1:K1"/>
    <mergeCell ref="I2:K2"/>
    <mergeCell ref="D6:K6"/>
    <mergeCell ref="A46:E46"/>
    <mergeCell ref="J45:K45"/>
    <mergeCell ref="A45:E45"/>
    <mergeCell ref="J44:K44"/>
    <mergeCell ref="A2:C2"/>
    <mergeCell ref="A1:C1"/>
    <mergeCell ref="F1:H1"/>
    <mergeCell ref="F2:H2"/>
    <mergeCell ref="D1:E1"/>
    <mergeCell ref="D2:E2"/>
    <mergeCell ref="H42:I42"/>
    <mergeCell ref="F43:G43"/>
    <mergeCell ref="H43:I43"/>
    <mergeCell ref="F44:G44"/>
    <mergeCell ref="A6:C6"/>
    <mergeCell ref="A69:E70"/>
    <mergeCell ref="A65:K65"/>
    <mergeCell ref="C60:K60"/>
    <mergeCell ref="A60:B64"/>
    <mergeCell ref="C61:K61"/>
    <mergeCell ref="C62:K62"/>
    <mergeCell ref="C64:K64"/>
    <mergeCell ref="C63:K63"/>
    <mergeCell ref="F69:K69"/>
    <mergeCell ref="F70:K70"/>
    <mergeCell ref="H46:I46"/>
    <mergeCell ref="J46:K46"/>
    <mergeCell ref="C59:K59"/>
    <mergeCell ref="C58:K58"/>
    <mergeCell ref="C57:K57"/>
    <mergeCell ref="F66:K66"/>
    <mergeCell ref="F67:K67"/>
    <mergeCell ref="F68:K68"/>
    <mergeCell ref="H44:I44"/>
    <mergeCell ref="F45:G45"/>
    <mergeCell ref="H45:I45"/>
    <mergeCell ref="F46:G46"/>
    <mergeCell ref="J43:K43"/>
    <mergeCell ref="D3:E3"/>
    <mergeCell ref="F3:H3"/>
    <mergeCell ref="L17:R17"/>
    <mergeCell ref="D12:K12"/>
    <mergeCell ref="D14:K14"/>
    <mergeCell ref="L16:R16"/>
    <mergeCell ref="L18:R18"/>
    <mergeCell ref="L5:Q6"/>
    <mergeCell ref="D15:K15"/>
    <mergeCell ref="D9:K9"/>
    <mergeCell ref="D16:K16"/>
    <mergeCell ref="I5:K5"/>
    <mergeCell ref="D5:E5"/>
    <mergeCell ref="I3:K3"/>
    <mergeCell ref="A8:K8"/>
    <mergeCell ref="F5:H5"/>
    <mergeCell ref="D7:K7"/>
    <mergeCell ref="D10:K10"/>
    <mergeCell ref="A9:C10"/>
    <mergeCell ref="A3:C3"/>
    <mergeCell ref="A4:C4"/>
    <mergeCell ref="A5:C5"/>
    <mergeCell ref="A7:C7"/>
    <mergeCell ref="F4:H4"/>
    <mergeCell ref="J20:K20"/>
    <mergeCell ref="F21:G21"/>
    <mergeCell ref="H21:I21"/>
    <mergeCell ref="J39:K39"/>
    <mergeCell ref="C55:K55"/>
    <mergeCell ref="C56:K56"/>
    <mergeCell ref="A54:B54"/>
    <mergeCell ref="C54:K54"/>
    <mergeCell ref="A43:E43"/>
    <mergeCell ref="J42:K42"/>
    <mergeCell ref="A42:E42"/>
    <mergeCell ref="F42:G42"/>
    <mergeCell ref="A49:B53"/>
    <mergeCell ref="C49:K49"/>
    <mergeCell ref="C50:K50"/>
    <mergeCell ref="C51:K51"/>
    <mergeCell ref="C52:K52"/>
    <mergeCell ref="C53:K53"/>
    <mergeCell ref="H48:I48"/>
    <mergeCell ref="J48:K48"/>
    <mergeCell ref="A21:E21"/>
    <mergeCell ref="A47:E47"/>
    <mergeCell ref="F47:G47"/>
    <mergeCell ref="H47:I47"/>
    <mergeCell ref="A11:C12"/>
    <mergeCell ref="A18:E18"/>
    <mergeCell ref="D11:K11"/>
    <mergeCell ref="D13:K13"/>
    <mergeCell ref="F19:G19"/>
    <mergeCell ref="H19:I19"/>
    <mergeCell ref="J19:K19"/>
    <mergeCell ref="A19:E19"/>
    <mergeCell ref="F18:G18"/>
    <mergeCell ref="A16:C16"/>
    <mergeCell ref="D17:K17"/>
    <mergeCell ref="H18:I18"/>
    <mergeCell ref="J18:K18"/>
    <mergeCell ref="J21:K21"/>
    <mergeCell ref="J41:K41"/>
    <mergeCell ref="J38:K38"/>
    <mergeCell ref="F39:G39"/>
    <mergeCell ref="H39:I39"/>
    <mergeCell ref="A22:E22"/>
    <mergeCell ref="F22:G22"/>
    <mergeCell ref="H22:I22"/>
    <mergeCell ref="J22:K22"/>
    <mergeCell ref="A23:E23"/>
    <mergeCell ref="F23:G23"/>
    <mergeCell ref="H23:I23"/>
    <mergeCell ref="J23:K23"/>
    <mergeCell ref="A24:E24"/>
    <mergeCell ref="F24:G24"/>
    <mergeCell ref="F38:G38"/>
    <mergeCell ref="H38:I38"/>
    <mergeCell ref="H24:I24"/>
    <mergeCell ref="J24:K24"/>
    <mergeCell ref="A25:E25"/>
    <mergeCell ref="F25:G25"/>
    <mergeCell ref="A28:E28"/>
    <mergeCell ref="F28:G28"/>
    <mergeCell ref="H28:I28"/>
    <mergeCell ref="J28:K28"/>
    <mergeCell ref="A29:E29"/>
    <mergeCell ref="F29:G29"/>
    <mergeCell ref="H29:I29"/>
    <mergeCell ref="J29:K29"/>
    <mergeCell ref="J47:K47"/>
    <mergeCell ref="H25:I25"/>
    <mergeCell ref="J25:K25"/>
    <mergeCell ref="A26:E26"/>
    <mergeCell ref="F26:G26"/>
    <mergeCell ref="H26:I26"/>
    <mergeCell ref="J26:K26"/>
    <mergeCell ref="A27:E27"/>
    <mergeCell ref="F27:G27"/>
    <mergeCell ref="H27:I27"/>
    <mergeCell ref="J27:K27"/>
    <mergeCell ref="A66:E66"/>
    <mergeCell ref="A41:E41"/>
    <mergeCell ref="A30:E30"/>
    <mergeCell ref="F30:G30"/>
    <mergeCell ref="H30:I30"/>
    <mergeCell ref="J30:K30"/>
    <mergeCell ref="A31:E31"/>
    <mergeCell ref="F31:G31"/>
    <mergeCell ref="H31:I31"/>
    <mergeCell ref="J31:K31"/>
    <mergeCell ref="A32:E32"/>
    <mergeCell ref="F32:G32"/>
    <mergeCell ref="H32:I32"/>
    <mergeCell ref="J32:K32"/>
    <mergeCell ref="A39:E39"/>
    <mergeCell ref="A38:E38"/>
    <mergeCell ref="A33:E33"/>
    <mergeCell ref="F33:G33"/>
    <mergeCell ref="H33:I33"/>
    <mergeCell ref="J33:K33"/>
    <mergeCell ref="A48:E48"/>
    <mergeCell ref="F48:G48"/>
    <mergeCell ref="A67:E67"/>
    <mergeCell ref="A68:E68"/>
    <mergeCell ref="A37:E37"/>
    <mergeCell ref="F37:G37"/>
    <mergeCell ref="H37:I37"/>
    <mergeCell ref="J37:K37"/>
    <mergeCell ref="A34:E34"/>
    <mergeCell ref="F34:G34"/>
    <mergeCell ref="H34:I34"/>
    <mergeCell ref="J34:K34"/>
    <mergeCell ref="A35:E35"/>
    <mergeCell ref="F35:G35"/>
    <mergeCell ref="H35:I35"/>
    <mergeCell ref="J35:K35"/>
    <mergeCell ref="A36:E36"/>
    <mergeCell ref="F36:G36"/>
    <mergeCell ref="H36:I36"/>
    <mergeCell ref="J36:K36"/>
    <mergeCell ref="H40:I40"/>
    <mergeCell ref="J40:K40"/>
    <mergeCell ref="F41:G41"/>
    <mergeCell ref="H41:I41"/>
    <mergeCell ref="A40:E40"/>
    <mergeCell ref="F40:G40"/>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4"/>
  <sheetViews>
    <sheetView showGridLines="0" topLeftCell="A52" zoomScaleNormal="100" workbookViewId="0">
      <selection activeCell="A57" sqref="A57:XFD57"/>
    </sheetView>
  </sheetViews>
  <sheetFormatPr defaultColWidth="9.140625" defaultRowHeight="15"/>
  <cols>
    <col min="1" max="4" width="9.140625" style="44"/>
    <col min="5" max="5" width="20.85546875" style="44" customWidth="1"/>
    <col min="6" max="7" width="9.140625" style="44"/>
    <col min="8" max="8" width="9" style="44" customWidth="1"/>
    <col min="9" max="9" width="7.71093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7" ht="76.5" customHeight="1" thickBot="1">
      <c r="A1" s="3931" t="s">
        <v>161</v>
      </c>
      <c r="B1" s="3932"/>
      <c r="C1" s="3932"/>
      <c r="D1" s="3933" t="s">
        <v>162</v>
      </c>
      <c r="E1" s="3934"/>
      <c r="F1" s="3909" t="s">
        <v>163</v>
      </c>
      <c r="G1" s="3910"/>
      <c r="H1" s="3911"/>
      <c r="I1" s="3920" t="s">
        <v>1939</v>
      </c>
      <c r="J1" s="3921"/>
      <c r="K1" s="3922"/>
    </row>
    <row r="2" spans="1:17" ht="15.75" thickBot="1">
      <c r="A2" s="3909" t="s">
        <v>165</v>
      </c>
      <c r="B2" s="3910"/>
      <c r="C2" s="3911"/>
      <c r="D2" s="3923" t="s">
        <v>166</v>
      </c>
      <c r="E2" s="3925"/>
      <c r="F2" s="3909" t="s">
        <v>167</v>
      </c>
      <c r="G2" s="3910"/>
      <c r="H2" s="3911"/>
      <c r="I2" s="3923" t="s">
        <v>293</v>
      </c>
      <c r="J2" s="3924"/>
      <c r="K2" s="3925"/>
    </row>
    <row r="3" spans="1:17" ht="15.75" thickBot="1">
      <c r="A3" s="3909" t="s">
        <v>169</v>
      </c>
      <c r="B3" s="3910"/>
      <c r="C3" s="3911"/>
      <c r="D3" s="3926" t="s">
        <v>616</v>
      </c>
      <c r="E3" s="3928"/>
      <c r="F3" s="3909" t="s">
        <v>170</v>
      </c>
      <c r="G3" s="3910"/>
      <c r="H3" s="3911"/>
      <c r="I3" s="3926">
        <v>4</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8" customHeight="1" thickBot="1">
      <c r="A6" s="3937" t="s">
        <v>180</v>
      </c>
      <c r="B6" s="3938"/>
      <c r="C6" s="8136"/>
      <c r="D6" s="7055" t="s">
        <v>160</v>
      </c>
      <c r="E6" s="8075"/>
      <c r="F6" s="8075"/>
      <c r="G6" s="8075"/>
      <c r="H6" s="8075"/>
      <c r="I6" s="8075"/>
      <c r="J6" s="8075"/>
      <c r="K6" s="8135"/>
      <c r="L6" s="3940"/>
      <c r="M6" s="3894"/>
      <c r="N6" s="3894"/>
      <c r="O6" s="3894"/>
      <c r="P6" s="3894"/>
      <c r="Q6" s="3894"/>
    </row>
    <row r="7" spans="1:17" ht="93.75" customHeight="1" thickBot="1">
      <c r="A7" s="3937" t="s">
        <v>181</v>
      </c>
      <c r="B7" s="3938"/>
      <c r="C7" s="5024"/>
      <c r="D7" s="8094" t="s">
        <v>1938</v>
      </c>
      <c r="E7" s="4442"/>
      <c r="F7" s="4442"/>
      <c r="G7" s="4442"/>
      <c r="H7" s="4442"/>
      <c r="I7" s="4442"/>
      <c r="J7" s="4442"/>
      <c r="K7" s="4443"/>
    </row>
    <row r="8" spans="1:17" ht="37.5" customHeight="1" thickBot="1">
      <c r="A8" s="1551" t="s">
        <v>4045</v>
      </c>
      <c r="B8" s="1552"/>
      <c r="C8" s="1552"/>
      <c r="D8" s="1552"/>
      <c r="E8" s="1552"/>
      <c r="F8" s="1552"/>
      <c r="G8" s="1552"/>
      <c r="H8" s="1552"/>
      <c r="I8" s="1552"/>
      <c r="J8" s="1552"/>
      <c r="K8" s="1553"/>
    </row>
    <row r="9" spans="1:17" ht="45.75" customHeight="1">
      <c r="A9" s="5016" t="s">
        <v>183</v>
      </c>
      <c r="B9" s="3871"/>
      <c r="C9" s="5017"/>
      <c r="D9" s="7428" t="s">
        <v>4852</v>
      </c>
      <c r="E9" s="4453"/>
      <c r="F9" s="4453"/>
      <c r="G9" s="4453"/>
      <c r="H9" s="4453"/>
      <c r="I9" s="4453"/>
      <c r="J9" s="4453"/>
      <c r="K9" s="4454"/>
    </row>
    <row r="10" spans="1:17" ht="63" customHeight="1">
      <c r="A10" s="5016"/>
      <c r="B10" s="3871"/>
      <c r="C10" s="5017"/>
      <c r="D10" s="7047" t="s">
        <v>4853</v>
      </c>
      <c r="E10" s="3848"/>
      <c r="F10" s="3848"/>
      <c r="G10" s="3848"/>
      <c r="H10" s="3848"/>
      <c r="I10" s="3848"/>
      <c r="J10" s="3848"/>
      <c r="K10" s="3849"/>
    </row>
    <row r="11" spans="1:17" ht="47.25" customHeight="1">
      <c r="A11" s="5016"/>
      <c r="B11" s="3871"/>
      <c r="C11" s="5017"/>
      <c r="D11" s="7047" t="s">
        <v>4854</v>
      </c>
      <c r="E11" s="3848"/>
      <c r="F11" s="3848"/>
      <c r="G11" s="3848"/>
      <c r="H11" s="3848"/>
      <c r="I11" s="3848"/>
      <c r="J11" s="3848"/>
      <c r="K11" s="3849"/>
      <c r="Q11" s="55"/>
    </row>
    <row r="12" spans="1:17" ht="32.25" customHeight="1">
      <c r="A12" s="155"/>
      <c r="B12" s="156"/>
      <c r="C12" s="352"/>
      <c r="D12" s="7438" t="s">
        <v>4855</v>
      </c>
      <c r="E12" s="7438"/>
      <c r="F12" s="7438"/>
      <c r="G12" s="7438"/>
      <c r="H12" s="7438"/>
      <c r="I12" s="7438"/>
      <c r="J12" s="7438"/>
      <c r="K12" s="8137"/>
      <c r="Q12" s="55"/>
    </row>
    <row r="13" spans="1:17" ht="32.25" customHeight="1" thickBot="1">
      <c r="A13" s="155"/>
      <c r="B13" s="156"/>
      <c r="C13" s="352"/>
      <c r="D13" s="8147" t="s">
        <v>4856</v>
      </c>
      <c r="E13" s="8148"/>
      <c r="F13" s="8148"/>
      <c r="G13" s="8148"/>
      <c r="H13" s="8148"/>
      <c r="I13" s="8148"/>
      <c r="J13" s="8148"/>
      <c r="K13" s="8149"/>
      <c r="Q13" s="55"/>
    </row>
    <row r="14" spans="1:17" ht="46.5" customHeight="1">
      <c r="A14" s="8080" t="s">
        <v>590</v>
      </c>
      <c r="B14" s="4432"/>
      <c r="C14" s="8081"/>
      <c r="D14" s="8140" t="s">
        <v>4857</v>
      </c>
      <c r="E14" s="4447"/>
      <c r="F14" s="4447"/>
      <c r="G14" s="4447"/>
      <c r="H14" s="4447"/>
      <c r="I14" s="4447"/>
      <c r="J14" s="4447"/>
      <c r="K14" s="4448"/>
    </row>
    <row r="15" spans="1:17" ht="46.5" customHeight="1">
      <c r="A15" s="5016"/>
      <c r="B15" s="3871"/>
      <c r="C15" s="5017"/>
      <c r="D15" s="7047" t="s">
        <v>4858</v>
      </c>
      <c r="E15" s="3848"/>
      <c r="F15" s="3848"/>
      <c r="G15" s="3848"/>
      <c r="H15" s="3848"/>
      <c r="I15" s="3848"/>
      <c r="J15" s="3848"/>
      <c r="K15" s="3849"/>
    </row>
    <row r="16" spans="1:17" ht="48.75" customHeight="1">
      <c r="A16" s="5016"/>
      <c r="B16" s="3871"/>
      <c r="C16" s="5017"/>
      <c r="D16" s="8132" t="s">
        <v>4859</v>
      </c>
      <c r="E16" s="8133"/>
      <c r="F16" s="8133"/>
      <c r="G16" s="8133"/>
      <c r="H16" s="8133"/>
      <c r="I16" s="8133"/>
      <c r="J16" s="8133"/>
      <c r="K16" s="8134"/>
    </row>
    <row r="17" spans="1:18" ht="36.6" customHeight="1" thickBot="1">
      <c r="A17" s="155"/>
      <c r="B17" s="156"/>
      <c r="C17" s="352"/>
      <c r="D17" s="8127" t="s">
        <v>4860</v>
      </c>
      <c r="E17" s="8127"/>
      <c r="F17" s="8127"/>
      <c r="G17" s="8127"/>
      <c r="H17" s="8127"/>
      <c r="I17" s="8127"/>
      <c r="J17" s="8127"/>
      <c r="K17" s="8141"/>
    </row>
    <row r="18" spans="1:18" ht="48" customHeight="1">
      <c r="A18" s="8080" t="s">
        <v>184</v>
      </c>
      <c r="B18" s="4432"/>
      <c r="C18" s="8081"/>
      <c r="D18" s="8076" t="s">
        <v>4861</v>
      </c>
      <c r="E18" s="4423"/>
      <c r="F18" s="4423"/>
      <c r="G18" s="4423"/>
      <c r="H18" s="4423"/>
      <c r="I18" s="4423"/>
      <c r="J18" s="4423"/>
      <c r="K18" s="4424"/>
    </row>
    <row r="19" spans="1:18" ht="33" customHeight="1">
      <c r="A19" s="5016"/>
      <c r="B19" s="3871"/>
      <c r="C19" s="5017"/>
      <c r="D19" s="7047" t="s">
        <v>4862</v>
      </c>
      <c r="E19" s="3848"/>
      <c r="F19" s="3848"/>
      <c r="G19" s="3848"/>
      <c r="H19" s="3848"/>
      <c r="I19" s="3848"/>
      <c r="J19" s="3848"/>
      <c r="K19" s="3849"/>
    </row>
    <row r="20" spans="1:18" ht="33" customHeight="1" thickBot="1">
      <c r="A20" s="155"/>
      <c r="B20" s="156"/>
      <c r="C20" s="352"/>
      <c r="D20" s="4415" t="s">
        <v>4863</v>
      </c>
      <c r="E20" s="3935"/>
      <c r="F20" s="3935"/>
      <c r="G20" s="3935"/>
      <c r="H20" s="3935"/>
      <c r="I20" s="3935"/>
      <c r="J20" s="3935"/>
      <c r="K20" s="3936"/>
    </row>
    <row r="21" spans="1:18" ht="78" customHeight="1" thickBot="1">
      <c r="A21" s="3891" t="s">
        <v>185</v>
      </c>
      <c r="B21" s="8092"/>
      <c r="C21" s="8093"/>
      <c r="D21" s="8075" t="s">
        <v>1937</v>
      </c>
      <c r="E21" s="3952"/>
      <c r="F21" s="3952"/>
      <c r="G21" s="3952"/>
      <c r="H21" s="3952"/>
      <c r="I21" s="3952"/>
      <c r="J21" s="3952"/>
      <c r="K21" s="3953"/>
      <c r="L21" s="3894" t="s">
        <v>187</v>
      </c>
      <c r="M21" s="3895"/>
      <c r="N21" s="3895"/>
      <c r="O21" s="3895"/>
      <c r="P21" s="3895"/>
      <c r="Q21" s="3895"/>
      <c r="R21" s="3895"/>
    </row>
    <row r="22" spans="1:18" ht="19.149999999999999" customHeight="1" thickBot="1">
      <c r="A22" s="50" t="s">
        <v>188</v>
      </c>
      <c r="B22" s="49"/>
      <c r="C22" s="354"/>
      <c r="D22" s="3952" t="s">
        <v>189</v>
      </c>
      <c r="E22" s="3952"/>
      <c r="F22" s="3952"/>
      <c r="G22" s="3952"/>
      <c r="H22" s="3952"/>
      <c r="I22" s="3952"/>
      <c r="J22" s="3952"/>
      <c r="K22" s="3953"/>
      <c r="L22" s="3912" t="s">
        <v>190</v>
      </c>
      <c r="M22" s="3913"/>
      <c r="N22" s="3913"/>
      <c r="O22" s="3913"/>
      <c r="P22" s="3913"/>
      <c r="Q22" s="3913"/>
      <c r="R22" s="3913"/>
    </row>
    <row r="23" spans="1:18" ht="50.45" customHeight="1" thickBot="1">
      <c r="A23" s="4485" t="s">
        <v>191</v>
      </c>
      <c r="B23" s="4486"/>
      <c r="C23" s="4486"/>
      <c r="D23" s="4486"/>
      <c r="E23" s="8139"/>
      <c r="F23" s="7048" t="s">
        <v>192</v>
      </c>
      <c r="G23" s="8077"/>
      <c r="H23" s="7048" t="s">
        <v>193</v>
      </c>
      <c r="I23" s="8077"/>
      <c r="J23" s="8145" t="s">
        <v>194</v>
      </c>
      <c r="K23" s="8146"/>
      <c r="L23" s="3940" t="s">
        <v>195</v>
      </c>
      <c r="M23" s="3895"/>
      <c r="N23" s="3895"/>
      <c r="O23" s="3895"/>
      <c r="P23" s="3895"/>
      <c r="Q23" s="3895"/>
      <c r="R23" s="3895"/>
    </row>
    <row r="24" spans="1:18" ht="46.5" customHeight="1">
      <c r="A24" s="8150" t="s">
        <v>1936</v>
      </c>
      <c r="B24" s="4442"/>
      <c r="C24" s="4442"/>
      <c r="D24" s="4442"/>
      <c r="E24" s="4442"/>
      <c r="F24" s="8151" t="s">
        <v>426</v>
      </c>
      <c r="G24" s="8151"/>
      <c r="H24" s="4441" t="s">
        <v>405</v>
      </c>
      <c r="I24" s="4441"/>
      <c r="J24" s="4442" t="s">
        <v>1930</v>
      </c>
      <c r="K24" s="4443"/>
    </row>
    <row r="25" spans="1:18" ht="33" customHeight="1">
      <c r="A25" s="3847" t="s">
        <v>1935</v>
      </c>
      <c r="B25" s="3848"/>
      <c r="C25" s="3848"/>
      <c r="D25" s="3848"/>
      <c r="E25" s="3850"/>
      <c r="F25" s="4401" t="s">
        <v>426</v>
      </c>
      <c r="G25" s="4401"/>
      <c r="H25" s="4400" t="s">
        <v>469</v>
      </c>
      <c r="I25" s="3850"/>
      <c r="J25" s="4400" t="s">
        <v>1934</v>
      </c>
      <c r="K25" s="3849"/>
    </row>
    <row r="26" spans="1:18" ht="33" customHeight="1">
      <c r="A26" s="3847" t="s">
        <v>1933</v>
      </c>
      <c r="B26" s="3848"/>
      <c r="C26" s="3848"/>
      <c r="D26" s="3848"/>
      <c r="E26" s="3850"/>
      <c r="F26" s="4401" t="s">
        <v>426</v>
      </c>
      <c r="G26" s="4401"/>
      <c r="H26" s="4400" t="s">
        <v>405</v>
      </c>
      <c r="I26" s="3850"/>
      <c r="J26" s="4400" t="s">
        <v>1930</v>
      </c>
      <c r="K26" s="3849"/>
    </row>
    <row r="27" spans="1:18" ht="46.5" customHeight="1">
      <c r="A27" s="3847" t="s">
        <v>1898</v>
      </c>
      <c r="B27" s="3848"/>
      <c r="C27" s="3848"/>
      <c r="D27" s="3848"/>
      <c r="E27" s="3850"/>
      <c r="F27" s="4401" t="s">
        <v>426</v>
      </c>
      <c r="G27" s="4401"/>
      <c r="H27" s="4400" t="s">
        <v>531</v>
      </c>
      <c r="I27" s="3850"/>
      <c r="J27" s="4405" t="s">
        <v>1932</v>
      </c>
      <c r="K27" s="4406"/>
    </row>
    <row r="28" spans="1:18" ht="33" customHeight="1">
      <c r="A28" s="3847" t="s">
        <v>1931</v>
      </c>
      <c r="B28" s="3848"/>
      <c r="C28" s="3848"/>
      <c r="D28" s="3848"/>
      <c r="E28" s="3850"/>
      <c r="F28" s="4401" t="s">
        <v>426</v>
      </c>
      <c r="G28" s="4401"/>
      <c r="H28" s="4400" t="s">
        <v>405</v>
      </c>
      <c r="I28" s="3850"/>
      <c r="J28" s="4405" t="s">
        <v>1930</v>
      </c>
      <c r="K28" s="4406"/>
    </row>
    <row r="29" spans="1:18" ht="48" customHeight="1">
      <c r="A29" s="3847" t="s">
        <v>1929</v>
      </c>
      <c r="B29" s="3848"/>
      <c r="C29" s="3848"/>
      <c r="D29" s="3848"/>
      <c r="E29" s="3850"/>
      <c r="F29" s="4401" t="s">
        <v>426</v>
      </c>
      <c r="G29" s="4401"/>
      <c r="H29" s="4400" t="s">
        <v>1928</v>
      </c>
      <c r="I29" s="3850"/>
      <c r="J29" s="4405" t="s">
        <v>1927</v>
      </c>
      <c r="K29" s="4406"/>
    </row>
    <row r="30" spans="1:18" ht="32.25" customHeight="1">
      <c r="A30" s="3847" t="s">
        <v>1926</v>
      </c>
      <c r="B30" s="3848"/>
      <c r="C30" s="3848"/>
      <c r="D30" s="3848"/>
      <c r="E30" s="3850"/>
      <c r="F30" s="4401" t="s">
        <v>426</v>
      </c>
      <c r="G30" s="4401"/>
      <c r="H30" s="4400" t="s">
        <v>1925</v>
      </c>
      <c r="I30" s="3850"/>
      <c r="J30" s="4405" t="s">
        <v>1924</v>
      </c>
      <c r="K30" s="4406"/>
    </row>
    <row r="31" spans="1:18" ht="45" customHeight="1">
      <c r="A31" s="3847" t="s">
        <v>1923</v>
      </c>
      <c r="B31" s="3848"/>
      <c r="C31" s="3848"/>
      <c r="D31" s="3848"/>
      <c r="E31" s="3850"/>
      <c r="F31" s="4401" t="s">
        <v>426</v>
      </c>
      <c r="G31" s="4401"/>
      <c r="H31" s="4400" t="s">
        <v>1922</v>
      </c>
      <c r="I31" s="3850"/>
      <c r="J31" s="4405" t="s">
        <v>1920</v>
      </c>
      <c r="K31" s="4406"/>
    </row>
    <row r="32" spans="1:18" ht="46.9" customHeight="1">
      <c r="A32" s="3847" t="s">
        <v>1921</v>
      </c>
      <c r="B32" s="3848"/>
      <c r="C32" s="3848"/>
      <c r="D32" s="3848"/>
      <c r="E32" s="3850"/>
      <c r="F32" s="4401" t="s">
        <v>426</v>
      </c>
      <c r="G32" s="4401"/>
      <c r="H32" s="4400" t="s">
        <v>683</v>
      </c>
      <c r="I32" s="3850"/>
      <c r="J32" s="4405" t="s">
        <v>1920</v>
      </c>
      <c r="K32" s="4406"/>
    </row>
    <row r="33" spans="1:11" ht="33.75" customHeight="1">
      <c r="A33" s="3847" t="s">
        <v>1919</v>
      </c>
      <c r="B33" s="3848"/>
      <c r="C33" s="3848"/>
      <c r="D33" s="3848"/>
      <c r="E33" s="3850"/>
      <c r="F33" s="4401" t="s">
        <v>426</v>
      </c>
      <c r="G33" s="4401"/>
      <c r="H33" s="4400" t="s">
        <v>1917</v>
      </c>
      <c r="I33" s="3850"/>
      <c r="J33" s="4400" t="s">
        <v>1914</v>
      </c>
      <c r="K33" s="3849"/>
    </row>
    <row r="34" spans="1:11" ht="33.75" customHeight="1">
      <c r="A34" s="3847" t="s">
        <v>1918</v>
      </c>
      <c r="B34" s="3848"/>
      <c r="C34" s="3848"/>
      <c r="D34" s="3848"/>
      <c r="E34" s="3850"/>
      <c r="F34" s="4401" t="s">
        <v>426</v>
      </c>
      <c r="G34" s="4401"/>
      <c r="H34" s="4400" t="s">
        <v>1917</v>
      </c>
      <c r="I34" s="3850"/>
      <c r="J34" s="4400" t="s">
        <v>1914</v>
      </c>
      <c r="K34" s="3849"/>
    </row>
    <row r="35" spans="1:11" ht="45" customHeight="1">
      <c r="A35" s="3847" t="s">
        <v>1916</v>
      </c>
      <c r="B35" s="3848"/>
      <c r="C35" s="3848"/>
      <c r="D35" s="3848"/>
      <c r="E35" s="3850"/>
      <c r="F35" s="4401" t="s">
        <v>426</v>
      </c>
      <c r="G35" s="4401"/>
      <c r="H35" s="4400" t="s">
        <v>1915</v>
      </c>
      <c r="I35" s="3850"/>
      <c r="J35" s="4405" t="s">
        <v>1914</v>
      </c>
      <c r="K35" s="4406"/>
    </row>
    <row r="36" spans="1:11" ht="46.5" customHeight="1">
      <c r="A36" s="3847" t="s">
        <v>1913</v>
      </c>
      <c r="B36" s="3848"/>
      <c r="C36" s="3848"/>
      <c r="D36" s="3848"/>
      <c r="E36" s="3850"/>
      <c r="F36" s="4401" t="s">
        <v>426</v>
      </c>
      <c r="G36" s="4401"/>
      <c r="H36" s="4400" t="s">
        <v>1912</v>
      </c>
      <c r="I36" s="3850"/>
      <c r="J36" s="4400" t="s">
        <v>1911</v>
      </c>
      <c r="K36" s="3849"/>
    </row>
    <row r="37" spans="1:11" ht="63.75" customHeight="1">
      <c r="A37" s="3847" t="s">
        <v>1910</v>
      </c>
      <c r="B37" s="3848"/>
      <c r="C37" s="3848"/>
      <c r="D37" s="3848"/>
      <c r="E37" s="3850"/>
      <c r="F37" s="4401" t="s">
        <v>426</v>
      </c>
      <c r="G37" s="4401"/>
      <c r="H37" s="4400" t="s">
        <v>1908</v>
      </c>
      <c r="I37" s="3850"/>
      <c r="J37" s="4400" t="s">
        <v>1907</v>
      </c>
      <c r="K37" s="3849"/>
    </row>
    <row r="38" spans="1:11" ht="62.25" customHeight="1">
      <c r="A38" s="3847" t="s">
        <v>1909</v>
      </c>
      <c r="B38" s="3848"/>
      <c r="C38" s="3848"/>
      <c r="D38" s="3848"/>
      <c r="E38" s="3850"/>
      <c r="F38" s="4401" t="s">
        <v>426</v>
      </c>
      <c r="G38" s="4401"/>
      <c r="H38" s="4400" t="s">
        <v>1908</v>
      </c>
      <c r="I38" s="3850"/>
      <c r="J38" s="4400" t="s">
        <v>1907</v>
      </c>
      <c r="K38" s="3849"/>
    </row>
    <row r="39" spans="1:11" ht="46.5" customHeight="1">
      <c r="A39" s="3847" t="s">
        <v>1906</v>
      </c>
      <c r="B39" s="3848"/>
      <c r="C39" s="3848"/>
      <c r="D39" s="3848"/>
      <c r="E39" s="3850"/>
      <c r="F39" s="8130" t="s">
        <v>444</v>
      </c>
      <c r="G39" s="8131"/>
      <c r="H39" s="4400" t="s">
        <v>1905</v>
      </c>
      <c r="I39" s="3850"/>
      <c r="J39" s="4400" t="s">
        <v>1904</v>
      </c>
      <c r="K39" s="3849"/>
    </row>
    <row r="40" spans="1:11" ht="47.25" customHeight="1">
      <c r="A40" s="8129" t="s">
        <v>1903</v>
      </c>
      <c r="B40" s="4405"/>
      <c r="C40" s="4405"/>
      <c r="D40" s="4405"/>
      <c r="E40" s="4405"/>
      <c r="F40" s="8130" t="s">
        <v>444</v>
      </c>
      <c r="G40" s="8131"/>
      <c r="H40" s="4405" t="s">
        <v>1902</v>
      </c>
      <c r="I40" s="4405"/>
      <c r="J40" s="4400" t="s">
        <v>1901</v>
      </c>
      <c r="K40" s="3849"/>
    </row>
    <row r="41" spans="1:11" ht="45.75" customHeight="1">
      <c r="A41" s="3960" t="s">
        <v>1900</v>
      </c>
      <c r="B41" s="3961"/>
      <c r="C41" s="3961"/>
      <c r="D41" s="3961"/>
      <c r="E41" s="3961"/>
      <c r="F41" s="8130" t="s">
        <v>444</v>
      </c>
      <c r="G41" s="8131"/>
      <c r="H41" s="3961" t="s">
        <v>1899</v>
      </c>
      <c r="I41" s="3961"/>
      <c r="J41" s="4401" t="s">
        <v>1896</v>
      </c>
      <c r="K41" s="4402"/>
    </row>
    <row r="42" spans="1:11" ht="55.5" customHeight="1">
      <c r="A42" s="3960" t="s">
        <v>1898</v>
      </c>
      <c r="B42" s="3961"/>
      <c r="C42" s="3961"/>
      <c r="D42" s="3961"/>
      <c r="E42" s="3961"/>
      <c r="F42" s="8130" t="s">
        <v>444</v>
      </c>
      <c r="G42" s="8131"/>
      <c r="H42" s="3961" t="s">
        <v>1897</v>
      </c>
      <c r="I42" s="3961"/>
      <c r="J42" s="4401" t="s">
        <v>1896</v>
      </c>
      <c r="K42" s="4402"/>
    </row>
    <row r="43" spans="1:11" ht="77.25" customHeight="1">
      <c r="A43" s="3847" t="s">
        <v>1895</v>
      </c>
      <c r="B43" s="3848"/>
      <c r="C43" s="3848"/>
      <c r="D43" s="3848"/>
      <c r="E43" s="3850"/>
      <c r="F43" s="8130" t="s">
        <v>444</v>
      </c>
      <c r="G43" s="8131"/>
      <c r="H43" s="4400" t="s">
        <v>1894</v>
      </c>
      <c r="I43" s="3850"/>
      <c r="J43" s="4400" t="s">
        <v>1885</v>
      </c>
      <c r="K43" s="3849"/>
    </row>
    <row r="44" spans="1:11" ht="61.5" customHeight="1">
      <c r="A44" s="3847" t="s">
        <v>1893</v>
      </c>
      <c r="B44" s="3848"/>
      <c r="C44" s="3848"/>
      <c r="D44" s="3848"/>
      <c r="E44" s="3850"/>
      <c r="F44" s="8130" t="s">
        <v>444</v>
      </c>
      <c r="G44" s="8131"/>
      <c r="H44" s="4400" t="s">
        <v>1892</v>
      </c>
      <c r="I44" s="3850"/>
      <c r="J44" s="4400" t="s">
        <v>1891</v>
      </c>
      <c r="K44" s="3849"/>
    </row>
    <row r="45" spans="1:11" ht="46.15" customHeight="1">
      <c r="A45" s="3847" t="s">
        <v>1890</v>
      </c>
      <c r="B45" s="3848"/>
      <c r="C45" s="3848"/>
      <c r="D45" s="3848"/>
      <c r="E45" s="3850"/>
      <c r="F45" s="8130" t="s">
        <v>444</v>
      </c>
      <c r="G45" s="8131"/>
      <c r="H45" s="4400" t="s">
        <v>1889</v>
      </c>
      <c r="I45" s="3850"/>
      <c r="J45" s="4400" t="s">
        <v>1888</v>
      </c>
      <c r="K45" s="3849"/>
    </row>
    <row r="46" spans="1:11" ht="78" customHeight="1">
      <c r="A46" s="3847" t="s">
        <v>1887</v>
      </c>
      <c r="B46" s="3848"/>
      <c r="C46" s="3848"/>
      <c r="D46" s="3848"/>
      <c r="E46" s="3850"/>
      <c r="F46" s="8130" t="s">
        <v>444</v>
      </c>
      <c r="G46" s="8131"/>
      <c r="H46" s="4400" t="s">
        <v>1886</v>
      </c>
      <c r="I46" s="3850"/>
      <c r="J46" s="4400" t="s">
        <v>1885</v>
      </c>
      <c r="K46" s="3849"/>
    </row>
    <row r="47" spans="1:11" ht="63" customHeight="1">
      <c r="A47" s="3847" t="s">
        <v>1884</v>
      </c>
      <c r="B47" s="3848"/>
      <c r="C47" s="3848"/>
      <c r="D47" s="3848"/>
      <c r="E47" s="3850"/>
      <c r="F47" s="8130" t="s">
        <v>444</v>
      </c>
      <c r="G47" s="8131"/>
      <c r="H47" s="4400" t="s">
        <v>1883</v>
      </c>
      <c r="I47" s="3850"/>
      <c r="J47" s="4400" t="s">
        <v>1882</v>
      </c>
      <c r="K47" s="3849"/>
    </row>
    <row r="48" spans="1:11" ht="33" customHeight="1">
      <c r="A48" s="3847" t="s">
        <v>1881</v>
      </c>
      <c r="B48" s="3848"/>
      <c r="C48" s="3848"/>
      <c r="D48" s="3848"/>
      <c r="E48" s="3850"/>
      <c r="F48" s="8130" t="s">
        <v>444</v>
      </c>
      <c r="G48" s="8131"/>
      <c r="H48" s="4400" t="s">
        <v>1880</v>
      </c>
      <c r="I48" s="3850"/>
      <c r="J48" s="4400" t="s">
        <v>1879</v>
      </c>
      <c r="K48" s="3849"/>
    </row>
    <row r="49" spans="1:21" ht="93.75" customHeight="1">
      <c r="A49" s="3847" t="s">
        <v>1878</v>
      </c>
      <c r="B49" s="3848"/>
      <c r="C49" s="3848"/>
      <c r="D49" s="3848"/>
      <c r="E49" s="3850"/>
      <c r="F49" s="8130" t="s">
        <v>444</v>
      </c>
      <c r="G49" s="8131"/>
      <c r="H49" s="4400" t="s">
        <v>1873</v>
      </c>
      <c r="I49" s="3850"/>
      <c r="J49" s="4400" t="s">
        <v>1872</v>
      </c>
      <c r="K49" s="3849"/>
    </row>
    <row r="50" spans="1:21" ht="97.5" customHeight="1">
      <c r="A50" s="3847" t="s">
        <v>1877</v>
      </c>
      <c r="B50" s="3848"/>
      <c r="C50" s="3848"/>
      <c r="D50" s="3848"/>
      <c r="E50" s="3850"/>
      <c r="F50" s="8130" t="s">
        <v>444</v>
      </c>
      <c r="G50" s="8131"/>
      <c r="H50" s="4400" t="s">
        <v>1873</v>
      </c>
      <c r="I50" s="3850"/>
      <c r="J50" s="4400" t="s">
        <v>1872</v>
      </c>
      <c r="K50" s="3849"/>
    </row>
    <row r="51" spans="1:21" ht="93.75" customHeight="1">
      <c r="A51" s="3847" t="s">
        <v>1876</v>
      </c>
      <c r="B51" s="3848"/>
      <c r="C51" s="3848"/>
      <c r="D51" s="3848"/>
      <c r="E51" s="3850"/>
      <c r="F51" s="8130" t="s">
        <v>444</v>
      </c>
      <c r="G51" s="8131"/>
      <c r="H51" s="4400" t="s">
        <v>1873</v>
      </c>
      <c r="I51" s="3850"/>
      <c r="J51" s="4400" t="s">
        <v>1872</v>
      </c>
      <c r="K51" s="3849"/>
    </row>
    <row r="52" spans="1:21" ht="92.25" customHeight="1">
      <c r="A52" s="3847" t="s">
        <v>1875</v>
      </c>
      <c r="B52" s="3848"/>
      <c r="C52" s="3848"/>
      <c r="D52" s="3848"/>
      <c r="E52" s="3850"/>
      <c r="F52" s="8130" t="s">
        <v>444</v>
      </c>
      <c r="G52" s="8131"/>
      <c r="H52" s="4400" t="s">
        <v>1873</v>
      </c>
      <c r="I52" s="3850"/>
      <c r="J52" s="4400" t="s">
        <v>1872</v>
      </c>
      <c r="K52" s="3849"/>
    </row>
    <row r="53" spans="1:21" ht="90.75" customHeight="1" thickBot="1">
      <c r="A53" s="4510" t="s">
        <v>1874</v>
      </c>
      <c r="B53" s="4394"/>
      <c r="C53" s="4394"/>
      <c r="D53" s="4394"/>
      <c r="E53" s="4394"/>
      <c r="F53" s="7037" t="s">
        <v>444</v>
      </c>
      <c r="G53" s="7037"/>
      <c r="H53" s="4394" t="s">
        <v>1873</v>
      </c>
      <c r="I53" s="4394"/>
      <c r="J53" s="4394" t="s">
        <v>1872</v>
      </c>
      <c r="K53" s="4395"/>
    </row>
    <row r="54" spans="1:21" ht="18.75" customHeight="1">
      <c r="A54" s="3857" t="s">
        <v>230</v>
      </c>
      <c r="B54" s="4397"/>
      <c r="C54" s="3861" t="s">
        <v>420</v>
      </c>
      <c r="D54" s="3862"/>
      <c r="E54" s="3862"/>
      <c r="F54" s="3862"/>
      <c r="G54" s="3862"/>
      <c r="H54" s="3862"/>
      <c r="I54" s="3862"/>
      <c r="J54" s="3862"/>
      <c r="K54" s="3863"/>
    </row>
    <row r="55" spans="1:21" ht="18.75" customHeight="1">
      <c r="A55" s="3859"/>
      <c r="B55" s="3860"/>
      <c r="C55" s="3847" t="s">
        <v>1871</v>
      </c>
      <c r="D55" s="3848"/>
      <c r="E55" s="3848"/>
      <c r="F55" s="3848"/>
      <c r="G55" s="3848"/>
      <c r="H55" s="3848"/>
      <c r="I55" s="3848"/>
      <c r="J55" s="3848"/>
      <c r="K55" s="3849"/>
    </row>
    <row r="56" spans="1:21" ht="18.75" customHeight="1" thickBot="1">
      <c r="A56" s="3859"/>
      <c r="B56" s="3860"/>
      <c r="C56" s="3847" t="s">
        <v>4901</v>
      </c>
      <c r="D56" s="3848"/>
      <c r="E56" s="3848"/>
      <c r="F56" s="3848"/>
      <c r="G56" s="3848"/>
      <c r="H56" s="3848"/>
      <c r="I56" s="3848"/>
      <c r="J56" s="3848"/>
      <c r="K56" s="3849"/>
    </row>
    <row r="57" spans="1:21" ht="229.5" customHeight="1" thickBot="1">
      <c r="A57" s="3891" t="s">
        <v>234</v>
      </c>
      <c r="B57" s="3892"/>
      <c r="C57" s="3951" t="s">
        <v>5239</v>
      </c>
      <c r="D57" s="3952"/>
      <c r="E57" s="3952"/>
      <c r="F57" s="3952"/>
      <c r="G57" s="3952"/>
      <c r="H57" s="3952"/>
      <c r="I57" s="3952"/>
      <c r="J57" s="3952"/>
      <c r="K57" s="3953"/>
    </row>
    <row r="58" spans="1:21" ht="16.5" customHeight="1">
      <c r="A58" s="8167" t="s">
        <v>235</v>
      </c>
      <c r="B58" s="8168"/>
      <c r="C58" s="8171" t="s">
        <v>4896</v>
      </c>
      <c r="D58" s="8172"/>
      <c r="E58" s="8172"/>
      <c r="F58" s="8172"/>
      <c r="G58" s="8172"/>
      <c r="H58" s="8172"/>
      <c r="I58" s="8172"/>
      <c r="J58" s="8172"/>
      <c r="K58" s="8173"/>
    </row>
    <row r="59" spans="1:21" ht="20.25" customHeight="1">
      <c r="A59" s="8169"/>
      <c r="B59" s="4494"/>
      <c r="C59" s="8174" t="s">
        <v>4897</v>
      </c>
      <c r="D59" s="8175"/>
      <c r="E59" s="8175"/>
      <c r="F59" s="8175"/>
      <c r="G59" s="8175"/>
      <c r="H59" s="8175"/>
      <c r="I59" s="8175"/>
      <c r="J59" s="8175"/>
      <c r="K59" s="8176"/>
    </row>
    <row r="60" spans="1:21" ht="18" customHeight="1">
      <c r="A60" s="8169"/>
      <c r="B60" s="4494"/>
      <c r="C60" s="8164" t="s">
        <v>4898</v>
      </c>
      <c r="D60" s="8165"/>
      <c r="E60" s="8165"/>
      <c r="F60" s="8165"/>
      <c r="G60" s="8165"/>
      <c r="H60" s="8165"/>
      <c r="I60" s="8165"/>
      <c r="J60" s="8165"/>
      <c r="K60" s="8166"/>
    </row>
    <row r="61" spans="1:21" ht="18.75" customHeight="1">
      <c r="A61" s="8169"/>
      <c r="B61" s="4494"/>
      <c r="C61" s="8164" t="s">
        <v>4899</v>
      </c>
      <c r="D61" s="8165"/>
      <c r="E61" s="8165"/>
      <c r="F61" s="8165"/>
      <c r="G61" s="8165"/>
      <c r="H61" s="8165"/>
      <c r="I61" s="8165"/>
      <c r="J61" s="8165"/>
      <c r="K61" s="8166"/>
    </row>
    <row r="62" spans="1:21" ht="18.75" customHeight="1" thickBot="1">
      <c r="A62" s="4495"/>
      <c r="B62" s="8170"/>
      <c r="C62" s="8142" t="s">
        <v>4900</v>
      </c>
      <c r="D62" s="8143"/>
      <c r="E62" s="8143"/>
      <c r="F62" s="8143"/>
      <c r="G62" s="8143"/>
      <c r="H62" s="8143"/>
      <c r="I62" s="8143"/>
      <c r="J62" s="8143"/>
      <c r="K62" s="8144"/>
    </row>
    <row r="63" spans="1:21" s="356" customFormat="1" ht="19.5" customHeight="1">
      <c r="A63" s="8152" t="s">
        <v>241</v>
      </c>
      <c r="B63" s="8153"/>
      <c r="C63" s="8158" t="s">
        <v>3470</v>
      </c>
      <c r="D63" s="8158"/>
      <c r="E63" s="8158"/>
      <c r="F63" s="8158"/>
      <c r="G63" s="8158"/>
      <c r="H63" s="8158"/>
      <c r="I63" s="8158"/>
      <c r="J63" s="8158"/>
      <c r="K63" s="8159"/>
      <c r="L63" s="355"/>
      <c r="M63" s="355"/>
      <c r="N63" s="355"/>
      <c r="O63" s="355"/>
      <c r="P63" s="355"/>
      <c r="Q63" s="355"/>
      <c r="R63" s="355"/>
      <c r="S63" s="355"/>
      <c r="T63" s="355"/>
      <c r="U63" s="355"/>
    </row>
    <row r="64" spans="1:21" s="356" customFormat="1" ht="19.5" customHeight="1">
      <c r="A64" s="8154"/>
      <c r="B64" s="8155"/>
      <c r="C64" s="8160" t="s">
        <v>3471</v>
      </c>
      <c r="D64" s="8160"/>
      <c r="E64" s="8160"/>
      <c r="F64" s="8160"/>
      <c r="G64" s="8160"/>
      <c r="H64" s="8160"/>
      <c r="I64" s="8160"/>
      <c r="J64" s="8160"/>
      <c r="K64" s="8161"/>
      <c r="L64" s="355"/>
      <c r="M64" s="355"/>
      <c r="N64" s="355"/>
      <c r="O64" s="355"/>
      <c r="P64" s="355"/>
      <c r="Q64" s="355"/>
      <c r="R64" s="355"/>
      <c r="S64" s="355"/>
      <c r="T64" s="355"/>
      <c r="U64" s="355"/>
    </row>
    <row r="65" spans="1:21" s="356" customFormat="1" ht="19.5" customHeight="1">
      <c r="A65" s="8154"/>
      <c r="B65" s="8155"/>
      <c r="C65" s="8160" t="s">
        <v>3472</v>
      </c>
      <c r="D65" s="8160"/>
      <c r="E65" s="8160"/>
      <c r="F65" s="8160"/>
      <c r="G65" s="8160"/>
      <c r="H65" s="8160"/>
      <c r="I65" s="8160"/>
      <c r="J65" s="8160"/>
      <c r="K65" s="8161"/>
      <c r="L65" s="355"/>
      <c r="M65" s="355"/>
      <c r="N65" s="355"/>
      <c r="O65" s="355"/>
      <c r="P65" s="355"/>
      <c r="Q65" s="355"/>
      <c r="R65" s="355"/>
      <c r="S65" s="355"/>
      <c r="T65" s="355"/>
      <c r="U65" s="355"/>
    </row>
    <row r="66" spans="1:21" s="356" customFormat="1" ht="19.5" customHeight="1">
      <c r="A66" s="8154"/>
      <c r="B66" s="8155"/>
      <c r="C66" s="8158" t="s">
        <v>3473</v>
      </c>
      <c r="D66" s="8158"/>
      <c r="E66" s="8158"/>
      <c r="F66" s="8158"/>
      <c r="G66" s="8158"/>
      <c r="H66" s="8158"/>
      <c r="I66" s="8158"/>
      <c r="J66" s="8158"/>
      <c r="K66" s="8159"/>
      <c r="L66" s="355"/>
      <c r="M66" s="355"/>
      <c r="N66" s="355"/>
      <c r="O66" s="355"/>
      <c r="P66" s="355"/>
      <c r="Q66" s="355"/>
      <c r="R66" s="355"/>
      <c r="S66" s="355"/>
      <c r="T66" s="355"/>
      <c r="U66" s="355"/>
    </row>
    <row r="67" spans="1:21" s="356" customFormat="1" ht="19.5" customHeight="1">
      <c r="A67" s="8154"/>
      <c r="B67" s="8155"/>
      <c r="C67" s="8162" t="s">
        <v>3474</v>
      </c>
      <c r="D67" s="8162"/>
      <c r="E67" s="8162"/>
      <c r="F67" s="8162"/>
      <c r="G67" s="8162"/>
      <c r="H67" s="8162"/>
      <c r="I67" s="8162"/>
      <c r="J67" s="8162"/>
      <c r="K67" s="8163"/>
      <c r="L67" s="355"/>
      <c r="M67" s="355"/>
      <c r="N67" s="355"/>
      <c r="O67" s="355"/>
      <c r="P67" s="355"/>
      <c r="Q67" s="355"/>
      <c r="R67" s="355"/>
      <c r="S67" s="355"/>
      <c r="T67" s="355"/>
      <c r="U67" s="355"/>
    </row>
    <row r="68" spans="1:21" s="356" customFormat="1" ht="19.5" customHeight="1">
      <c r="A68" s="8154"/>
      <c r="B68" s="8155"/>
      <c r="C68" s="8160" t="s">
        <v>3475</v>
      </c>
      <c r="D68" s="8160"/>
      <c r="E68" s="8160"/>
      <c r="F68" s="8160"/>
      <c r="G68" s="8160"/>
      <c r="H68" s="8160"/>
      <c r="I68" s="8160"/>
      <c r="J68" s="8160"/>
      <c r="K68" s="8161"/>
      <c r="L68" s="355"/>
      <c r="M68" s="355"/>
      <c r="N68" s="355"/>
      <c r="O68" s="355"/>
      <c r="P68" s="355"/>
      <c r="Q68" s="355"/>
      <c r="R68" s="355"/>
      <c r="S68" s="355"/>
      <c r="T68" s="355"/>
      <c r="U68" s="355"/>
    </row>
    <row r="69" spans="1:21" s="356" customFormat="1" ht="19.5" customHeight="1" thickBot="1">
      <c r="A69" s="8156"/>
      <c r="B69" s="8157"/>
      <c r="C69" s="8158" t="s">
        <v>3476</v>
      </c>
      <c r="D69" s="8158"/>
      <c r="E69" s="8158"/>
      <c r="F69" s="8158"/>
      <c r="G69" s="8158"/>
      <c r="H69" s="8158"/>
      <c r="I69" s="8158"/>
      <c r="J69" s="8158"/>
      <c r="K69" s="8159"/>
      <c r="L69" s="355"/>
      <c r="M69" s="355"/>
      <c r="N69" s="355"/>
      <c r="O69" s="355"/>
      <c r="P69" s="355"/>
      <c r="Q69" s="355"/>
      <c r="R69" s="355"/>
      <c r="S69" s="355"/>
      <c r="T69" s="355"/>
      <c r="U69" s="355"/>
    </row>
    <row r="70" spans="1:21" ht="15.75" thickBot="1">
      <c r="A70" s="3909" t="s">
        <v>251</v>
      </c>
      <c r="B70" s="3910"/>
      <c r="C70" s="3910"/>
      <c r="D70" s="3910"/>
      <c r="E70" s="3910"/>
      <c r="F70" s="3910"/>
      <c r="G70" s="3910"/>
      <c r="H70" s="3910"/>
      <c r="I70" s="3910"/>
      <c r="J70" s="3910"/>
      <c r="K70" s="4473"/>
    </row>
    <row r="71" spans="1:21">
      <c r="A71" s="7746" t="s">
        <v>252</v>
      </c>
      <c r="B71" s="7747"/>
      <c r="C71" s="7747"/>
      <c r="D71" s="7747"/>
      <c r="E71" s="8053"/>
      <c r="F71" s="8066">
        <v>45</v>
      </c>
      <c r="G71" s="3942"/>
      <c r="H71" s="3942"/>
      <c r="I71" s="3942"/>
      <c r="J71" s="3942"/>
      <c r="K71" s="3943"/>
      <c r="L71" s="44" t="s">
        <v>253</v>
      </c>
    </row>
    <row r="72" spans="1:21">
      <c r="A72" s="7914" t="s">
        <v>254</v>
      </c>
      <c r="B72" s="7373"/>
      <c r="C72" s="7373"/>
      <c r="D72" s="7373"/>
      <c r="E72" s="4876"/>
      <c r="F72" s="7072">
        <v>55</v>
      </c>
      <c r="G72" s="3945"/>
      <c r="H72" s="3945"/>
      <c r="I72" s="3945"/>
      <c r="J72" s="3945"/>
      <c r="K72" s="3946"/>
      <c r="L72" s="44" t="s">
        <v>255</v>
      </c>
    </row>
    <row r="73" spans="1:21" ht="15.75" thickBot="1">
      <c r="A73" s="8042" t="s">
        <v>256</v>
      </c>
      <c r="B73" s="8043"/>
      <c r="C73" s="8043"/>
      <c r="D73" s="8043"/>
      <c r="E73" s="8044"/>
      <c r="F73" s="4457" t="s">
        <v>473</v>
      </c>
      <c r="G73" s="3964"/>
      <c r="H73" s="3964"/>
      <c r="I73" s="3964"/>
      <c r="J73" s="3964"/>
      <c r="K73" s="3965"/>
    </row>
    <row r="74" spans="1:21" ht="32.25" customHeight="1" thickBot="1">
      <c r="A74" s="3891" t="s">
        <v>258</v>
      </c>
      <c r="B74" s="3892"/>
      <c r="C74" s="3892"/>
      <c r="D74" s="3892"/>
      <c r="E74" s="8092"/>
      <c r="F74" s="8138" t="s">
        <v>5185</v>
      </c>
      <c r="G74" s="3952"/>
      <c r="H74" s="3952"/>
      <c r="I74" s="3952"/>
      <c r="J74" s="3952"/>
      <c r="K74" s="3953"/>
    </row>
  </sheetData>
  <mergeCells count="200">
    <mergeCell ref="J52:K52"/>
    <mergeCell ref="J50:K50"/>
    <mergeCell ref="A63:B69"/>
    <mergeCell ref="C63:K63"/>
    <mergeCell ref="C64:K64"/>
    <mergeCell ref="C65:K65"/>
    <mergeCell ref="C66:K66"/>
    <mergeCell ref="C67:K67"/>
    <mergeCell ref="C68:K68"/>
    <mergeCell ref="C69:K69"/>
    <mergeCell ref="J53:K53"/>
    <mergeCell ref="F53:G53"/>
    <mergeCell ref="H53:I53"/>
    <mergeCell ref="C61:K61"/>
    <mergeCell ref="C54:K54"/>
    <mergeCell ref="C55:K55"/>
    <mergeCell ref="C56:K56"/>
    <mergeCell ref="A54:B56"/>
    <mergeCell ref="A58:B62"/>
    <mergeCell ref="C58:K58"/>
    <mergeCell ref="C59:K59"/>
    <mergeCell ref="C60:K60"/>
    <mergeCell ref="A53:E53"/>
    <mergeCell ref="D3:E3"/>
    <mergeCell ref="F3:H3"/>
    <mergeCell ref="H24:I24"/>
    <mergeCell ref="A39:E39"/>
    <mergeCell ref="F39:G39"/>
    <mergeCell ref="H39:I39"/>
    <mergeCell ref="J39:K39"/>
    <mergeCell ref="A37:E37"/>
    <mergeCell ref="A34:E34"/>
    <mergeCell ref="F34:G34"/>
    <mergeCell ref="H34:I34"/>
    <mergeCell ref="J34:K34"/>
    <mergeCell ref="H33:I33"/>
    <mergeCell ref="J33:K33"/>
    <mergeCell ref="J35:K35"/>
    <mergeCell ref="A36:E36"/>
    <mergeCell ref="J36:K36"/>
    <mergeCell ref="J37:K37"/>
    <mergeCell ref="H32:I32"/>
    <mergeCell ref="H28:I28"/>
    <mergeCell ref="A24:E24"/>
    <mergeCell ref="F27:G27"/>
    <mergeCell ref="J32:K32"/>
    <mergeCell ref="F24:G24"/>
    <mergeCell ref="J40:K40"/>
    <mergeCell ref="F50:G50"/>
    <mergeCell ref="J45:K45"/>
    <mergeCell ref="A46:E46"/>
    <mergeCell ref="F46:G46"/>
    <mergeCell ref="H46:I46"/>
    <mergeCell ref="J46:K46"/>
    <mergeCell ref="A47:E47"/>
    <mergeCell ref="F47:G47"/>
    <mergeCell ref="H49:I49"/>
    <mergeCell ref="J49:K49"/>
    <mergeCell ref="H48:I48"/>
    <mergeCell ref="J48:K48"/>
    <mergeCell ref="A41:E41"/>
    <mergeCell ref="H47:I47"/>
    <mergeCell ref="F43:G43"/>
    <mergeCell ref="H41:I41"/>
    <mergeCell ref="J41:K41"/>
    <mergeCell ref="A45:E45"/>
    <mergeCell ref="H50:I50"/>
    <mergeCell ref="A42:E42"/>
    <mergeCell ref="A50:E50"/>
    <mergeCell ref="A2:C2"/>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I5:K5"/>
    <mergeCell ref="D13:K13"/>
    <mergeCell ref="A3:C3"/>
    <mergeCell ref="A4:C4"/>
    <mergeCell ref="A5:C5"/>
    <mergeCell ref="F4:H4"/>
    <mergeCell ref="I4:K4"/>
    <mergeCell ref="D4:E4"/>
    <mergeCell ref="F74:K74"/>
    <mergeCell ref="A74:E74"/>
    <mergeCell ref="A70:K70"/>
    <mergeCell ref="A14:C16"/>
    <mergeCell ref="A18:C19"/>
    <mergeCell ref="A23:E23"/>
    <mergeCell ref="D14:K14"/>
    <mergeCell ref="D18:K18"/>
    <mergeCell ref="D17:K17"/>
    <mergeCell ref="D20:K20"/>
    <mergeCell ref="F23:G23"/>
    <mergeCell ref="J24:K24"/>
    <mergeCell ref="A25:E25"/>
    <mergeCell ref="F25:G25"/>
    <mergeCell ref="H25:I25"/>
    <mergeCell ref="J25:K25"/>
    <mergeCell ref="C62:K62"/>
    <mergeCell ref="F48:G48"/>
    <mergeCell ref="F51:G51"/>
    <mergeCell ref="J28:K28"/>
    <mergeCell ref="A30:E30"/>
    <mergeCell ref="F30:G30"/>
    <mergeCell ref="A57:B57"/>
    <mergeCell ref="C57:K57"/>
    <mergeCell ref="L5:Q6"/>
    <mergeCell ref="L22:R22"/>
    <mergeCell ref="D15:K15"/>
    <mergeCell ref="D16:K16"/>
    <mergeCell ref="D19:K19"/>
    <mergeCell ref="L21:R21"/>
    <mergeCell ref="L23:R23"/>
    <mergeCell ref="A7:C7"/>
    <mergeCell ref="D9:K9"/>
    <mergeCell ref="D21:K21"/>
    <mergeCell ref="A21:C21"/>
    <mergeCell ref="F5:H5"/>
    <mergeCell ref="D6:K6"/>
    <mergeCell ref="A6:C6"/>
    <mergeCell ref="H23:I23"/>
    <mergeCell ref="D5:E5"/>
    <mergeCell ref="D12:K12"/>
    <mergeCell ref="A26:E26"/>
    <mergeCell ref="F26:G26"/>
    <mergeCell ref="H26:I26"/>
    <mergeCell ref="J26:K26"/>
    <mergeCell ref="A32:E32"/>
    <mergeCell ref="F32:G32"/>
    <mergeCell ref="A27:E27"/>
    <mergeCell ref="A31:E31"/>
    <mergeCell ref="A29:E29"/>
    <mergeCell ref="F29:G29"/>
    <mergeCell ref="H29:I29"/>
    <mergeCell ref="J29:K29"/>
    <mergeCell ref="A28:E28"/>
    <mergeCell ref="H27:I27"/>
    <mergeCell ref="J27:K27"/>
    <mergeCell ref="F31:G31"/>
    <mergeCell ref="H31:I31"/>
    <mergeCell ref="J31:K31"/>
    <mergeCell ref="F73:K73"/>
    <mergeCell ref="A43:E43"/>
    <mergeCell ref="F41:G41"/>
    <mergeCell ref="A33:E33"/>
    <mergeCell ref="F33:G33"/>
    <mergeCell ref="H30:I30"/>
    <mergeCell ref="J30:K30"/>
    <mergeCell ref="A71:E71"/>
    <mergeCell ref="A72:E72"/>
    <mergeCell ref="A73:E73"/>
    <mergeCell ref="J38:K38"/>
    <mergeCell ref="A35:E35"/>
    <mergeCell ref="F35:G35"/>
    <mergeCell ref="H35:I35"/>
    <mergeCell ref="F37:G37"/>
    <mergeCell ref="H37:I37"/>
    <mergeCell ref="J42:K42"/>
    <mergeCell ref="A38:E38"/>
    <mergeCell ref="F36:G36"/>
    <mergeCell ref="F42:G42"/>
    <mergeCell ref="H42:I42"/>
    <mergeCell ref="J43:K43"/>
    <mergeCell ref="A44:E44"/>
    <mergeCell ref="F44:G44"/>
    <mergeCell ref="H36:I36"/>
    <mergeCell ref="F38:G38"/>
    <mergeCell ref="A40:E40"/>
    <mergeCell ref="F40:G40"/>
    <mergeCell ref="F28:G28"/>
    <mergeCell ref="A52:E52"/>
    <mergeCell ref="F52:G52"/>
    <mergeCell ref="H52:I52"/>
    <mergeCell ref="F72:K72"/>
    <mergeCell ref="F71:K71"/>
    <mergeCell ref="H44:I44"/>
    <mergeCell ref="J44:K44"/>
    <mergeCell ref="H43:I43"/>
    <mergeCell ref="H51:I51"/>
    <mergeCell ref="J51:K51"/>
    <mergeCell ref="A49:E49"/>
    <mergeCell ref="J47:K47"/>
    <mergeCell ref="F49:G49"/>
    <mergeCell ref="F45:G45"/>
    <mergeCell ref="H45:I45"/>
    <mergeCell ref="A48:E48"/>
    <mergeCell ref="A51:E51"/>
    <mergeCell ref="H40:I40"/>
    <mergeCell ref="H38:I3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4"/>
  <sheetViews>
    <sheetView showGridLines="0" topLeftCell="A52" zoomScaleNormal="100" workbookViewId="0">
      <selection activeCell="A57" sqref="A57:XFD57"/>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7" ht="76.5" customHeight="1" thickBot="1">
      <c r="A1" s="3931" t="s">
        <v>161</v>
      </c>
      <c r="B1" s="3932"/>
      <c r="C1" s="3932"/>
      <c r="D1" s="3933" t="s">
        <v>162</v>
      </c>
      <c r="E1" s="3934"/>
      <c r="F1" s="3909" t="s">
        <v>163</v>
      </c>
      <c r="G1" s="3910"/>
      <c r="H1" s="3911"/>
      <c r="I1" s="3920" t="s">
        <v>1939</v>
      </c>
      <c r="J1" s="3921"/>
      <c r="K1" s="3922"/>
    </row>
    <row r="2" spans="1:17" ht="15.75" thickBot="1">
      <c r="A2" s="3909" t="s">
        <v>165</v>
      </c>
      <c r="B2" s="3910"/>
      <c r="C2" s="3911"/>
      <c r="D2" s="3923" t="s">
        <v>166</v>
      </c>
      <c r="E2" s="3925"/>
      <c r="F2" s="3909" t="s">
        <v>167</v>
      </c>
      <c r="G2" s="3910"/>
      <c r="H2" s="3911"/>
      <c r="I2" s="3923" t="s">
        <v>329</v>
      </c>
      <c r="J2" s="3924"/>
      <c r="K2" s="3925"/>
    </row>
    <row r="3" spans="1:17" ht="15.75" thickBot="1">
      <c r="A3" s="3909" t="s">
        <v>169</v>
      </c>
      <c r="B3" s="3910"/>
      <c r="C3" s="3911"/>
      <c r="D3" s="3926" t="s">
        <v>616</v>
      </c>
      <c r="E3" s="3928"/>
      <c r="F3" s="3909" t="s">
        <v>170</v>
      </c>
      <c r="G3" s="3910"/>
      <c r="H3" s="3911"/>
      <c r="I3" s="3926">
        <v>6</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8.75" customHeight="1" thickBot="1">
      <c r="A6" s="3937" t="s">
        <v>180</v>
      </c>
      <c r="B6" s="3938"/>
      <c r="C6" s="5024"/>
      <c r="D6" s="8075" t="s">
        <v>160</v>
      </c>
      <c r="E6" s="3952"/>
      <c r="F6" s="3952"/>
      <c r="G6" s="3952"/>
      <c r="H6" s="3952"/>
      <c r="I6" s="3952"/>
      <c r="J6" s="3952"/>
      <c r="K6" s="3953"/>
      <c r="L6" s="3940"/>
      <c r="M6" s="3894"/>
      <c r="N6" s="3894"/>
      <c r="O6" s="3894"/>
      <c r="P6" s="3894"/>
      <c r="Q6" s="3894"/>
    </row>
    <row r="7" spans="1:17" ht="92.25" customHeight="1" thickBot="1">
      <c r="A7" s="3884" t="s">
        <v>181</v>
      </c>
      <c r="B7" s="3885"/>
      <c r="C7" s="8188"/>
      <c r="D7" s="7075" t="s">
        <v>1938</v>
      </c>
      <c r="E7" s="7076"/>
      <c r="F7" s="7076"/>
      <c r="G7" s="7076"/>
      <c r="H7" s="7076"/>
      <c r="I7" s="7076"/>
      <c r="J7" s="7076"/>
      <c r="K7" s="7077"/>
    </row>
    <row r="8" spans="1:17" ht="37.5" customHeight="1" thickBot="1">
      <c r="A8" s="1551" t="s">
        <v>4045</v>
      </c>
      <c r="B8" s="1552"/>
      <c r="C8" s="1552"/>
      <c r="D8" s="1552"/>
      <c r="E8" s="1552"/>
      <c r="F8" s="1552"/>
      <c r="G8" s="1552"/>
      <c r="H8" s="1552"/>
      <c r="I8" s="1552"/>
      <c r="J8" s="1552"/>
      <c r="K8" s="1553"/>
    </row>
    <row r="9" spans="1:17" ht="46.5" customHeight="1">
      <c r="A9" s="8080" t="s">
        <v>183</v>
      </c>
      <c r="B9" s="5014"/>
      <c r="C9" s="7064"/>
      <c r="D9" s="7428" t="s">
        <v>4868</v>
      </c>
      <c r="E9" s="4453"/>
      <c r="F9" s="4453"/>
      <c r="G9" s="4453"/>
      <c r="H9" s="4453"/>
      <c r="I9" s="4453"/>
      <c r="J9" s="4453"/>
      <c r="K9" s="4454"/>
    </row>
    <row r="10" spans="1:17" ht="48" customHeight="1">
      <c r="A10" s="5016"/>
      <c r="B10" s="3871"/>
      <c r="C10" s="5017"/>
      <c r="D10" s="7047" t="s">
        <v>4867</v>
      </c>
      <c r="E10" s="3848"/>
      <c r="F10" s="3848"/>
      <c r="G10" s="3848"/>
      <c r="H10" s="3848"/>
      <c r="I10" s="3848"/>
      <c r="J10" s="3848"/>
      <c r="K10" s="3849"/>
    </row>
    <row r="11" spans="1:17" ht="32.25" customHeight="1">
      <c r="A11" s="5016"/>
      <c r="B11" s="3871"/>
      <c r="C11" s="5017"/>
      <c r="D11" s="7047" t="s">
        <v>4866</v>
      </c>
      <c r="E11" s="3848"/>
      <c r="F11" s="3848"/>
      <c r="G11" s="3848"/>
      <c r="H11" s="3848"/>
      <c r="I11" s="3848"/>
      <c r="J11" s="3848"/>
      <c r="K11" s="3849"/>
      <c r="Q11" s="55"/>
    </row>
    <row r="12" spans="1:17" ht="33.75" customHeight="1" thickBot="1">
      <c r="A12" s="155"/>
      <c r="B12" s="156"/>
      <c r="C12" s="313"/>
      <c r="D12" s="8213" t="s">
        <v>4855</v>
      </c>
      <c r="E12" s="4415"/>
      <c r="F12" s="4415"/>
      <c r="G12" s="4415"/>
      <c r="H12" s="4415"/>
      <c r="I12" s="4415"/>
      <c r="J12" s="4415"/>
      <c r="K12" s="4416"/>
      <c r="Q12" s="55"/>
    </row>
    <row r="13" spans="1:17" ht="33.75" customHeight="1" thickBot="1">
      <c r="A13" s="155"/>
      <c r="B13" s="156"/>
      <c r="C13" s="358"/>
      <c r="D13" s="8178" t="s">
        <v>4865</v>
      </c>
      <c r="E13" s="8191"/>
      <c r="F13" s="8191"/>
      <c r="G13" s="8191"/>
      <c r="H13" s="8191"/>
      <c r="I13" s="8191"/>
      <c r="J13" s="8191"/>
      <c r="K13" s="8192"/>
      <c r="Q13" s="55"/>
    </row>
    <row r="14" spans="1:17" ht="48.75" customHeight="1">
      <c r="A14" s="8199" t="s">
        <v>590</v>
      </c>
      <c r="B14" s="8200"/>
      <c r="C14" s="8201"/>
      <c r="D14" s="8140" t="s">
        <v>4869</v>
      </c>
      <c r="E14" s="4447"/>
      <c r="F14" s="4447"/>
      <c r="G14" s="4447"/>
      <c r="H14" s="4447"/>
      <c r="I14" s="4447"/>
      <c r="J14" s="4447"/>
      <c r="K14" s="4448"/>
    </row>
    <row r="15" spans="1:17" ht="33" customHeight="1">
      <c r="A15" s="8202"/>
      <c r="B15" s="8203"/>
      <c r="C15" s="8204"/>
      <c r="D15" s="7431" t="s">
        <v>4870</v>
      </c>
      <c r="E15" s="3961"/>
      <c r="F15" s="3961"/>
      <c r="G15" s="3961"/>
      <c r="H15" s="3961"/>
      <c r="I15" s="3961"/>
      <c r="J15" s="3961"/>
      <c r="K15" s="3962"/>
    </row>
    <row r="16" spans="1:17" ht="48.75" customHeight="1">
      <c r="A16" s="8205"/>
      <c r="B16" s="8206"/>
      <c r="C16" s="8207"/>
      <c r="D16" s="7431" t="s">
        <v>4871</v>
      </c>
      <c r="E16" s="3961"/>
      <c r="F16" s="3961"/>
      <c r="G16" s="3961"/>
      <c r="H16" s="3961"/>
      <c r="I16" s="3961"/>
      <c r="J16" s="3961"/>
      <c r="K16" s="3962"/>
    </row>
    <row r="17" spans="1:18" ht="32.25" customHeight="1" thickBot="1">
      <c r="A17" s="156"/>
      <c r="B17" s="156"/>
      <c r="C17" s="358"/>
      <c r="D17" s="8212" t="s">
        <v>4872</v>
      </c>
      <c r="E17" s="4405"/>
      <c r="F17" s="4405"/>
      <c r="G17" s="4405"/>
      <c r="H17" s="4405"/>
      <c r="I17" s="4405"/>
      <c r="J17" s="4405"/>
      <c r="K17" s="4406"/>
    </row>
    <row r="18" spans="1:18" ht="47.25" customHeight="1">
      <c r="A18" s="3898" t="s">
        <v>184</v>
      </c>
      <c r="B18" s="3899"/>
      <c r="C18" s="5014"/>
      <c r="D18" s="8209" t="s">
        <v>4873</v>
      </c>
      <c r="E18" s="8210"/>
      <c r="F18" s="8210"/>
      <c r="G18" s="8210"/>
      <c r="H18" s="8210"/>
      <c r="I18" s="8210"/>
      <c r="J18" s="8210"/>
      <c r="K18" s="8211"/>
    </row>
    <row r="19" spans="1:18" ht="32.25" customHeight="1">
      <c r="A19" s="3900"/>
      <c r="B19" s="3871"/>
      <c r="C19" s="3871"/>
      <c r="D19" s="8185" t="s">
        <v>4874</v>
      </c>
      <c r="E19" s="8186"/>
      <c r="F19" s="8186"/>
      <c r="G19" s="8186"/>
      <c r="H19" s="8186"/>
      <c r="I19" s="8186"/>
      <c r="J19" s="8186"/>
      <c r="K19" s="8187"/>
    </row>
    <row r="20" spans="1:18" ht="33.75" customHeight="1" thickBot="1">
      <c r="A20" s="161"/>
      <c r="B20" s="162"/>
      <c r="C20" s="358"/>
      <c r="D20" s="4415" t="s">
        <v>4863</v>
      </c>
      <c r="E20" s="3935"/>
      <c r="F20" s="3935"/>
      <c r="G20" s="3935"/>
      <c r="H20" s="3935"/>
      <c r="I20" s="3935"/>
      <c r="J20" s="3935"/>
      <c r="K20" s="3936"/>
    </row>
    <row r="21" spans="1:18" ht="78" customHeight="1" thickBot="1">
      <c r="A21" s="3891" t="s">
        <v>185</v>
      </c>
      <c r="B21" s="8092"/>
      <c r="C21" s="8093"/>
      <c r="D21" s="8075" t="s">
        <v>1937</v>
      </c>
      <c r="E21" s="3952"/>
      <c r="F21" s="3952"/>
      <c r="G21" s="3952"/>
      <c r="H21" s="3952"/>
      <c r="I21" s="3952"/>
      <c r="J21" s="3952"/>
      <c r="K21" s="3953"/>
      <c r="L21" s="3894" t="s">
        <v>187</v>
      </c>
      <c r="M21" s="3895"/>
      <c r="N21" s="3895"/>
      <c r="O21" s="3895"/>
      <c r="P21" s="3895"/>
      <c r="Q21" s="3895"/>
      <c r="R21" s="3895"/>
    </row>
    <row r="22" spans="1:18" ht="19.149999999999999" customHeight="1" thickBot="1">
      <c r="A22" s="50" t="s">
        <v>188</v>
      </c>
      <c r="B22" s="49"/>
      <c r="C22" s="49"/>
      <c r="D22" s="7055" t="s">
        <v>189</v>
      </c>
      <c r="E22" s="8075"/>
      <c r="F22" s="8075"/>
      <c r="G22" s="8075"/>
      <c r="H22" s="8075"/>
      <c r="I22" s="8075"/>
      <c r="J22" s="8075"/>
      <c r="K22" s="8135"/>
      <c r="L22" s="3912" t="s">
        <v>190</v>
      </c>
      <c r="M22" s="3913"/>
      <c r="N22" s="3913"/>
      <c r="O22" s="3913"/>
      <c r="P22" s="3913"/>
      <c r="Q22" s="3913"/>
      <c r="R22" s="3913"/>
    </row>
    <row r="23" spans="1:18" ht="50.45" customHeight="1" thickBot="1">
      <c r="A23" s="5053" t="s">
        <v>191</v>
      </c>
      <c r="B23" s="5054"/>
      <c r="C23" s="5054"/>
      <c r="D23" s="5054"/>
      <c r="E23" s="8208"/>
      <c r="F23" s="7048" t="s">
        <v>192</v>
      </c>
      <c r="G23" s="8077"/>
      <c r="H23" s="8189" t="s">
        <v>193</v>
      </c>
      <c r="I23" s="8190"/>
      <c r="J23" s="7048" t="s">
        <v>194</v>
      </c>
      <c r="K23" s="7049"/>
      <c r="L23" s="3940" t="s">
        <v>195</v>
      </c>
      <c r="M23" s="3895"/>
      <c r="N23" s="3895"/>
      <c r="O23" s="3895"/>
      <c r="P23" s="3895"/>
      <c r="Q23" s="3895"/>
      <c r="R23" s="3895"/>
    </row>
    <row r="24" spans="1:18" ht="19.5" customHeight="1">
      <c r="A24" s="8150" t="s">
        <v>1996</v>
      </c>
      <c r="B24" s="4442"/>
      <c r="C24" s="4442"/>
      <c r="D24" s="4442"/>
      <c r="E24" s="4442"/>
      <c r="F24" s="4425" t="s">
        <v>426</v>
      </c>
      <c r="G24" s="4425"/>
      <c r="H24" s="4441" t="s">
        <v>263</v>
      </c>
      <c r="I24" s="4441"/>
      <c r="J24" s="4442" t="s">
        <v>1979</v>
      </c>
      <c r="K24" s="4443"/>
    </row>
    <row r="25" spans="1:18" ht="33" customHeight="1">
      <c r="A25" s="3847" t="s">
        <v>1995</v>
      </c>
      <c r="B25" s="3848"/>
      <c r="C25" s="3848"/>
      <c r="D25" s="3848"/>
      <c r="E25" s="3850"/>
      <c r="F25" s="4404" t="s">
        <v>426</v>
      </c>
      <c r="G25" s="4404"/>
      <c r="H25" s="4400" t="s">
        <v>1994</v>
      </c>
      <c r="I25" s="3850"/>
      <c r="J25" s="4400" t="s">
        <v>1993</v>
      </c>
      <c r="K25" s="3849"/>
    </row>
    <row r="26" spans="1:18" ht="45.75" customHeight="1">
      <c r="A26" s="3847" t="s">
        <v>1992</v>
      </c>
      <c r="B26" s="3848"/>
      <c r="C26" s="3848"/>
      <c r="D26" s="3848"/>
      <c r="E26" s="3850"/>
      <c r="F26" s="4404" t="s">
        <v>426</v>
      </c>
      <c r="G26" s="4404"/>
      <c r="H26" s="4400" t="s">
        <v>1987</v>
      </c>
      <c r="I26" s="3850"/>
      <c r="J26" s="4400" t="s">
        <v>1984</v>
      </c>
      <c r="K26" s="3849"/>
    </row>
    <row r="27" spans="1:18" ht="47.25" customHeight="1">
      <c r="A27" s="3847" t="s">
        <v>1991</v>
      </c>
      <c r="B27" s="3848"/>
      <c r="C27" s="3848"/>
      <c r="D27" s="3848"/>
      <c r="E27" s="3850"/>
      <c r="F27" s="4404" t="s">
        <v>426</v>
      </c>
      <c r="G27" s="4404"/>
      <c r="H27" s="4400" t="s">
        <v>1987</v>
      </c>
      <c r="I27" s="3850"/>
      <c r="J27" s="4405" t="s">
        <v>1984</v>
      </c>
      <c r="K27" s="4406"/>
    </row>
    <row r="28" spans="1:18" ht="47.25" customHeight="1">
      <c r="A28" s="3847" t="s">
        <v>1990</v>
      </c>
      <c r="B28" s="3848"/>
      <c r="C28" s="3848"/>
      <c r="D28" s="3848"/>
      <c r="E28" s="3850"/>
      <c r="F28" s="4404" t="s">
        <v>426</v>
      </c>
      <c r="G28" s="4404"/>
      <c r="H28" s="4400" t="s">
        <v>1989</v>
      </c>
      <c r="I28" s="3850"/>
      <c r="J28" s="4405" t="s">
        <v>1984</v>
      </c>
      <c r="K28" s="4406"/>
    </row>
    <row r="29" spans="1:18" ht="48.75" customHeight="1">
      <c r="A29" s="3847" t="s">
        <v>1988</v>
      </c>
      <c r="B29" s="3848"/>
      <c r="C29" s="3848"/>
      <c r="D29" s="3848"/>
      <c r="E29" s="3850"/>
      <c r="F29" s="4404" t="s">
        <v>426</v>
      </c>
      <c r="G29" s="4404"/>
      <c r="H29" s="4400" t="s">
        <v>1987</v>
      </c>
      <c r="I29" s="3850"/>
      <c r="J29" s="4405" t="s">
        <v>1984</v>
      </c>
      <c r="K29" s="4406"/>
    </row>
    <row r="30" spans="1:18" ht="48" customHeight="1">
      <c r="A30" s="3847" t="s">
        <v>1986</v>
      </c>
      <c r="B30" s="3848"/>
      <c r="C30" s="3848"/>
      <c r="D30" s="3848"/>
      <c r="E30" s="3850"/>
      <c r="F30" s="4404" t="s">
        <v>426</v>
      </c>
      <c r="G30" s="4404"/>
      <c r="H30" s="4400" t="s">
        <v>1985</v>
      </c>
      <c r="I30" s="3850"/>
      <c r="J30" s="4405" t="s">
        <v>1984</v>
      </c>
      <c r="K30" s="4406"/>
    </row>
    <row r="31" spans="1:18" ht="32.25" customHeight="1">
      <c r="A31" s="3847" t="s">
        <v>1983</v>
      </c>
      <c r="B31" s="3848"/>
      <c r="C31" s="3848"/>
      <c r="D31" s="3848"/>
      <c r="E31" s="3850"/>
      <c r="F31" s="4404" t="s">
        <v>426</v>
      </c>
      <c r="G31" s="4404"/>
      <c r="H31" s="4400" t="s">
        <v>1982</v>
      </c>
      <c r="I31" s="3850"/>
      <c r="J31" s="4405" t="s">
        <v>1981</v>
      </c>
      <c r="K31" s="4406"/>
    </row>
    <row r="32" spans="1:18" ht="18" customHeight="1">
      <c r="A32" s="3847" t="s">
        <v>1980</v>
      </c>
      <c r="B32" s="3848"/>
      <c r="C32" s="3848"/>
      <c r="D32" s="3848"/>
      <c r="E32" s="3850"/>
      <c r="F32" s="4404" t="s">
        <v>426</v>
      </c>
      <c r="G32" s="4404"/>
      <c r="H32" s="4400" t="s">
        <v>263</v>
      </c>
      <c r="I32" s="3850"/>
      <c r="J32" s="4405" t="s">
        <v>1979</v>
      </c>
      <c r="K32" s="4406"/>
    </row>
    <row r="33" spans="1:11" ht="33.75" customHeight="1">
      <c r="A33" s="3847" t="s">
        <v>1978</v>
      </c>
      <c r="B33" s="3848"/>
      <c r="C33" s="3848"/>
      <c r="D33" s="3848"/>
      <c r="E33" s="3850"/>
      <c r="F33" s="4404" t="s">
        <v>426</v>
      </c>
      <c r="G33" s="4404"/>
      <c r="H33" s="4400" t="s">
        <v>1977</v>
      </c>
      <c r="I33" s="3850"/>
      <c r="J33" s="4400" t="s">
        <v>1976</v>
      </c>
      <c r="K33" s="3849"/>
    </row>
    <row r="34" spans="1:11" ht="31.5" customHeight="1">
      <c r="A34" s="3847" t="s">
        <v>1975</v>
      </c>
      <c r="B34" s="3848"/>
      <c r="C34" s="3848"/>
      <c r="D34" s="3848"/>
      <c r="E34" s="3850"/>
      <c r="F34" s="4404" t="s">
        <v>426</v>
      </c>
      <c r="G34" s="4404"/>
      <c r="H34" s="4400" t="s">
        <v>1974</v>
      </c>
      <c r="I34" s="3850"/>
      <c r="J34" s="4400" t="s">
        <v>406</v>
      </c>
      <c r="K34" s="3849"/>
    </row>
    <row r="35" spans="1:11" ht="18.75" customHeight="1">
      <c r="A35" s="3847" t="s">
        <v>1973</v>
      </c>
      <c r="B35" s="3848"/>
      <c r="C35" s="3848"/>
      <c r="D35" s="3848"/>
      <c r="E35" s="3850"/>
      <c r="F35" s="4404" t="s">
        <v>426</v>
      </c>
      <c r="G35" s="4404"/>
      <c r="H35" s="4400" t="s">
        <v>263</v>
      </c>
      <c r="I35" s="3850"/>
      <c r="J35" s="4405" t="s">
        <v>1972</v>
      </c>
      <c r="K35" s="4406"/>
    </row>
    <row r="36" spans="1:11" ht="33" customHeight="1">
      <c r="A36" s="3847" t="s">
        <v>1971</v>
      </c>
      <c r="B36" s="3848"/>
      <c r="C36" s="3848"/>
      <c r="D36" s="3848"/>
      <c r="E36" s="3850"/>
      <c r="F36" s="4404" t="s">
        <v>426</v>
      </c>
      <c r="G36" s="4404"/>
      <c r="H36" s="4400" t="s">
        <v>533</v>
      </c>
      <c r="I36" s="3850"/>
      <c r="J36" s="4400" t="s">
        <v>406</v>
      </c>
      <c r="K36" s="3849"/>
    </row>
    <row r="37" spans="1:11" ht="46.5" customHeight="1">
      <c r="A37" s="3847" t="s">
        <v>1970</v>
      </c>
      <c r="B37" s="3848"/>
      <c r="C37" s="3848"/>
      <c r="D37" s="3848"/>
      <c r="E37" s="3850"/>
      <c r="F37" s="4404" t="s">
        <v>426</v>
      </c>
      <c r="G37" s="4404"/>
      <c r="H37" s="4400" t="s">
        <v>1969</v>
      </c>
      <c r="I37" s="3850"/>
      <c r="J37" s="4400" t="s">
        <v>1968</v>
      </c>
      <c r="K37" s="3849"/>
    </row>
    <row r="38" spans="1:11" ht="76.5" customHeight="1">
      <c r="A38" s="3847" t="s">
        <v>1967</v>
      </c>
      <c r="B38" s="3848"/>
      <c r="C38" s="3848"/>
      <c r="D38" s="3848"/>
      <c r="E38" s="3850"/>
      <c r="F38" s="4404" t="s">
        <v>426</v>
      </c>
      <c r="G38" s="4404"/>
      <c r="H38" s="4400" t="s">
        <v>1966</v>
      </c>
      <c r="I38" s="3850"/>
      <c r="J38" s="4400" t="s">
        <v>1965</v>
      </c>
      <c r="K38" s="3849"/>
    </row>
    <row r="39" spans="1:11" ht="33.75" customHeight="1">
      <c r="A39" s="3847" t="s">
        <v>1964</v>
      </c>
      <c r="B39" s="3848"/>
      <c r="C39" s="3848"/>
      <c r="D39" s="3848"/>
      <c r="E39" s="3850"/>
      <c r="F39" s="3851" t="s">
        <v>444</v>
      </c>
      <c r="G39" s="3852"/>
      <c r="H39" s="4400" t="s">
        <v>1954</v>
      </c>
      <c r="I39" s="3850"/>
      <c r="J39" s="4400" t="s">
        <v>1953</v>
      </c>
      <c r="K39" s="3849"/>
    </row>
    <row r="40" spans="1:11" ht="46.5" customHeight="1">
      <c r="A40" s="8129" t="s">
        <v>1963</v>
      </c>
      <c r="B40" s="4405"/>
      <c r="C40" s="4405"/>
      <c r="D40" s="4405"/>
      <c r="E40" s="4405"/>
      <c r="F40" s="3851" t="s">
        <v>444</v>
      </c>
      <c r="G40" s="3852"/>
      <c r="H40" s="4405" t="s">
        <v>1954</v>
      </c>
      <c r="I40" s="4405"/>
      <c r="J40" s="4400" t="s">
        <v>1953</v>
      </c>
      <c r="K40" s="3849"/>
    </row>
    <row r="41" spans="1:11" ht="45.75" customHeight="1">
      <c r="A41" s="3960" t="s">
        <v>1962</v>
      </c>
      <c r="B41" s="3961"/>
      <c r="C41" s="3961"/>
      <c r="D41" s="3961"/>
      <c r="E41" s="3961"/>
      <c r="F41" s="3851" t="s">
        <v>444</v>
      </c>
      <c r="G41" s="3852"/>
      <c r="H41" s="3961" t="s">
        <v>1954</v>
      </c>
      <c r="I41" s="3961"/>
      <c r="J41" s="4400" t="s">
        <v>1953</v>
      </c>
      <c r="K41" s="3849"/>
    </row>
    <row r="42" spans="1:11" ht="55.5" customHeight="1">
      <c r="A42" s="3960" t="s">
        <v>1961</v>
      </c>
      <c r="B42" s="3961"/>
      <c r="C42" s="3961"/>
      <c r="D42" s="3961"/>
      <c r="E42" s="3961"/>
      <c r="F42" s="3851" t="s">
        <v>444</v>
      </c>
      <c r="G42" s="3852"/>
      <c r="H42" s="3961" t="s">
        <v>1960</v>
      </c>
      <c r="I42" s="3961"/>
      <c r="J42" s="4400" t="s">
        <v>1953</v>
      </c>
      <c r="K42" s="3849"/>
    </row>
    <row r="43" spans="1:11" ht="34.5" customHeight="1">
      <c r="A43" s="3847" t="s">
        <v>1959</v>
      </c>
      <c r="B43" s="3848"/>
      <c r="C43" s="3848"/>
      <c r="D43" s="3848"/>
      <c r="E43" s="3850"/>
      <c r="F43" s="3851" t="s">
        <v>444</v>
      </c>
      <c r="G43" s="3852"/>
      <c r="H43" s="4400" t="s">
        <v>1954</v>
      </c>
      <c r="I43" s="3850"/>
      <c r="J43" s="4400" t="s">
        <v>1953</v>
      </c>
      <c r="K43" s="3849"/>
    </row>
    <row r="44" spans="1:11" ht="33.75" customHeight="1">
      <c r="A44" s="3847" t="s">
        <v>1958</v>
      </c>
      <c r="B44" s="3848"/>
      <c r="C44" s="3848"/>
      <c r="D44" s="3848"/>
      <c r="E44" s="3850"/>
      <c r="F44" s="3851" t="s">
        <v>444</v>
      </c>
      <c r="G44" s="3852"/>
      <c r="H44" s="4400" t="s">
        <v>1954</v>
      </c>
      <c r="I44" s="3850"/>
      <c r="J44" s="4400" t="s">
        <v>1953</v>
      </c>
      <c r="K44" s="3849"/>
    </row>
    <row r="45" spans="1:11" ht="33" customHeight="1">
      <c r="A45" s="3847" t="s">
        <v>1957</v>
      </c>
      <c r="B45" s="3848"/>
      <c r="C45" s="3848"/>
      <c r="D45" s="3848"/>
      <c r="E45" s="3850"/>
      <c r="F45" s="3851" t="s">
        <v>444</v>
      </c>
      <c r="G45" s="3852"/>
      <c r="H45" s="4400" t="s">
        <v>1954</v>
      </c>
      <c r="I45" s="3850"/>
      <c r="J45" s="4400" t="s">
        <v>1953</v>
      </c>
      <c r="K45" s="3849"/>
    </row>
    <row r="46" spans="1:11" ht="33.75" customHeight="1">
      <c r="A46" s="3847" t="s">
        <v>1956</v>
      </c>
      <c r="B46" s="3848"/>
      <c r="C46" s="3848"/>
      <c r="D46" s="3848"/>
      <c r="E46" s="3850"/>
      <c r="F46" s="3851" t="s">
        <v>444</v>
      </c>
      <c r="G46" s="3852"/>
      <c r="H46" s="4400" t="s">
        <v>1954</v>
      </c>
      <c r="I46" s="3850"/>
      <c r="J46" s="4400" t="s">
        <v>1953</v>
      </c>
      <c r="K46" s="3849"/>
    </row>
    <row r="47" spans="1:11" ht="34.5" customHeight="1">
      <c r="A47" s="3847" t="s">
        <v>1955</v>
      </c>
      <c r="B47" s="3848"/>
      <c r="C47" s="3848"/>
      <c r="D47" s="3848"/>
      <c r="E47" s="3850"/>
      <c r="F47" s="3851" t="s">
        <v>444</v>
      </c>
      <c r="G47" s="3852"/>
      <c r="H47" s="4400" t="s">
        <v>1954</v>
      </c>
      <c r="I47" s="3850"/>
      <c r="J47" s="4400" t="s">
        <v>1953</v>
      </c>
      <c r="K47" s="3849"/>
    </row>
    <row r="48" spans="1:11" ht="33.75" customHeight="1">
      <c r="A48" s="3847" t="s">
        <v>1952</v>
      </c>
      <c r="B48" s="3848"/>
      <c r="C48" s="3848"/>
      <c r="D48" s="3848"/>
      <c r="E48" s="3850"/>
      <c r="F48" s="3851" t="s">
        <v>444</v>
      </c>
      <c r="G48" s="3852"/>
      <c r="H48" s="4400" t="s">
        <v>1951</v>
      </c>
      <c r="I48" s="3850"/>
      <c r="J48" s="4400" t="s">
        <v>1948</v>
      </c>
      <c r="K48" s="3849"/>
    </row>
    <row r="49" spans="1:21" ht="32.25" customHeight="1">
      <c r="A49" s="3847" t="s">
        <v>1950</v>
      </c>
      <c r="B49" s="3848"/>
      <c r="C49" s="3848"/>
      <c r="D49" s="3848"/>
      <c r="E49" s="3850"/>
      <c r="F49" s="3851" t="s">
        <v>444</v>
      </c>
      <c r="G49" s="3852"/>
      <c r="H49" s="4400" t="s">
        <v>1949</v>
      </c>
      <c r="I49" s="3850"/>
      <c r="J49" s="4400" t="s">
        <v>1948</v>
      </c>
      <c r="K49" s="3849"/>
    </row>
    <row r="50" spans="1:21" ht="32.25" customHeight="1">
      <c r="A50" s="3847" t="s">
        <v>1947</v>
      </c>
      <c r="B50" s="3848"/>
      <c r="C50" s="3848"/>
      <c r="D50" s="3848"/>
      <c r="E50" s="3850"/>
      <c r="F50" s="3851" t="s">
        <v>444</v>
      </c>
      <c r="G50" s="3852"/>
      <c r="H50" s="4400" t="s">
        <v>1945</v>
      </c>
      <c r="I50" s="3850"/>
      <c r="J50" s="4400" t="s">
        <v>1944</v>
      </c>
      <c r="K50" s="3849"/>
    </row>
    <row r="51" spans="1:21" ht="33.75" customHeight="1">
      <c r="A51" s="3847" t="s">
        <v>1946</v>
      </c>
      <c r="B51" s="3848"/>
      <c r="C51" s="3848"/>
      <c r="D51" s="3848"/>
      <c r="E51" s="3850"/>
      <c r="F51" s="3851" t="s">
        <v>444</v>
      </c>
      <c r="G51" s="3852"/>
      <c r="H51" s="4400" t="s">
        <v>1945</v>
      </c>
      <c r="I51" s="3850"/>
      <c r="J51" s="4400" t="s">
        <v>1944</v>
      </c>
      <c r="K51" s="3849"/>
    </row>
    <row r="52" spans="1:21" ht="93.75" customHeight="1">
      <c r="A52" s="3847" t="s">
        <v>1943</v>
      </c>
      <c r="B52" s="3848"/>
      <c r="C52" s="3848"/>
      <c r="D52" s="3848"/>
      <c r="E52" s="3850"/>
      <c r="F52" s="3851" t="s">
        <v>444</v>
      </c>
      <c r="G52" s="3852"/>
      <c r="H52" s="4400" t="s">
        <v>1942</v>
      </c>
      <c r="I52" s="3850"/>
      <c r="J52" s="4400" t="s">
        <v>1940</v>
      </c>
      <c r="K52" s="3849"/>
    </row>
    <row r="53" spans="1:21" ht="93.75" customHeight="1" thickBot="1">
      <c r="A53" s="4510" t="s">
        <v>1941</v>
      </c>
      <c r="B53" s="4394"/>
      <c r="C53" s="4394"/>
      <c r="D53" s="4394"/>
      <c r="E53" s="4394"/>
      <c r="F53" s="4396" t="s">
        <v>444</v>
      </c>
      <c r="G53" s="4396"/>
      <c r="H53" s="4394" t="s">
        <v>1873</v>
      </c>
      <c r="I53" s="4394"/>
      <c r="J53" s="4394" t="s">
        <v>1940</v>
      </c>
      <c r="K53" s="4395"/>
    </row>
    <row r="54" spans="1:21" ht="19.5" customHeight="1">
      <c r="A54" s="3857" t="s">
        <v>230</v>
      </c>
      <c r="B54" s="8117"/>
      <c r="C54" s="8118" t="s">
        <v>420</v>
      </c>
      <c r="D54" s="8119"/>
      <c r="E54" s="8119"/>
      <c r="F54" s="8119"/>
      <c r="G54" s="8119"/>
      <c r="H54" s="8119"/>
      <c r="I54" s="8119"/>
      <c r="J54" s="8119"/>
      <c r="K54" s="8120"/>
    </row>
    <row r="55" spans="1:21" ht="19.5" customHeight="1">
      <c r="A55" s="3859"/>
      <c r="B55" s="3860"/>
      <c r="C55" s="3907" t="s">
        <v>1871</v>
      </c>
      <c r="D55" s="7079"/>
      <c r="E55" s="7079"/>
      <c r="F55" s="7079"/>
      <c r="G55" s="7079"/>
      <c r="H55" s="7079"/>
      <c r="I55" s="7079"/>
      <c r="J55" s="7079"/>
      <c r="K55" s="7080"/>
    </row>
    <row r="56" spans="1:21" ht="19.5" customHeight="1" thickBot="1">
      <c r="A56" s="3859"/>
      <c r="B56" s="3860"/>
      <c r="C56" s="3907" t="s">
        <v>4864</v>
      </c>
      <c r="D56" s="7079"/>
      <c r="E56" s="7079"/>
      <c r="F56" s="7079"/>
      <c r="G56" s="7079"/>
      <c r="H56" s="7079"/>
      <c r="I56" s="7079"/>
      <c r="J56" s="7079"/>
      <c r="K56" s="7080"/>
    </row>
    <row r="57" spans="1:21" ht="246.75" customHeight="1" thickBot="1">
      <c r="A57" s="3891" t="s">
        <v>234</v>
      </c>
      <c r="B57" s="8113"/>
      <c r="C57" s="8177" t="s">
        <v>5249</v>
      </c>
      <c r="D57" s="8178"/>
      <c r="E57" s="8178"/>
      <c r="F57" s="8178"/>
      <c r="G57" s="8178"/>
      <c r="H57" s="8178"/>
      <c r="I57" s="8178"/>
      <c r="J57" s="8178"/>
      <c r="K57" s="8179"/>
    </row>
    <row r="58" spans="1:21" ht="16.5" customHeight="1">
      <c r="A58" s="8167" t="s">
        <v>235</v>
      </c>
      <c r="B58" s="8168"/>
      <c r="C58" s="8171" t="s">
        <v>4902</v>
      </c>
      <c r="D58" s="8172"/>
      <c r="E58" s="8172"/>
      <c r="F58" s="8172"/>
      <c r="G58" s="8172"/>
      <c r="H58" s="8172"/>
      <c r="I58" s="8172"/>
      <c r="J58" s="8172"/>
      <c r="K58" s="8173"/>
    </row>
    <row r="59" spans="1:21" ht="17.25" customHeight="1">
      <c r="A59" s="8169"/>
      <c r="B59" s="4494"/>
      <c r="C59" s="8174" t="s">
        <v>4903</v>
      </c>
      <c r="D59" s="8175"/>
      <c r="E59" s="8175"/>
      <c r="F59" s="8175"/>
      <c r="G59" s="8175"/>
      <c r="H59" s="8175"/>
      <c r="I59" s="8175"/>
      <c r="J59" s="8175"/>
      <c r="K59" s="8176"/>
    </row>
    <row r="60" spans="1:21" ht="18" customHeight="1">
      <c r="A60" s="8169"/>
      <c r="B60" s="4494"/>
      <c r="C60" s="8164" t="s">
        <v>4904</v>
      </c>
      <c r="D60" s="8165"/>
      <c r="E60" s="8165"/>
      <c r="F60" s="8165"/>
      <c r="G60" s="8165"/>
      <c r="H60" s="8165"/>
      <c r="I60" s="8165"/>
      <c r="J60" s="8165"/>
      <c r="K60" s="8166"/>
    </row>
    <row r="61" spans="1:21" ht="18.75" customHeight="1">
      <c r="A61" s="8169"/>
      <c r="B61" s="4494"/>
      <c r="C61" s="8164" t="s">
        <v>4905</v>
      </c>
      <c r="D61" s="8165"/>
      <c r="E61" s="8165"/>
      <c r="F61" s="8165"/>
      <c r="G61" s="8165"/>
      <c r="H61" s="8165"/>
      <c r="I61" s="8165"/>
      <c r="J61" s="8165"/>
      <c r="K61" s="8166"/>
    </row>
    <row r="62" spans="1:21" ht="18.75" customHeight="1" thickBot="1">
      <c r="A62" s="4495"/>
      <c r="B62" s="8170"/>
      <c r="C62" s="8142" t="s">
        <v>4906</v>
      </c>
      <c r="D62" s="8143"/>
      <c r="E62" s="8143"/>
      <c r="F62" s="8143"/>
      <c r="G62" s="8143"/>
      <c r="H62" s="8143"/>
      <c r="I62" s="8143"/>
      <c r="J62" s="8143"/>
      <c r="K62" s="8144"/>
    </row>
    <row r="63" spans="1:21" s="82" customFormat="1" ht="18.75" customHeight="1">
      <c r="A63" s="8152" t="s">
        <v>241</v>
      </c>
      <c r="B63" s="8153"/>
      <c r="C63" s="8182" t="s">
        <v>3470</v>
      </c>
      <c r="D63" s="8183"/>
      <c r="E63" s="8183"/>
      <c r="F63" s="8183"/>
      <c r="G63" s="8183"/>
      <c r="H63" s="8183"/>
      <c r="I63" s="8183"/>
      <c r="J63" s="8183"/>
      <c r="K63" s="8184"/>
      <c r="L63" s="357"/>
      <c r="M63" s="83"/>
      <c r="N63" s="83"/>
      <c r="O63" s="83"/>
      <c r="P63" s="83"/>
      <c r="Q63" s="83"/>
      <c r="R63" s="83"/>
      <c r="S63" s="83"/>
      <c r="T63" s="83"/>
      <c r="U63" s="83"/>
    </row>
    <row r="64" spans="1:21" s="82" customFormat="1" ht="18.75" customHeight="1">
      <c r="A64" s="8154"/>
      <c r="B64" s="8155"/>
      <c r="C64" s="8214" t="s">
        <v>3471</v>
      </c>
      <c r="D64" s="8215"/>
      <c r="E64" s="8215"/>
      <c r="F64" s="8215"/>
      <c r="G64" s="8215"/>
      <c r="H64" s="8215"/>
      <c r="I64" s="8215"/>
      <c r="J64" s="8215"/>
      <c r="K64" s="8216"/>
      <c r="L64" s="357"/>
      <c r="M64" s="83"/>
      <c r="N64" s="83"/>
      <c r="O64" s="83"/>
      <c r="P64" s="83"/>
      <c r="Q64" s="83"/>
      <c r="R64" s="83"/>
      <c r="S64" s="83"/>
      <c r="T64" s="83"/>
      <c r="U64" s="83"/>
    </row>
    <row r="65" spans="1:21" s="82" customFormat="1" ht="18.75" customHeight="1">
      <c r="A65" s="8154"/>
      <c r="B65" s="8155"/>
      <c r="C65" s="8217" t="s">
        <v>4463</v>
      </c>
      <c r="D65" s="8218"/>
      <c r="E65" s="8218"/>
      <c r="F65" s="8218"/>
      <c r="G65" s="8218"/>
      <c r="H65" s="8218"/>
      <c r="I65" s="8218"/>
      <c r="J65" s="8218"/>
      <c r="K65" s="8219"/>
      <c r="L65" s="357"/>
      <c r="M65" s="83"/>
      <c r="N65" s="83"/>
      <c r="O65" s="83"/>
      <c r="P65" s="83"/>
      <c r="Q65" s="83"/>
      <c r="R65" s="83"/>
      <c r="S65" s="83"/>
      <c r="T65" s="83"/>
      <c r="U65" s="83"/>
    </row>
    <row r="66" spans="1:21" s="82" customFormat="1" ht="18.75" customHeight="1">
      <c r="A66" s="8154"/>
      <c r="B66" s="8155"/>
      <c r="C66" s="8220" t="s">
        <v>4464</v>
      </c>
      <c r="D66" s="8221"/>
      <c r="E66" s="8221"/>
      <c r="F66" s="8221"/>
      <c r="G66" s="8221"/>
      <c r="H66" s="8221"/>
      <c r="I66" s="8221"/>
      <c r="J66" s="8221"/>
      <c r="K66" s="8222"/>
      <c r="L66" s="357"/>
      <c r="M66" s="83"/>
      <c r="N66" s="83"/>
      <c r="O66" s="83"/>
      <c r="P66" s="83"/>
      <c r="Q66" s="83"/>
      <c r="R66" s="83"/>
      <c r="S66" s="83"/>
      <c r="T66" s="83"/>
      <c r="U66" s="83"/>
    </row>
    <row r="67" spans="1:21" s="82" customFormat="1" ht="18.75" customHeight="1">
      <c r="A67" s="8154"/>
      <c r="B67" s="8155"/>
      <c r="C67" s="8220" t="s">
        <v>4465</v>
      </c>
      <c r="D67" s="8221"/>
      <c r="E67" s="8221"/>
      <c r="F67" s="8221"/>
      <c r="G67" s="8221"/>
      <c r="H67" s="8221"/>
      <c r="I67" s="8221"/>
      <c r="J67" s="8221"/>
      <c r="K67" s="8222"/>
      <c r="L67" s="357"/>
      <c r="M67" s="83"/>
      <c r="N67" s="83"/>
      <c r="O67" s="83"/>
      <c r="P67" s="83"/>
      <c r="Q67" s="83"/>
      <c r="R67" s="83"/>
      <c r="S67" s="83"/>
      <c r="T67" s="83"/>
      <c r="U67" s="83"/>
    </row>
    <row r="68" spans="1:21" s="82" customFormat="1" ht="18.75" customHeight="1">
      <c r="A68" s="8154"/>
      <c r="B68" s="8155"/>
      <c r="C68" s="8217" t="s">
        <v>3475</v>
      </c>
      <c r="D68" s="8218"/>
      <c r="E68" s="8218"/>
      <c r="F68" s="8218"/>
      <c r="G68" s="8218"/>
      <c r="H68" s="8218"/>
      <c r="I68" s="8218"/>
      <c r="J68" s="8218"/>
      <c r="K68" s="8219"/>
      <c r="L68" s="357"/>
      <c r="M68" s="83"/>
      <c r="N68" s="83"/>
      <c r="O68" s="83"/>
      <c r="P68" s="83"/>
      <c r="Q68" s="83"/>
      <c r="R68" s="83"/>
      <c r="S68" s="83"/>
      <c r="T68" s="83"/>
      <c r="U68" s="83"/>
    </row>
    <row r="69" spans="1:21" s="82" customFormat="1" ht="18.75" customHeight="1" thickBot="1">
      <c r="A69" s="8180"/>
      <c r="B69" s="8181"/>
      <c r="C69" s="8223" t="s">
        <v>3476</v>
      </c>
      <c r="D69" s="8224"/>
      <c r="E69" s="8224"/>
      <c r="F69" s="8224"/>
      <c r="G69" s="8224"/>
      <c r="H69" s="8224"/>
      <c r="I69" s="8224"/>
      <c r="J69" s="8224"/>
      <c r="K69" s="8225"/>
      <c r="L69" s="357"/>
      <c r="M69" s="83"/>
      <c r="N69" s="83"/>
      <c r="O69" s="83"/>
      <c r="P69" s="83"/>
      <c r="Q69" s="83"/>
      <c r="R69" s="83"/>
      <c r="S69" s="83"/>
      <c r="T69" s="83"/>
      <c r="U69" s="83"/>
    </row>
    <row r="70" spans="1:21" ht="15.75" thickBot="1">
      <c r="A70" s="8196" t="s">
        <v>251</v>
      </c>
      <c r="B70" s="8197"/>
      <c r="C70" s="8197"/>
      <c r="D70" s="8197"/>
      <c r="E70" s="8197"/>
      <c r="F70" s="8197"/>
      <c r="G70" s="8197"/>
      <c r="H70" s="8197"/>
      <c r="I70" s="8197"/>
      <c r="J70" s="8197"/>
      <c r="K70" s="8198"/>
    </row>
    <row r="71" spans="1:21">
      <c r="A71" s="7746" t="s">
        <v>252</v>
      </c>
      <c r="B71" s="7747"/>
      <c r="C71" s="7747"/>
      <c r="D71" s="7747"/>
      <c r="E71" s="8053"/>
      <c r="F71" s="8066">
        <v>45</v>
      </c>
      <c r="G71" s="3942"/>
      <c r="H71" s="3942"/>
      <c r="I71" s="3942"/>
      <c r="J71" s="3942"/>
      <c r="K71" s="3943"/>
      <c r="L71" s="44" t="s">
        <v>253</v>
      </c>
    </row>
    <row r="72" spans="1:21">
      <c r="A72" s="7914" t="s">
        <v>254</v>
      </c>
      <c r="B72" s="7373"/>
      <c r="C72" s="7373"/>
      <c r="D72" s="7373"/>
      <c r="E72" s="4876"/>
      <c r="F72" s="7072">
        <v>105</v>
      </c>
      <c r="G72" s="3945"/>
      <c r="H72" s="3945"/>
      <c r="I72" s="3945"/>
      <c r="J72" s="3945"/>
      <c r="K72" s="3946"/>
      <c r="L72" s="44" t="s">
        <v>255</v>
      </c>
    </row>
    <row r="73" spans="1:21" ht="15.75" thickBot="1">
      <c r="A73" s="7916" t="s">
        <v>256</v>
      </c>
      <c r="B73" s="7374"/>
      <c r="C73" s="7374"/>
      <c r="D73" s="7374"/>
      <c r="E73" s="8102"/>
      <c r="F73" s="4457" t="s">
        <v>1760</v>
      </c>
      <c r="G73" s="3964"/>
      <c r="H73" s="3964"/>
      <c r="I73" s="3964"/>
      <c r="J73" s="3964"/>
      <c r="K73" s="3965"/>
    </row>
    <row r="74" spans="1:21" ht="33.75" customHeight="1" thickBot="1">
      <c r="A74" s="8193" t="s">
        <v>258</v>
      </c>
      <c r="B74" s="8194"/>
      <c r="C74" s="8194"/>
      <c r="D74" s="8194"/>
      <c r="E74" s="8195"/>
      <c r="F74" s="8075" t="s">
        <v>5185</v>
      </c>
      <c r="G74" s="3952"/>
      <c r="H74" s="3952"/>
      <c r="I74" s="3952"/>
      <c r="J74" s="3952"/>
      <c r="K74" s="3953"/>
    </row>
  </sheetData>
  <mergeCells count="200">
    <mergeCell ref="C59:K59"/>
    <mergeCell ref="C60:K60"/>
    <mergeCell ref="C61:K61"/>
    <mergeCell ref="C62:K62"/>
    <mergeCell ref="C54:K54"/>
    <mergeCell ref="C55:K55"/>
    <mergeCell ref="C56:K56"/>
    <mergeCell ref="A48:E48"/>
    <mergeCell ref="A52:E52"/>
    <mergeCell ref="F52:G52"/>
    <mergeCell ref="H52:I52"/>
    <mergeCell ref="J52:K52"/>
    <mergeCell ref="A51:E51"/>
    <mergeCell ref="H49:I49"/>
    <mergeCell ref="J49:K49"/>
    <mergeCell ref="H50:I50"/>
    <mergeCell ref="J50:K50"/>
    <mergeCell ref="H51:I51"/>
    <mergeCell ref="J51:K51"/>
    <mergeCell ref="C64:K64"/>
    <mergeCell ref="C65:K65"/>
    <mergeCell ref="C66:K66"/>
    <mergeCell ref="C67:K67"/>
    <mergeCell ref="C68:K68"/>
    <mergeCell ref="C69:K69"/>
    <mergeCell ref="A44:E44"/>
    <mergeCell ref="F44:G44"/>
    <mergeCell ref="H44:I44"/>
    <mergeCell ref="J44:K44"/>
    <mergeCell ref="F48:G48"/>
    <mergeCell ref="H48:I48"/>
    <mergeCell ref="J48:K48"/>
    <mergeCell ref="A49:E49"/>
    <mergeCell ref="J47:K47"/>
    <mergeCell ref="J53:K53"/>
    <mergeCell ref="F53:G53"/>
    <mergeCell ref="H53:I53"/>
    <mergeCell ref="A50:E50"/>
    <mergeCell ref="F50:G50"/>
    <mergeCell ref="F49:G49"/>
    <mergeCell ref="A54:B56"/>
    <mergeCell ref="A58:B62"/>
    <mergeCell ref="C58:K58"/>
    <mergeCell ref="F3:H3"/>
    <mergeCell ref="H24:I24"/>
    <mergeCell ref="A39:E39"/>
    <mergeCell ref="F39:G39"/>
    <mergeCell ref="H39:I39"/>
    <mergeCell ref="J39:K39"/>
    <mergeCell ref="A37:E37"/>
    <mergeCell ref="A34:E34"/>
    <mergeCell ref="F34:G34"/>
    <mergeCell ref="H34:I34"/>
    <mergeCell ref="J34:K34"/>
    <mergeCell ref="H33:I33"/>
    <mergeCell ref="J33:K33"/>
    <mergeCell ref="J35:K35"/>
    <mergeCell ref="A36:E36"/>
    <mergeCell ref="J36:K36"/>
    <mergeCell ref="J37:K37"/>
    <mergeCell ref="H32:I32"/>
    <mergeCell ref="H28:I28"/>
    <mergeCell ref="A24:E24"/>
    <mergeCell ref="F27:G27"/>
    <mergeCell ref="A5:C5"/>
    <mergeCell ref="F4:H4"/>
    <mergeCell ref="J31:K31"/>
    <mergeCell ref="A2:C2"/>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I5:K5"/>
    <mergeCell ref="D5:E5"/>
    <mergeCell ref="D12:K12"/>
    <mergeCell ref="I4:K4"/>
    <mergeCell ref="D4:E4"/>
    <mergeCell ref="D3:E3"/>
    <mergeCell ref="A3:C3"/>
    <mergeCell ref="A4:C4"/>
    <mergeCell ref="F74:K74"/>
    <mergeCell ref="A74:E74"/>
    <mergeCell ref="A70:K70"/>
    <mergeCell ref="A14:C16"/>
    <mergeCell ref="A18:C19"/>
    <mergeCell ref="A23:E23"/>
    <mergeCell ref="D14:K14"/>
    <mergeCell ref="D18:K18"/>
    <mergeCell ref="D17:K17"/>
    <mergeCell ref="D20:K20"/>
    <mergeCell ref="F23:G23"/>
    <mergeCell ref="J24:K24"/>
    <mergeCell ref="A25:E25"/>
    <mergeCell ref="F25:G25"/>
    <mergeCell ref="H25:I25"/>
    <mergeCell ref="J25:K25"/>
    <mergeCell ref="J28:K28"/>
    <mergeCell ref="A30:E30"/>
    <mergeCell ref="F30:G30"/>
    <mergeCell ref="F51:G51"/>
    <mergeCell ref="A53:E53"/>
    <mergeCell ref="J32:K32"/>
    <mergeCell ref="H40:I40"/>
    <mergeCell ref="H38:I38"/>
    <mergeCell ref="H36:I36"/>
    <mergeCell ref="F38:G38"/>
    <mergeCell ref="A40:E40"/>
    <mergeCell ref="L5:Q6"/>
    <mergeCell ref="L22:R22"/>
    <mergeCell ref="D15:K15"/>
    <mergeCell ref="D16:K16"/>
    <mergeCell ref="D19:K19"/>
    <mergeCell ref="L21:R21"/>
    <mergeCell ref="L23:R23"/>
    <mergeCell ref="A7:C7"/>
    <mergeCell ref="D9:K9"/>
    <mergeCell ref="D21:K21"/>
    <mergeCell ref="A21:C21"/>
    <mergeCell ref="F5:H5"/>
    <mergeCell ref="D6:K6"/>
    <mergeCell ref="A6:C6"/>
    <mergeCell ref="H23:I23"/>
    <mergeCell ref="D13:K13"/>
    <mergeCell ref="A26:E26"/>
    <mergeCell ref="F26:G26"/>
    <mergeCell ref="H26:I26"/>
    <mergeCell ref="J26:K26"/>
    <mergeCell ref="F24:G24"/>
    <mergeCell ref="A32:E32"/>
    <mergeCell ref="F32:G32"/>
    <mergeCell ref="A27:E27"/>
    <mergeCell ref="A31:E31"/>
    <mergeCell ref="A29:E29"/>
    <mergeCell ref="F29:G29"/>
    <mergeCell ref="H29:I29"/>
    <mergeCell ref="J29:K29"/>
    <mergeCell ref="A28:E28"/>
    <mergeCell ref="H27:I27"/>
    <mergeCell ref="J27:K27"/>
    <mergeCell ref="F31:G31"/>
    <mergeCell ref="H31:I31"/>
    <mergeCell ref="F73:K73"/>
    <mergeCell ref="A43:E43"/>
    <mergeCell ref="F41:G41"/>
    <mergeCell ref="A33:E33"/>
    <mergeCell ref="F33:G33"/>
    <mergeCell ref="H30:I30"/>
    <mergeCell ref="J30:K30"/>
    <mergeCell ref="A71:E71"/>
    <mergeCell ref="A72:E72"/>
    <mergeCell ref="A73:E73"/>
    <mergeCell ref="J38:K38"/>
    <mergeCell ref="A35:E35"/>
    <mergeCell ref="F35:G35"/>
    <mergeCell ref="H35:I35"/>
    <mergeCell ref="F37:G37"/>
    <mergeCell ref="H37:I37"/>
    <mergeCell ref="J42:K42"/>
    <mergeCell ref="A38:E38"/>
    <mergeCell ref="F36:G36"/>
    <mergeCell ref="J40:K40"/>
    <mergeCell ref="F43:G43"/>
    <mergeCell ref="H41:I41"/>
    <mergeCell ref="J41:K41"/>
    <mergeCell ref="A45:E45"/>
    <mergeCell ref="F40:G40"/>
    <mergeCell ref="F28:G28"/>
    <mergeCell ref="H43:I43"/>
    <mergeCell ref="A57:B57"/>
    <mergeCell ref="C57:K57"/>
    <mergeCell ref="F72:K72"/>
    <mergeCell ref="F45:G45"/>
    <mergeCell ref="H45:I45"/>
    <mergeCell ref="A42:E42"/>
    <mergeCell ref="F42:G42"/>
    <mergeCell ref="H42:I42"/>
    <mergeCell ref="J43:K43"/>
    <mergeCell ref="F46:G46"/>
    <mergeCell ref="H46:I46"/>
    <mergeCell ref="J46:K46"/>
    <mergeCell ref="A47:E47"/>
    <mergeCell ref="F47:G47"/>
    <mergeCell ref="A46:E46"/>
    <mergeCell ref="A41:E41"/>
    <mergeCell ref="A63:B69"/>
    <mergeCell ref="C63:K63"/>
    <mergeCell ref="J45:K45"/>
    <mergeCell ref="F71:K71"/>
    <mergeCell ref="H47:I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49" zoomScaleNormal="100" workbookViewId="0">
      <selection activeCell="A54" sqref="A54:XFD54"/>
    </sheetView>
  </sheetViews>
  <sheetFormatPr defaultColWidth="9.140625" defaultRowHeight="15"/>
  <cols>
    <col min="1" max="4" width="9.140625" style="44"/>
    <col min="5" max="5" width="20.85546875" style="44" customWidth="1"/>
    <col min="6" max="7" width="9.140625" style="44"/>
    <col min="8" max="9" width="9.140625" style="44" customWidth="1"/>
    <col min="10" max="10" width="7.42578125" style="44" customWidth="1"/>
    <col min="11" max="11" width="10.28515625" style="44" customWidth="1"/>
    <col min="12" max="16" width="9.140625" style="44"/>
    <col min="17" max="17" width="13.85546875" style="44" customWidth="1"/>
    <col min="18" max="21" width="9.140625" style="44"/>
    <col min="22" max="16384" width="9.140625" style="43"/>
  </cols>
  <sheetData>
    <row r="1" spans="1:17" ht="55.5" customHeight="1" thickBot="1">
      <c r="A1" s="3931" t="s">
        <v>161</v>
      </c>
      <c r="B1" s="3932"/>
      <c r="C1" s="3932"/>
      <c r="D1" s="3933" t="s">
        <v>162</v>
      </c>
      <c r="E1" s="3934"/>
      <c r="F1" s="3909" t="s">
        <v>163</v>
      </c>
      <c r="G1" s="3910"/>
      <c r="H1" s="3911"/>
      <c r="I1" s="3920" t="s">
        <v>2000</v>
      </c>
      <c r="J1" s="3921"/>
      <c r="K1" s="3922"/>
    </row>
    <row r="2" spans="1:17" ht="15.75" thickBot="1">
      <c r="A2" s="3909" t="s">
        <v>165</v>
      </c>
      <c r="B2" s="3910"/>
      <c r="C2" s="3911"/>
      <c r="D2" s="3923" t="s">
        <v>976</v>
      </c>
      <c r="E2" s="3925"/>
      <c r="F2" s="3909" t="s">
        <v>977</v>
      </c>
      <c r="G2" s="3910"/>
      <c r="H2" s="3911"/>
      <c r="I2" s="3923" t="s">
        <v>978</v>
      </c>
      <c r="J2" s="3924"/>
      <c r="K2" s="3925"/>
    </row>
    <row r="3" spans="1:17" ht="15.75" thickBot="1">
      <c r="A3" s="3909" t="s">
        <v>169</v>
      </c>
      <c r="B3" s="3910"/>
      <c r="C3" s="3911"/>
      <c r="D3" s="3926" t="s">
        <v>616</v>
      </c>
      <c r="E3" s="3928"/>
      <c r="F3" s="3909" t="s">
        <v>170</v>
      </c>
      <c r="G3" s="3910"/>
      <c r="H3" s="3911"/>
      <c r="I3" s="3926">
        <v>4</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7.25" customHeight="1" thickBot="1">
      <c r="A6" s="3937" t="s">
        <v>180</v>
      </c>
      <c r="B6" s="3938"/>
      <c r="C6" s="5024"/>
      <c r="D6" s="8075" t="s">
        <v>4466</v>
      </c>
      <c r="E6" s="3952"/>
      <c r="F6" s="3952"/>
      <c r="G6" s="3952"/>
      <c r="H6" s="3952"/>
      <c r="I6" s="3952"/>
      <c r="J6" s="3952"/>
      <c r="K6" s="3953"/>
      <c r="L6" s="3940"/>
      <c r="M6" s="3894"/>
      <c r="N6" s="3894"/>
      <c r="O6" s="3894"/>
      <c r="P6" s="3894"/>
      <c r="Q6" s="3894"/>
    </row>
    <row r="7" spans="1:17" ht="62.25" customHeight="1" thickBot="1">
      <c r="A7" s="3937" t="s">
        <v>181</v>
      </c>
      <c r="B7" s="3938"/>
      <c r="C7" s="5024"/>
      <c r="D7" s="7416" t="s">
        <v>1999</v>
      </c>
      <c r="E7" s="4442"/>
      <c r="F7" s="4442"/>
      <c r="G7" s="4442"/>
      <c r="H7" s="4442"/>
      <c r="I7" s="4442"/>
      <c r="J7" s="4442"/>
      <c r="K7" s="4443"/>
    </row>
    <row r="8" spans="1:17" ht="37.5" customHeight="1" thickBot="1">
      <c r="A8" s="1551" t="s">
        <v>4045</v>
      </c>
      <c r="B8" s="1552"/>
      <c r="C8" s="1552"/>
      <c r="D8" s="1552"/>
      <c r="E8" s="1552"/>
      <c r="F8" s="1552"/>
      <c r="G8" s="1552"/>
      <c r="H8" s="1552"/>
      <c r="I8" s="1552"/>
      <c r="J8" s="1552"/>
      <c r="K8" s="1553"/>
    </row>
    <row r="9" spans="1:17" ht="46.5" customHeight="1">
      <c r="A9" s="8080" t="s">
        <v>183</v>
      </c>
      <c r="B9" s="5014"/>
      <c r="C9" s="7064"/>
      <c r="D9" s="7428" t="s">
        <v>4467</v>
      </c>
      <c r="E9" s="4453"/>
      <c r="F9" s="4453"/>
      <c r="G9" s="4453"/>
      <c r="H9" s="4453"/>
      <c r="I9" s="4453"/>
      <c r="J9" s="4453"/>
      <c r="K9" s="4454"/>
    </row>
    <row r="10" spans="1:17" ht="48.75" customHeight="1">
      <c r="A10" s="5016"/>
      <c r="B10" s="3871"/>
      <c r="C10" s="5017"/>
      <c r="D10" s="8186" t="s">
        <v>4468</v>
      </c>
      <c r="E10" s="3848"/>
      <c r="F10" s="3848"/>
      <c r="G10" s="3848"/>
      <c r="H10" s="3848"/>
      <c r="I10" s="3848"/>
      <c r="J10" s="3848"/>
      <c r="K10" s="3849"/>
    </row>
    <row r="11" spans="1:17" ht="63" customHeight="1" thickBot="1">
      <c r="A11" s="5016"/>
      <c r="B11" s="3871"/>
      <c r="C11" s="5017"/>
      <c r="D11" s="8186" t="s">
        <v>4469</v>
      </c>
      <c r="E11" s="3848"/>
      <c r="F11" s="3848"/>
      <c r="G11" s="3848"/>
      <c r="H11" s="3848"/>
      <c r="I11" s="3848"/>
      <c r="J11" s="3848"/>
      <c r="K11" s="3849"/>
      <c r="Q11" s="55"/>
    </row>
    <row r="12" spans="1:17" ht="33.75" customHeight="1">
      <c r="A12" s="8080" t="s">
        <v>590</v>
      </c>
      <c r="B12" s="5014"/>
      <c r="C12" s="7064"/>
      <c r="D12" s="8140" t="s">
        <v>4470</v>
      </c>
      <c r="E12" s="4447"/>
      <c r="F12" s="4447"/>
      <c r="G12" s="4447"/>
      <c r="H12" s="4447"/>
      <c r="I12" s="4447"/>
      <c r="J12" s="4447"/>
      <c r="K12" s="4448"/>
    </row>
    <row r="13" spans="1:17" ht="62.25" customHeight="1">
      <c r="A13" s="5016"/>
      <c r="B13" s="3871"/>
      <c r="C13" s="5017"/>
      <c r="D13" s="8186" t="s">
        <v>4471</v>
      </c>
      <c r="E13" s="3848"/>
      <c r="F13" s="3848"/>
      <c r="G13" s="3848"/>
      <c r="H13" s="3848"/>
      <c r="I13" s="3848"/>
      <c r="J13" s="3848"/>
      <c r="K13" s="3849"/>
    </row>
    <row r="14" spans="1:17" ht="32.25" customHeight="1" thickBot="1">
      <c r="A14" s="5016"/>
      <c r="B14" s="3871"/>
      <c r="C14" s="5017"/>
      <c r="D14" s="4415" t="s">
        <v>4875</v>
      </c>
      <c r="E14" s="3935"/>
      <c r="F14" s="3935"/>
      <c r="G14" s="3935"/>
      <c r="H14" s="3935"/>
      <c r="I14" s="3935"/>
      <c r="J14" s="3935"/>
      <c r="K14" s="3936"/>
    </row>
    <row r="15" spans="1:17" ht="48" customHeight="1">
      <c r="A15" s="8080" t="s">
        <v>184</v>
      </c>
      <c r="B15" s="5014"/>
      <c r="C15" s="7064"/>
      <c r="D15" s="8076" t="s">
        <v>4472</v>
      </c>
      <c r="E15" s="4423"/>
      <c r="F15" s="4423"/>
      <c r="G15" s="4423"/>
      <c r="H15" s="4423"/>
      <c r="I15" s="4423"/>
      <c r="J15" s="4423"/>
      <c r="K15" s="4424"/>
    </row>
    <row r="16" spans="1:17" ht="63" customHeight="1" thickBot="1">
      <c r="A16" s="5016"/>
      <c r="B16" s="3871"/>
      <c r="C16" s="5017"/>
      <c r="D16" s="8186" t="s">
        <v>4473</v>
      </c>
      <c r="E16" s="3848"/>
      <c r="F16" s="3848"/>
      <c r="G16" s="3848"/>
      <c r="H16" s="3848"/>
      <c r="I16" s="3848"/>
      <c r="J16" s="3848"/>
      <c r="K16" s="3849"/>
    </row>
    <row r="17" spans="1:18" ht="78" customHeight="1" thickBot="1">
      <c r="A17" s="3891" t="s">
        <v>185</v>
      </c>
      <c r="B17" s="8092"/>
      <c r="C17" s="8093"/>
      <c r="D17" s="8075" t="s">
        <v>980</v>
      </c>
      <c r="E17" s="3952"/>
      <c r="F17" s="3952"/>
      <c r="G17" s="3952"/>
      <c r="H17" s="3952"/>
      <c r="I17" s="3952"/>
      <c r="J17" s="3952"/>
      <c r="K17" s="3953"/>
      <c r="L17" s="3894" t="s">
        <v>187</v>
      </c>
      <c r="M17" s="3895"/>
      <c r="N17" s="3895"/>
      <c r="O17" s="3895"/>
      <c r="P17" s="3895"/>
      <c r="Q17" s="3895"/>
      <c r="R17" s="3895"/>
    </row>
    <row r="18" spans="1:18" ht="19.149999999999999" customHeight="1" thickBot="1">
      <c r="A18" s="50" t="s">
        <v>188</v>
      </c>
      <c r="B18" s="353"/>
      <c r="C18" s="354"/>
      <c r="D18" s="8075" t="s">
        <v>189</v>
      </c>
      <c r="E18" s="3952"/>
      <c r="F18" s="3952"/>
      <c r="G18" s="3952"/>
      <c r="H18" s="3952"/>
      <c r="I18" s="3952"/>
      <c r="J18" s="3952"/>
      <c r="K18" s="3953"/>
      <c r="L18" s="3912" t="s">
        <v>190</v>
      </c>
      <c r="M18" s="3913"/>
      <c r="N18" s="3913"/>
      <c r="O18" s="3913"/>
      <c r="P18" s="3913"/>
      <c r="Q18" s="3913"/>
      <c r="R18" s="3913"/>
    </row>
    <row r="19" spans="1:18" ht="50.45" customHeight="1" thickBot="1">
      <c r="A19" s="5053" t="s">
        <v>191</v>
      </c>
      <c r="B19" s="5054"/>
      <c r="C19" s="5054"/>
      <c r="D19" s="5054"/>
      <c r="E19" s="8208"/>
      <c r="F19" s="7048" t="s">
        <v>192</v>
      </c>
      <c r="G19" s="8077"/>
      <c r="H19" s="7048" t="s">
        <v>193</v>
      </c>
      <c r="I19" s="8077"/>
      <c r="J19" s="8189" t="s">
        <v>194</v>
      </c>
      <c r="K19" s="8146"/>
      <c r="L19" s="3940" t="s">
        <v>195</v>
      </c>
      <c r="M19" s="3895"/>
      <c r="N19" s="3895"/>
      <c r="O19" s="3895"/>
      <c r="P19" s="3895"/>
      <c r="Q19" s="3895"/>
      <c r="R19" s="3895"/>
    </row>
    <row r="20" spans="1:18" ht="18.75" customHeight="1">
      <c r="A20" s="8150" t="s">
        <v>981</v>
      </c>
      <c r="B20" s="4442"/>
      <c r="C20" s="4442"/>
      <c r="D20" s="4442"/>
      <c r="E20" s="4442"/>
      <c r="F20" s="4425" t="s">
        <v>426</v>
      </c>
      <c r="G20" s="4425"/>
      <c r="H20" s="4441" t="s">
        <v>982</v>
      </c>
      <c r="I20" s="4441"/>
      <c r="J20" s="4442" t="s">
        <v>983</v>
      </c>
      <c r="K20" s="4443"/>
    </row>
    <row r="21" spans="1:18" ht="30" customHeight="1">
      <c r="A21" s="3847" t="s">
        <v>984</v>
      </c>
      <c r="B21" s="3848"/>
      <c r="C21" s="3848"/>
      <c r="D21" s="3848"/>
      <c r="E21" s="3850"/>
      <c r="F21" s="4404" t="s">
        <v>426</v>
      </c>
      <c r="G21" s="4404"/>
      <c r="H21" s="4400" t="s">
        <v>982</v>
      </c>
      <c r="I21" s="3850"/>
      <c r="J21" s="3902" t="s">
        <v>983</v>
      </c>
      <c r="K21" s="3903"/>
    </row>
    <row r="22" spans="1:18" ht="18" customHeight="1">
      <c r="A22" s="3847" t="s">
        <v>985</v>
      </c>
      <c r="B22" s="3848"/>
      <c r="C22" s="3848"/>
      <c r="D22" s="3848"/>
      <c r="E22" s="3850"/>
      <c r="F22" s="4404" t="s">
        <v>426</v>
      </c>
      <c r="G22" s="4404"/>
      <c r="H22" s="4400" t="s">
        <v>299</v>
      </c>
      <c r="I22" s="3850"/>
      <c r="J22" s="3902" t="s">
        <v>986</v>
      </c>
      <c r="K22" s="3903"/>
    </row>
    <row r="23" spans="1:18" ht="33" customHeight="1">
      <c r="A23" s="3847" t="s">
        <v>987</v>
      </c>
      <c r="B23" s="3848"/>
      <c r="C23" s="3848"/>
      <c r="D23" s="3848"/>
      <c r="E23" s="3850"/>
      <c r="F23" s="4404" t="s">
        <v>426</v>
      </c>
      <c r="G23" s="4404"/>
      <c r="H23" s="4400" t="s">
        <v>531</v>
      </c>
      <c r="I23" s="3850"/>
      <c r="J23" s="3901" t="s">
        <v>668</v>
      </c>
      <c r="K23" s="8226"/>
    </row>
    <row r="24" spans="1:18" ht="46.5" customHeight="1">
      <c r="A24" s="3847" t="s">
        <v>1998</v>
      </c>
      <c r="B24" s="3848"/>
      <c r="C24" s="3848"/>
      <c r="D24" s="3848"/>
      <c r="E24" s="3850"/>
      <c r="F24" s="4404" t="s">
        <v>426</v>
      </c>
      <c r="G24" s="4404"/>
      <c r="H24" s="4400" t="s">
        <v>989</v>
      </c>
      <c r="I24" s="3850"/>
      <c r="J24" s="3901" t="s">
        <v>990</v>
      </c>
      <c r="K24" s="8226"/>
    </row>
    <row r="25" spans="1:18" ht="19.5" customHeight="1">
      <c r="A25" s="3847" t="s">
        <v>991</v>
      </c>
      <c r="B25" s="3848"/>
      <c r="C25" s="3848"/>
      <c r="D25" s="3848"/>
      <c r="E25" s="3850"/>
      <c r="F25" s="4404" t="s">
        <v>426</v>
      </c>
      <c r="G25" s="4404"/>
      <c r="H25" s="4400" t="s">
        <v>469</v>
      </c>
      <c r="I25" s="3850"/>
      <c r="J25" s="3901" t="s">
        <v>893</v>
      </c>
      <c r="K25" s="8226"/>
    </row>
    <row r="26" spans="1:18" ht="34.5" customHeight="1">
      <c r="A26" s="3847" t="s">
        <v>992</v>
      </c>
      <c r="B26" s="3848"/>
      <c r="C26" s="3848"/>
      <c r="D26" s="3848"/>
      <c r="E26" s="3850"/>
      <c r="F26" s="4404" t="s">
        <v>426</v>
      </c>
      <c r="G26" s="4404"/>
      <c r="H26" s="4400" t="s">
        <v>405</v>
      </c>
      <c r="I26" s="3850"/>
      <c r="J26" s="3901" t="s">
        <v>880</v>
      </c>
      <c r="K26" s="8226"/>
    </row>
    <row r="27" spans="1:18" ht="31.5" customHeight="1">
      <c r="A27" s="3847" t="s">
        <v>993</v>
      </c>
      <c r="B27" s="3848"/>
      <c r="C27" s="3848"/>
      <c r="D27" s="3848"/>
      <c r="E27" s="3850"/>
      <c r="F27" s="4404" t="s">
        <v>426</v>
      </c>
      <c r="G27" s="4404"/>
      <c r="H27" s="4400" t="s">
        <v>994</v>
      </c>
      <c r="I27" s="3850"/>
      <c r="J27" s="3901" t="s">
        <v>995</v>
      </c>
      <c r="K27" s="8226"/>
    </row>
    <row r="28" spans="1:18" ht="33" customHeight="1">
      <c r="A28" s="3847" t="s">
        <v>996</v>
      </c>
      <c r="B28" s="3848"/>
      <c r="C28" s="3848"/>
      <c r="D28" s="3848"/>
      <c r="E28" s="3850"/>
      <c r="F28" s="4404" t="s">
        <v>426</v>
      </c>
      <c r="G28" s="4404"/>
      <c r="H28" s="4400" t="s">
        <v>994</v>
      </c>
      <c r="I28" s="3850"/>
      <c r="J28" s="3901" t="s">
        <v>995</v>
      </c>
      <c r="K28" s="8226"/>
    </row>
    <row r="29" spans="1:18" ht="33" customHeight="1">
      <c r="A29" s="3847" t="s">
        <v>997</v>
      </c>
      <c r="B29" s="3848"/>
      <c r="C29" s="3848"/>
      <c r="D29" s="3848"/>
      <c r="E29" s="3850"/>
      <c r="F29" s="4404" t="s">
        <v>426</v>
      </c>
      <c r="G29" s="4404"/>
      <c r="H29" s="4400" t="s">
        <v>533</v>
      </c>
      <c r="I29" s="3850"/>
      <c r="J29" s="3902" t="s">
        <v>998</v>
      </c>
      <c r="K29" s="3903"/>
    </row>
    <row r="30" spans="1:18" ht="19.5" customHeight="1">
      <c r="A30" s="3847" t="s">
        <v>999</v>
      </c>
      <c r="B30" s="3848"/>
      <c r="C30" s="3848"/>
      <c r="D30" s="3848"/>
      <c r="E30" s="3850"/>
      <c r="F30" s="4404" t="s">
        <v>426</v>
      </c>
      <c r="G30" s="4404"/>
      <c r="H30" s="4400" t="s">
        <v>299</v>
      </c>
      <c r="I30" s="3850"/>
      <c r="J30" s="3902" t="s">
        <v>986</v>
      </c>
      <c r="K30" s="3903"/>
    </row>
    <row r="31" spans="1:18" ht="32.25" customHeight="1">
      <c r="A31" s="3847" t="s">
        <v>4876</v>
      </c>
      <c r="B31" s="3848"/>
      <c r="C31" s="3848"/>
      <c r="D31" s="3848"/>
      <c r="E31" s="3850"/>
      <c r="F31" s="4404" t="s">
        <v>426</v>
      </c>
      <c r="G31" s="4404"/>
      <c r="H31" s="4400" t="s">
        <v>1001</v>
      </c>
      <c r="I31" s="3850"/>
      <c r="J31" s="3901" t="s">
        <v>1002</v>
      </c>
      <c r="K31" s="8226"/>
    </row>
    <row r="32" spans="1:18" ht="33.75" customHeight="1">
      <c r="A32" s="3847" t="s">
        <v>1003</v>
      </c>
      <c r="B32" s="3848"/>
      <c r="C32" s="3848"/>
      <c r="D32" s="3848"/>
      <c r="E32" s="3850"/>
      <c r="F32" s="4404" t="s">
        <v>426</v>
      </c>
      <c r="G32" s="4404"/>
      <c r="H32" s="4400" t="s">
        <v>533</v>
      </c>
      <c r="I32" s="3850"/>
      <c r="J32" s="3902" t="s">
        <v>998</v>
      </c>
      <c r="K32" s="3903"/>
    </row>
    <row r="33" spans="1:11" ht="19.5" customHeight="1">
      <c r="A33" s="3847" t="s">
        <v>1004</v>
      </c>
      <c r="B33" s="3848"/>
      <c r="C33" s="3848"/>
      <c r="D33" s="3848"/>
      <c r="E33" s="3850"/>
      <c r="F33" s="4404" t="s">
        <v>426</v>
      </c>
      <c r="G33" s="4404"/>
      <c r="H33" s="4400" t="s">
        <v>405</v>
      </c>
      <c r="I33" s="3850"/>
      <c r="J33" s="3902" t="s">
        <v>880</v>
      </c>
      <c r="K33" s="3903"/>
    </row>
    <row r="34" spans="1:11" ht="31.5" customHeight="1">
      <c r="A34" s="3847" t="s">
        <v>1005</v>
      </c>
      <c r="B34" s="3848"/>
      <c r="C34" s="3848"/>
      <c r="D34" s="3848"/>
      <c r="E34" s="3850"/>
      <c r="F34" s="4404" t="s">
        <v>426</v>
      </c>
      <c r="G34" s="4404"/>
      <c r="H34" s="4400" t="s">
        <v>405</v>
      </c>
      <c r="I34" s="3850"/>
      <c r="J34" s="3902" t="s">
        <v>880</v>
      </c>
      <c r="K34" s="3903"/>
    </row>
    <row r="35" spans="1:11" ht="32.25" customHeight="1">
      <c r="A35" s="3847" t="s">
        <v>1006</v>
      </c>
      <c r="B35" s="3848"/>
      <c r="C35" s="3848"/>
      <c r="D35" s="3848"/>
      <c r="E35" s="3850"/>
      <c r="F35" s="3851" t="s">
        <v>444</v>
      </c>
      <c r="G35" s="3852"/>
      <c r="H35" s="4400" t="s">
        <v>1007</v>
      </c>
      <c r="I35" s="3850"/>
      <c r="J35" s="3902" t="s">
        <v>1008</v>
      </c>
      <c r="K35" s="3903"/>
    </row>
    <row r="36" spans="1:11" ht="19.5" customHeight="1">
      <c r="A36" s="8129" t="s">
        <v>1009</v>
      </c>
      <c r="B36" s="4405"/>
      <c r="C36" s="4405"/>
      <c r="D36" s="4405"/>
      <c r="E36" s="4405"/>
      <c r="F36" s="3851" t="s">
        <v>444</v>
      </c>
      <c r="G36" s="3852"/>
      <c r="H36" s="4405" t="s">
        <v>295</v>
      </c>
      <c r="I36" s="4405"/>
      <c r="J36" s="3902" t="s">
        <v>1010</v>
      </c>
      <c r="K36" s="3903"/>
    </row>
    <row r="37" spans="1:11" ht="32.25" customHeight="1">
      <c r="A37" s="3960" t="s">
        <v>1011</v>
      </c>
      <c r="B37" s="3961"/>
      <c r="C37" s="3961"/>
      <c r="D37" s="3961"/>
      <c r="E37" s="3961"/>
      <c r="F37" s="3851" t="s">
        <v>444</v>
      </c>
      <c r="G37" s="3852"/>
      <c r="H37" s="3961" t="s">
        <v>533</v>
      </c>
      <c r="I37" s="3961"/>
      <c r="J37" s="3855" t="s">
        <v>998</v>
      </c>
      <c r="K37" s="3856"/>
    </row>
    <row r="38" spans="1:11" ht="33" customHeight="1">
      <c r="A38" s="3960" t="s">
        <v>1012</v>
      </c>
      <c r="B38" s="3961"/>
      <c r="C38" s="3961"/>
      <c r="D38" s="3961"/>
      <c r="E38" s="3961"/>
      <c r="F38" s="3851" t="s">
        <v>444</v>
      </c>
      <c r="G38" s="3852"/>
      <c r="H38" s="3961" t="s">
        <v>533</v>
      </c>
      <c r="I38" s="3961"/>
      <c r="J38" s="3855" t="s">
        <v>998</v>
      </c>
      <c r="K38" s="3856"/>
    </row>
    <row r="39" spans="1:11" ht="33" customHeight="1">
      <c r="A39" s="3847" t="s">
        <v>2197</v>
      </c>
      <c r="B39" s="3848"/>
      <c r="C39" s="3848"/>
      <c r="D39" s="3848"/>
      <c r="E39" s="3850"/>
      <c r="F39" s="3851" t="s">
        <v>444</v>
      </c>
      <c r="G39" s="3852"/>
      <c r="H39" s="4400" t="s">
        <v>989</v>
      </c>
      <c r="I39" s="3850"/>
      <c r="J39" s="3902" t="s">
        <v>990</v>
      </c>
      <c r="K39" s="3903"/>
    </row>
    <row r="40" spans="1:11" ht="33" customHeight="1">
      <c r="A40" s="3847" t="s">
        <v>1013</v>
      </c>
      <c r="B40" s="3848"/>
      <c r="C40" s="3848"/>
      <c r="D40" s="3848"/>
      <c r="E40" s="3850"/>
      <c r="F40" s="3851" t="s">
        <v>444</v>
      </c>
      <c r="G40" s="3852"/>
      <c r="H40" s="4400" t="s">
        <v>989</v>
      </c>
      <c r="I40" s="3850"/>
      <c r="J40" s="3902" t="s">
        <v>990</v>
      </c>
      <c r="K40" s="3903"/>
    </row>
    <row r="41" spans="1:11" ht="48" customHeight="1">
      <c r="A41" s="3847" t="s">
        <v>1014</v>
      </c>
      <c r="B41" s="3848"/>
      <c r="C41" s="3848"/>
      <c r="D41" s="3848"/>
      <c r="E41" s="3850"/>
      <c r="F41" s="3851" t="s">
        <v>444</v>
      </c>
      <c r="G41" s="3852"/>
      <c r="H41" s="4400" t="s">
        <v>1015</v>
      </c>
      <c r="I41" s="3850"/>
      <c r="J41" s="3902" t="s">
        <v>1016</v>
      </c>
      <c r="K41" s="3903"/>
    </row>
    <row r="42" spans="1:11" ht="33" customHeight="1">
      <c r="A42" s="3847" t="s">
        <v>1017</v>
      </c>
      <c r="B42" s="3848"/>
      <c r="C42" s="3848"/>
      <c r="D42" s="3848"/>
      <c r="E42" s="3850"/>
      <c r="F42" s="3851" t="s">
        <v>444</v>
      </c>
      <c r="G42" s="3852"/>
      <c r="H42" s="4400" t="s">
        <v>565</v>
      </c>
      <c r="I42" s="3850"/>
      <c r="J42" s="3902" t="s">
        <v>898</v>
      </c>
      <c r="K42" s="3903"/>
    </row>
    <row r="43" spans="1:11" ht="33" customHeight="1">
      <c r="A43" s="3847" t="s">
        <v>1018</v>
      </c>
      <c r="B43" s="3848"/>
      <c r="C43" s="3848"/>
      <c r="D43" s="3848"/>
      <c r="E43" s="3850"/>
      <c r="F43" s="3851" t="s">
        <v>444</v>
      </c>
      <c r="G43" s="3852"/>
      <c r="H43" s="4400" t="s">
        <v>1019</v>
      </c>
      <c r="I43" s="3850"/>
      <c r="J43" s="3902" t="s">
        <v>1020</v>
      </c>
      <c r="K43" s="3903"/>
    </row>
    <row r="44" spans="1:11" ht="48" customHeight="1">
      <c r="A44" s="3847" t="s">
        <v>1021</v>
      </c>
      <c r="B44" s="3848"/>
      <c r="C44" s="3848"/>
      <c r="D44" s="3848"/>
      <c r="E44" s="3850"/>
      <c r="F44" s="3851" t="s">
        <v>444</v>
      </c>
      <c r="G44" s="3852"/>
      <c r="H44" s="4400" t="s">
        <v>405</v>
      </c>
      <c r="I44" s="3850"/>
      <c r="J44" s="3902" t="s">
        <v>1022</v>
      </c>
      <c r="K44" s="3903"/>
    </row>
    <row r="45" spans="1:11" ht="33.75" customHeight="1">
      <c r="A45" s="3847" t="s">
        <v>1023</v>
      </c>
      <c r="B45" s="3848"/>
      <c r="C45" s="3848"/>
      <c r="D45" s="3848"/>
      <c r="E45" s="3850"/>
      <c r="F45" s="3851" t="s">
        <v>444</v>
      </c>
      <c r="G45" s="3852"/>
      <c r="H45" s="4400" t="s">
        <v>295</v>
      </c>
      <c r="I45" s="3850"/>
      <c r="J45" s="3902" t="s">
        <v>1010</v>
      </c>
      <c r="K45" s="3903"/>
    </row>
    <row r="46" spans="1:11" ht="48.75" customHeight="1">
      <c r="A46" s="3847" t="s">
        <v>1997</v>
      </c>
      <c r="B46" s="3848"/>
      <c r="C46" s="3848"/>
      <c r="D46" s="3848"/>
      <c r="E46" s="3850"/>
      <c r="F46" s="3851" t="s">
        <v>444</v>
      </c>
      <c r="G46" s="3852"/>
      <c r="H46" s="4400" t="s">
        <v>295</v>
      </c>
      <c r="I46" s="3850"/>
      <c r="J46" s="3902" t="s">
        <v>1010</v>
      </c>
      <c r="K46" s="3903"/>
    </row>
    <row r="47" spans="1:11" ht="35.25" customHeight="1">
      <c r="A47" s="3847" t="s">
        <v>1025</v>
      </c>
      <c r="B47" s="3848"/>
      <c r="C47" s="3848"/>
      <c r="D47" s="3848"/>
      <c r="E47" s="3850"/>
      <c r="F47" s="3851" t="s">
        <v>444</v>
      </c>
      <c r="G47" s="3852"/>
      <c r="H47" s="4400" t="s">
        <v>295</v>
      </c>
      <c r="I47" s="3850"/>
      <c r="J47" s="3902" t="s">
        <v>1010</v>
      </c>
      <c r="K47" s="3903"/>
    </row>
    <row r="48" spans="1:11" ht="34.5" customHeight="1">
      <c r="A48" s="3847" t="s">
        <v>1026</v>
      </c>
      <c r="B48" s="3848"/>
      <c r="C48" s="3848"/>
      <c r="D48" s="3848"/>
      <c r="E48" s="3850"/>
      <c r="F48" s="3851" t="s">
        <v>444</v>
      </c>
      <c r="G48" s="3852"/>
      <c r="H48" s="4400" t="s">
        <v>1027</v>
      </c>
      <c r="I48" s="3850"/>
      <c r="J48" s="3902" t="s">
        <v>1028</v>
      </c>
      <c r="K48" s="3903"/>
    </row>
    <row r="49" spans="1:11" ht="21" customHeight="1" thickBot="1">
      <c r="A49" s="4510" t="s">
        <v>1029</v>
      </c>
      <c r="B49" s="4394"/>
      <c r="C49" s="4394"/>
      <c r="D49" s="4394"/>
      <c r="E49" s="4394"/>
      <c r="F49" s="4396" t="s">
        <v>444</v>
      </c>
      <c r="G49" s="4396"/>
      <c r="H49" s="4394" t="s">
        <v>1027</v>
      </c>
      <c r="I49" s="4394"/>
      <c r="J49" s="3853" t="s">
        <v>1028</v>
      </c>
      <c r="K49" s="3854"/>
    </row>
    <row r="50" spans="1:11" ht="18.75" customHeight="1">
      <c r="A50" s="3857" t="s">
        <v>230</v>
      </c>
      <c r="B50" s="4397"/>
      <c r="C50" s="3861" t="s">
        <v>3226</v>
      </c>
      <c r="D50" s="3862"/>
      <c r="E50" s="3862"/>
      <c r="F50" s="3862"/>
      <c r="G50" s="3862"/>
      <c r="H50" s="3862"/>
      <c r="I50" s="3862"/>
      <c r="J50" s="3862"/>
      <c r="K50" s="3863"/>
    </row>
    <row r="51" spans="1:11" ht="18.75" customHeight="1">
      <c r="A51" s="3859"/>
      <c r="B51" s="3860"/>
      <c r="C51" s="3847" t="s">
        <v>581</v>
      </c>
      <c r="D51" s="3848"/>
      <c r="E51" s="3848"/>
      <c r="F51" s="3848"/>
      <c r="G51" s="3848"/>
      <c r="H51" s="3848"/>
      <c r="I51" s="3848"/>
      <c r="J51" s="3848"/>
      <c r="K51" s="3849"/>
    </row>
    <row r="52" spans="1:11" ht="18.75" customHeight="1">
      <c r="A52" s="3859"/>
      <c r="B52" s="3860"/>
      <c r="C52" s="3847" t="s">
        <v>3227</v>
      </c>
      <c r="D52" s="3848"/>
      <c r="E52" s="3848"/>
      <c r="F52" s="3848"/>
      <c r="G52" s="3848"/>
      <c r="H52" s="3848"/>
      <c r="I52" s="3848"/>
      <c r="J52" s="3848"/>
      <c r="K52" s="3849"/>
    </row>
    <row r="53" spans="1:11" ht="18.75" customHeight="1" thickBot="1">
      <c r="A53" s="3859"/>
      <c r="B53" s="3860"/>
      <c r="C53" s="3847" t="s">
        <v>3228</v>
      </c>
      <c r="D53" s="3848"/>
      <c r="E53" s="3848"/>
      <c r="F53" s="3848"/>
      <c r="G53" s="3848"/>
      <c r="H53" s="3848"/>
      <c r="I53" s="3848"/>
      <c r="J53" s="3848"/>
      <c r="K53" s="3849"/>
    </row>
    <row r="54" spans="1:11" ht="247.5" customHeight="1" thickBot="1">
      <c r="A54" s="3891" t="s">
        <v>234</v>
      </c>
      <c r="B54" s="3892"/>
      <c r="C54" s="3951" t="s">
        <v>5250</v>
      </c>
      <c r="D54" s="3952"/>
      <c r="E54" s="3952"/>
      <c r="F54" s="3952"/>
      <c r="G54" s="3952"/>
      <c r="H54" s="3952"/>
      <c r="I54" s="3952"/>
      <c r="J54" s="3952"/>
      <c r="K54" s="3953"/>
    </row>
    <row r="55" spans="1:11" ht="21" customHeight="1">
      <c r="A55" s="3857" t="s">
        <v>235</v>
      </c>
      <c r="B55" s="4397"/>
      <c r="C55" s="3954" t="s">
        <v>3229</v>
      </c>
      <c r="D55" s="3955"/>
      <c r="E55" s="3955"/>
      <c r="F55" s="3955"/>
      <c r="G55" s="3955"/>
      <c r="H55" s="3955"/>
      <c r="I55" s="3955"/>
      <c r="J55" s="3955"/>
      <c r="K55" s="3956"/>
    </row>
    <row r="56" spans="1:11" ht="21" customHeight="1">
      <c r="A56" s="3859"/>
      <c r="B56" s="3860"/>
      <c r="C56" s="3957" t="s">
        <v>3230</v>
      </c>
      <c r="D56" s="3958"/>
      <c r="E56" s="3958"/>
      <c r="F56" s="3958"/>
      <c r="G56" s="3958"/>
      <c r="H56" s="3958"/>
      <c r="I56" s="3958"/>
      <c r="J56" s="3958"/>
      <c r="K56" s="3959"/>
    </row>
    <row r="57" spans="1:11" ht="21" customHeight="1">
      <c r="A57" s="3859"/>
      <c r="B57" s="3860"/>
      <c r="C57" s="3957" t="s">
        <v>3061</v>
      </c>
      <c r="D57" s="3958"/>
      <c r="E57" s="3958"/>
      <c r="F57" s="3958"/>
      <c r="G57" s="3958"/>
      <c r="H57" s="3958"/>
      <c r="I57" s="3958"/>
      <c r="J57" s="3958"/>
      <c r="K57" s="3959"/>
    </row>
    <row r="58" spans="1:11" ht="21" customHeight="1">
      <c r="A58" s="3859"/>
      <c r="B58" s="3860"/>
      <c r="C58" s="3957" t="s">
        <v>4143</v>
      </c>
      <c r="D58" s="3958"/>
      <c r="E58" s="3958"/>
      <c r="F58" s="3958"/>
      <c r="G58" s="3958"/>
      <c r="H58" s="3958"/>
      <c r="I58" s="3958"/>
      <c r="J58" s="3958"/>
      <c r="K58" s="3959"/>
    </row>
    <row r="59" spans="1:11" ht="21" customHeight="1" thickBot="1">
      <c r="A59" s="3859"/>
      <c r="B59" s="3860"/>
      <c r="C59" s="3973" t="s">
        <v>2194</v>
      </c>
      <c r="D59" s="3974"/>
      <c r="E59" s="3974"/>
      <c r="F59" s="3974"/>
      <c r="G59" s="3974"/>
      <c r="H59" s="3974"/>
      <c r="I59" s="3974"/>
      <c r="J59" s="3974"/>
      <c r="K59" s="3975"/>
    </row>
    <row r="60" spans="1:11" ht="32.25" customHeight="1">
      <c r="A60" s="4463" t="s">
        <v>241</v>
      </c>
      <c r="B60" s="8064"/>
      <c r="C60" s="4489" t="s">
        <v>2195</v>
      </c>
      <c r="D60" s="4447"/>
      <c r="E60" s="4447"/>
      <c r="F60" s="4447"/>
      <c r="G60" s="4447"/>
      <c r="H60" s="4447"/>
      <c r="I60" s="4447"/>
      <c r="J60" s="4447"/>
      <c r="K60" s="4448"/>
    </row>
    <row r="61" spans="1:11" ht="47.25" customHeight="1">
      <c r="A61" s="4465"/>
      <c r="B61" s="8065"/>
      <c r="C61" s="3960" t="s">
        <v>4474</v>
      </c>
      <c r="D61" s="3961"/>
      <c r="E61" s="3961"/>
      <c r="F61" s="3961"/>
      <c r="G61" s="3961"/>
      <c r="H61" s="3961"/>
      <c r="I61" s="3961"/>
      <c r="J61" s="3961"/>
      <c r="K61" s="3962"/>
    </row>
    <row r="62" spans="1:11" ht="16.5" customHeight="1">
      <c r="A62" s="4465"/>
      <c r="B62" s="8065"/>
      <c r="C62" s="3960" t="s">
        <v>4475</v>
      </c>
      <c r="D62" s="3961"/>
      <c r="E62" s="3961"/>
      <c r="F62" s="3961"/>
      <c r="G62" s="3961"/>
      <c r="H62" s="3961"/>
      <c r="I62" s="3961"/>
      <c r="J62" s="3961"/>
      <c r="K62" s="3962"/>
    </row>
    <row r="63" spans="1:11" ht="18" customHeight="1">
      <c r="A63" s="4465"/>
      <c r="B63" s="8065"/>
      <c r="C63" s="3960" t="s">
        <v>4147</v>
      </c>
      <c r="D63" s="3961"/>
      <c r="E63" s="3961"/>
      <c r="F63" s="3961"/>
      <c r="G63" s="3961"/>
      <c r="H63" s="3961"/>
      <c r="I63" s="3961"/>
      <c r="J63" s="3961"/>
      <c r="K63" s="3962"/>
    </row>
    <row r="64" spans="1:11" ht="17.25" customHeight="1">
      <c r="A64" s="4465"/>
      <c r="B64" s="8065"/>
      <c r="C64" s="3960" t="s">
        <v>4476</v>
      </c>
      <c r="D64" s="3961"/>
      <c r="E64" s="3961"/>
      <c r="F64" s="3961"/>
      <c r="G64" s="3961"/>
      <c r="H64" s="3961"/>
      <c r="I64" s="3961"/>
      <c r="J64" s="3961"/>
      <c r="K64" s="3962"/>
    </row>
    <row r="65" spans="1:12" ht="19.5" customHeight="1">
      <c r="A65" s="4465"/>
      <c r="B65" s="8065"/>
      <c r="C65" s="3960" t="s">
        <v>4477</v>
      </c>
      <c r="D65" s="3961"/>
      <c r="E65" s="3961"/>
      <c r="F65" s="3961"/>
      <c r="G65" s="3961"/>
      <c r="H65" s="3961"/>
      <c r="I65" s="3961"/>
      <c r="J65" s="3961"/>
      <c r="K65" s="3962"/>
    </row>
    <row r="66" spans="1:12" ht="17.25" customHeight="1">
      <c r="A66" s="4465"/>
      <c r="B66" s="8065"/>
      <c r="C66" s="3960" t="s">
        <v>4150</v>
      </c>
      <c r="D66" s="3961"/>
      <c r="E66" s="3961"/>
      <c r="F66" s="3961"/>
      <c r="G66" s="3961"/>
      <c r="H66" s="3961"/>
      <c r="I66" s="3961"/>
      <c r="J66" s="3961"/>
      <c r="K66" s="3962"/>
    </row>
    <row r="67" spans="1:12" ht="18" customHeight="1">
      <c r="A67" s="4465"/>
      <c r="B67" s="8065"/>
      <c r="C67" s="3960" t="s">
        <v>2196</v>
      </c>
      <c r="D67" s="3961"/>
      <c r="E67" s="3961"/>
      <c r="F67" s="3961"/>
      <c r="G67" s="3961"/>
      <c r="H67" s="3961"/>
      <c r="I67" s="3961"/>
      <c r="J67" s="3961"/>
      <c r="K67" s="3962"/>
    </row>
    <row r="68" spans="1:12" ht="19.5" customHeight="1" thickBot="1">
      <c r="A68" s="4465"/>
      <c r="B68" s="8065"/>
      <c r="C68" s="8230" t="s">
        <v>4152</v>
      </c>
      <c r="D68" s="8231"/>
      <c r="E68" s="8231"/>
      <c r="F68" s="8231"/>
      <c r="G68" s="8231"/>
      <c r="H68" s="8231"/>
      <c r="I68" s="8231"/>
      <c r="J68" s="8231"/>
      <c r="K68" s="8232"/>
    </row>
    <row r="69" spans="1:12" ht="15.75" thickBot="1">
      <c r="A69" s="3909" t="s">
        <v>251</v>
      </c>
      <c r="B69" s="3910"/>
      <c r="C69" s="8228"/>
      <c r="D69" s="8228"/>
      <c r="E69" s="8228"/>
      <c r="F69" s="8228"/>
      <c r="G69" s="8228"/>
      <c r="H69" s="8228"/>
      <c r="I69" s="8228"/>
      <c r="J69" s="8228"/>
      <c r="K69" s="8229"/>
    </row>
    <row r="70" spans="1:12">
      <c r="A70" s="7746" t="s">
        <v>252</v>
      </c>
      <c r="B70" s="7747"/>
      <c r="C70" s="7747"/>
      <c r="D70" s="7747"/>
      <c r="E70" s="8053"/>
      <c r="F70" s="8066">
        <v>45</v>
      </c>
      <c r="G70" s="3942"/>
      <c r="H70" s="3942"/>
      <c r="I70" s="3942"/>
      <c r="J70" s="3942"/>
      <c r="K70" s="3943"/>
      <c r="L70" s="44" t="s">
        <v>253</v>
      </c>
    </row>
    <row r="71" spans="1:12">
      <c r="A71" s="7914" t="s">
        <v>254</v>
      </c>
      <c r="B71" s="7373"/>
      <c r="C71" s="7373"/>
      <c r="D71" s="7373"/>
      <c r="E71" s="4876"/>
      <c r="F71" s="8227">
        <v>55</v>
      </c>
      <c r="G71" s="3945"/>
      <c r="H71" s="3945"/>
      <c r="I71" s="3945"/>
      <c r="J71" s="3945"/>
      <c r="K71" s="3946"/>
      <c r="L71" s="44" t="s">
        <v>255</v>
      </c>
    </row>
    <row r="72" spans="1:12" ht="15.75" thickBot="1">
      <c r="A72" s="7916" t="s">
        <v>256</v>
      </c>
      <c r="B72" s="7374"/>
      <c r="C72" s="7374"/>
      <c r="D72" s="7374"/>
      <c r="E72" s="8102"/>
      <c r="F72" s="4457" t="s">
        <v>473</v>
      </c>
      <c r="G72" s="3964"/>
      <c r="H72" s="3964"/>
      <c r="I72" s="3964"/>
      <c r="J72" s="3964"/>
      <c r="K72" s="3965"/>
    </row>
    <row r="73" spans="1:12" ht="32.25" customHeight="1" thickBot="1">
      <c r="A73" s="3891" t="s">
        <v>258</v>
      </c>
      <c r="B73" s="8092"/>
      <c r="C73" s="8092"/>
      <c r="D73" s="8092"/>
      <c r="E73" s="8093"/>
      <c r="F73" s="8075" t="s">
        <v>5186</v>
      </c>
      <c r="G73" s="8115"/>
      <c r="H73" s="8115"/>
      <c r="I73" s="8115"/>
      <c r="J73" s="8115"/>
      <c r="K73" s="8116"/>
    </row>
  </sheetData>
  <mergeCells count="199">
    <mergeCell ref="F37:G37"/>
    <mergeCell ref="H37:I37"/>
    <mergeCell ref="J37:K37"/>
    <mergeCell ref="J42:K42"/>
    <mergeCell ref="H41:I41"/>
    <mergeCell ref="J40:K40"/>
    <mergeCell ref="A41:E41"/>
    <mergeCell ref="C50:K50"/>
    <mergeCell ref="C51:K51"/>
    <mergeCell ref="F41:G41"/>
    <mergeCell ref="J41:K41"/>
    <mergeCell ref="A42:E42"/>
    <mergeCell ref="F42:G42"/>
    <mergeCell ref="H42:I42"/>
    <mergeCell ref="A46:E46"/>
    <mergeCell ref="F46:G46"/>
    <mergeCell ref="H46:I46"/>
    <mergeCell ref="A43:E43"/>
    <mergeCell ref="A50:B53"/>
    <mergeCell ref="C52:K52"/>
    <mergeCell ref="C53:K53"/>
    <mergeCell ref="A47:E47"/>
    <mergeCell ref="A49:E49"/>
    <mergeCell ref="H49:I49"/>
    <mergeCell ref="H38:I38"/>
    <mergeCell ref="J38:K38"/>
    <mergeCell ref="A38:E38"/>
    <mergeCell ref="F39:G39"/>
    <mergeCell ref="H39:I39"/>
    <mergeCell ref="J39:K39"/>
    <mergeCell ref="C58:K58"/>
    <mergeCell ref="F48:G48"/>
    <mergeCell ref="H48:I48"/>
    <mergeCell ref="J48:K48"/>
    <mergeCell ref="F47:G47"/>
    <mergeCell ref="H47:I47"/>
    <mergeCell ref="J47:K47"/>
    <mergeCell ref="A48:E48"/>
    <mergeCell ref="J49:K49"/>
    <mergeCell ref="F49:G49"/>
    <mergeCell ref="J46:K46"/>
    <mergeCell ref="F43:G43"/>
    <mergeCell ref="H43:I43"/>
    <mergeCell ref="J43:K43"/>
    <mergeCell ref="A44:E44"/>
    <mergeCell ref="F44:G44"/>
    <mergeCell ref="H44:I44"/>
    <mergeCell ref="I4:K4"/>
    <mergeCell ref="J26:K26"/>
    <mergeCell ref="D4:E4"/>
    <mergeCell ref="A21:E21"/>
    <mergeCell ref="F21:G21"/>
    <mergeCell ref="H21:I21"/>
    <mergeCell ref="F25:G25"/>
    <mergeCell ref="H25:I25"/>
    <mergeCell ref="J25:K25"/>
    <mergeCell ref="H26:I26"/>
    <mergeCell ref="D12:K12"/>
    <mergeCell ref="D18:K18"/>
    <mergeCell ref="J19:K19"/>
    <mergeCell ref="F4:H4"/>
    <mergeCell ref="H19:I19"/>
    <mergeCell ref="I5:K5"/>
    <mergeCell ref="D5:E5"/>
    <mergeCell ref="A1:C1"/>
    <mergeCell ref="F1:H1"/>
    <mergeCell ref="F2:H2"/>
    <mergeCell ref="D1:E1"/>
    <mergeCell ref="D2:E2"/>
    <mergeCell ref="I1:K1"/>
    <mergeCell ref="I2:K2"/>
    <mergeCell ref="J36:K36"/>
    <mergeCell ref="A29:E29"/>
    <mergeCell ref="F29:G29"/>
    <mergeCell ref="A2:C2"/>
    <mergeCell ref="D6:K6"/>
    <mergeCell ref="D3:E3"/>
    <mergeCell ref="F3:H3"/>
    <mergeCell ref="I3:K3"/>
    <mergeCell ref="A8:K8"/>
    <mergeCell ref="J21:K21"/>
    <mergeCell ref="A22:E22"/>
    <mergeCell ref="F22:G22"/>
    <mergeCell ref="H22:I22"/>
    <mergeCell ref="J22:K22"/>
    <mergeCell ref="A3:C3"/>
    <mergeCell ref="A4:C4"/>
    <mergeCell ref="A5:C5"/>
    <mergeCell ref="C61:K61"/>
    <mergeCell ref="C66:K66"/>
    <mergeCell ref="H45:I45"/>
    <mergeCell ref="J45:K45"/>
    <mergeCell ref="A40:E40"/>
    <mergeCell ref="F70:K70"/>
    <mergeCell ref="F71:K71"/>
    <mergeCell ref="F72:K72"/>
    <mergeCell ref="C55:K55"/>
    <mergeCell ref="C59:K59"/>
    <mergeCell ref="A69:K69"/>
    <mergeCell ref="C57:K57"/>
    <mergeCell ref="C67:K67"/>
    <mergeCell ref="A60:B68"/>
    <mergeCell ref="C68:K68"/>
    <mergeCell ref="C64:K64"/>
    <mergeCell ref="C63:K63"/>
    <mergeCell ref="C60:K60"/>
    <mergeCell ref="F40:G40"/>
    <mergeCell ref="H40:I40"/>
    <mergeCell ref="A70:E70"/>
    <mergeCell ref="A71:E71"/>
    <mergeCell ref="A72:E72"/>
    <mergeCell ref="F73:K73"/>
    <mergeCell ref="A73:E73"/>
    <mergeCell ref="F5:H5"/>
    <mergeCell ref="D7:K7"/>
    <mergeCell ref="C62:K62"/>
    <mergeCell ref="C65:K65"/>
    <mergeCell ref="A6:C6"/>
    <mergeCell ref="A26:E26"/>
    <mergeCell ref="C56:K56"/>
    <mergeCell ref="J24:K24"/>
    <mergeCell ref="A25:E25"/>
    <mergeCell ref="A24:E24"/>
    <mergeCell ref="F24:G24"/>
    <mergeCell ref="H24:I24"/>
    <mergeCell ref="F26:G26"/>
    <mergeCell ref="A55:B59"/>
    <mergeCell ref="H29:I29"/>
    <mergeCell ref="J29:K29"/>
    <mergeCell ref="D13:K13"/>
    <mergeCell ref="D14:K14"/>
    <mergeCell ref="A17:C17"/>
    <mergeCell ref="F33:G33"/>
    <mergeCell ref="H33:I33"/>
    <mergeCell ref="C54:K54"/>
    <mergeCell ref="J33:K33"/>
    <mergeCell ref="A54:B54"/>
    <mergeCell ref="A32:E32"/>
    <mergeCell ref="F36:G36"/>
    <mergeCell ref="H36:I36"/>
    <mergeCell ref="A35:E35"/>
    <mergeCell ref="A34:E34"/>
    <mergeCell ref="F34:G34"/>
    <mergeCell ref="H34:I34"/>
    <mergeCell ref="J34:K34"/>
    <mergeCell ref="F35:G35"/>
    <mergeCell ref="H35:I35"/>
    <mergeCell ref="A39:E39"/>
    <mergeCell ref="A36:E36"/>
    <mergeCell ref="J44:K44"/>
    <mergeCell ref="A45:E45"/>
    <mergeCell ref="F45:G45"/>
    <mergeCell ref="F32:G32"/>
    <mergeCell ref="H32:I32"/>
    <mergeCell ref="J32:K32"/>
    <mergeCell ref="J35:K35"/>
    <mergeCell ref="A33:E33"/>
    <mergeCell ref="A37:E37"/>
    <mergeCell ref="F38:G38"/>
    <mergeCell ref="L17:R17"/>
    <mergeCell ref="L19:R19"/>
    <mergeCell ref="H20:I20"/>
    <mergeCell ref="L5:Q6"/>
    <mergeCell ref="D10:K10"/>
    <mergeCell ref="D11:K11"/>
    <mergeCell ref="A30:E30"/>
    <mergeCell ref="F30:G30"/>
    <mergeCell ref="H30:I30"/>
    <mergeCell ref="J30:K30"/>
    <mergeCell ref="L18:R18"/>
    <mergeCell ref="A12:C14"/>
    <mergeCell ref="A15:C16"/>
    <mergeCell ref="A19:E19"/>
    <mergeCell ref="D16:K16"/>
    <mergeCell ref="J20:K20"/>
    <mergeCell ref="A20:E20"/>
    <mergeCell ref="F20:G20"/>
    <mergeCell ref="J28:K28"/>
    <mergeCell ref="A23:E23"/>
    <mergeCell ref="F23:G23"/>
    <mergeCell ref="H23:I23"/>
    <mergeCell ref="J23:K23"/>
    <mergeCell ref="A28:E28"/>
    <mergeCell ref="A31:E31"/>
    <mergeCell ref="F31:G31"/>
    <mergeCell ref="H31:I31"/>
    <mergeCell ref="J31:K31"/>
    <mergeCell ref="A9:C11"/>
    <mergeCell ref="F19:G19"/>
    <mergeCell ref="D15:K15"/>
    <mergeCell ref="A7:C7"/>
    <mergeCell ref="D9:K9"/>
    <mergeCell ref="D17:K17"/>
    <mergeCell ref="F28:G28"/>
    <mergeCell ref="H28:I28"/>
    <mergeCell ref="A27:E27"/>
    <mergeCell ref="F27:G27"/>
    <mergeCell ref="H27:I27"/>
    <mergeCell ref="J27:K2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0"/>
  <sheetViews>
    <sheetView showGridLines="0" topLeftCell="A28" workbookViewId="0">
      <selection activeCell="A35" sqref="A35:XFD35"/>
    </sheetView>
  </sheetViews>
  <sheetFormatPr defaultColWidth="8.85546875" defaultRowHeight="14.25" customHeight="1"/>
  <cols>
    <col min="1" max="4" width="9.140625" style="184" customWidth="1"/>
    <col min="5" max="5" width="20.85546875" style="184" customWidth="1"/>
    <col min="6" max="7" width="9.140625" style="184" customWidth="1"/>
    <col min="8" max="9" width="8.85546875" style="184" customWidth="1"/>
    <col min="10" max="10" width="7.42578125" style="184" customWidth="1"/>
    <col min="11" max="11" width="7.28515625" style="184" customWidth="1"/>
    <col min="12" max="16" width="9.140625" style="592" customWidth="1"/>
    <col min="17" max="17" width="13.85546875" style="592" customWidth="1"/>
    <col min="18" max="18" width="9.140625" style="592" customWidth="1"/>
    <col min="19" max="21" width="8.85546875" style="184" customWidth="1"/>
    <col min="22" max="256" width="8.85546875" style="87" customWidth="1"/>
    <col min="257" max="16384" width="8.85546875" style="86"/>
  </cols>
  <sheetData>
    <row r="1" spans="1:18" ht="60" customHeight="1" thickBot="1">
      <c r="A1" s="1738" t="s">
        <v>161</v>
      </c>
      <c r="B1" s="1739"/>
      <c r="C1" s="1740"/>
      <c r="D1" s="1741" t="s">
        <v>162</v>
      </c>
      <c r="E1" s="1742"/>
      <c r="F1" s="1705" t="s">
        <v>163</v>
      </c>
      <c r="G1" s="1706"/>
      <c r="H1" s="1707"/>
      <c r="I1" s="1743" t="s">
        <v>2210</v>
      </c>
      <c r="J1" s="1744"/>
      <c r="K1" s="1745"/>
      <c r="L1" s="590"/>
      <c r="M1" s="590"/>
      <c r="N1" s="590"/>
      <c r="O1" s="590"/>
      <c r="P1" s="590"/>
      <c r="Q1" s="590"/>
      <c r="R1" s="590"/>
    </row>
    <row r="2" spans="1:18" ht="15.75" customHeight="1" thickBot="1">
      <c r="A2" s="1705" t="s">
        <v>165</v>
      </c>
      <c r="B2" s="1706"/>
      <c r="C2" s="1707"/>
      <c r="D2" s="1741" t="s">
        <v>166</v>
      </c>
      <c r="E2" s="1742"/>
      <c r="F2" s="1705" t="s">
        <v>167</v>
      </c>
      <c r="G2" s="1706"/>
      <c r="H2" s="1707"/>
      <c r="I2" s="1741" t="s">
        <v>293</v>
      </c>
      <c r="J2" s="1746"/>
      <c r="K2" s="1742"/>
      <c r="L2" s="590"/>
      <c r="M2" s="590"/>
      <c r="N2" s="590"/>
      <c r="O2" s="590"/>
      <c r="P2" s="590"/>
      <c r="Q2" s="590"/>
      <c r="R2" s="590"/>
    </row>
    <row r="3" spans="1:18" ht="15.75" customHeight="1" thickBot="1">
      <c r="A3" s="1705" t="s">
        <v>169</v>
      </c>
      <c r="B3" s="1706"/>
      <c r="C3" s="1707"/>
      <c r="D3" s="1699" t="s">
        <v>56</v>
      </c>
      <c r="E3" s="1700"/>
      <c r="F3" s="1705" t="s">
        <v>170</v>
      </c>
      <c r="G3" s="1706"/>
      <c r="H3" s="1707"/>
      <c r="I3" s="1753">
        <v>1</v>
      </c>
      <c r="J3" s="1704"/>
      <c r="K3" s="1700"/>
      <c r="L3" s="590"/>
      <c r="M3" s="590"/>
      <c r="N3" s="590"/>
      <c r="O3" s="590"/>
      <c r="P3" s="590"/>
      <c r="Q3" s="590"/>
      <c r="R3" s="590"/>
    </row>
    <row r="4" spans="1:18" ht="15.75" customHeight="1" thickBot="1">
      <c r="A4" s="1705" t="s">
        <v>171</v>
      </c>
      <c r="B4" s="1706"/>
      <c r="C4" s="1707"/>
      <c r="D4" s="1750" t="s">
        <v>172</v>
      </c>
      <c r="E4" s="1751"/>
      <c r="F4" s="1705" t="s">
        <v>173</v>
      </c>
      <c r="G4" s="1706"/>
      <c r="H4" s="1707"/>
      <c r="I4" s="1711" t="s">
        <v>362</v>
      </c>
      <c r="J4" s="1712"/>
      <c r="K4" s="1713"/>
      <c r="L4" s="591" t="s">
        <v>174</v>
      </c>
      <c r="M4" s="590"/>
      <c r="N4" s="590"/>
      <c r="O4" s="590"/>
      <c r="P4" s="590"/>
      <c r="Q4" s="590"/>
      <c r="R4" s="590"/>
    </row>
    <row r="5" spans="1:18" ht="15" customHeight="1" thickBot="1">
      <c r="A5" s="1705" t="s">
        <v>175</v>
      </c>
      <c r="B5" s="1706"/>
      <c r="C5" s="1707"/>
      <c r="D5" s="1699" t="s">
        <v>176</v>
      </c>
      <c r="E5" s="1700"/>
      <c r="F5" s="1705" t="s">
        <v>177</v>
      </c>
      <c r="G5" s="1706"/>
      <c r="H5" s="1707"/>
      <c r="I5" s="1699" t="s">
        <v>178</v>
      </c>
      <c r="J5" s="1704"/>
      <c r="K5" s="1700"/>
      <c r="L5" s="1690" t="s">
        <v>179</v>
      </c>
      <c r="M5" s="1691"/>
      <c r="N5" s="1691"/>
      <c r="O5" s="1691"/>
      <c r="P5" s="1691"/>
      <c r="Q5" s="1691"/>
      <c r="R5" s="590"/>
    </row>
    <row r="6" spans="1:18" ht="17.25" customHeight="1" thickBot="1">
      <c r="A6" s="1929" t="s">
        <v>180</v>
      </c>
      <c r="B6" s="1930"/>
      <c r="C6" s="1931"/>
      <c r="D6" s="1928" t="s">
        <v>160</v>
      </c>
      <c r="E6" s="1748"/>
      <c r="F6" s="1748"/>
      <c r="G6" s="1748"/>
      <c r="H6" s="1748"/>
      <c r="I6" s="1748"/>
      <c r="J6" s="1748"/>
      <c r="K6" s="1749"/>
      <c r="L6" s="1691"/>
      <c r="M6" s="1691"/>
      <c r="N6" s="1691"/>
      <c r="O6" s="1691"/>
      <c r="P6" s="1691"/>
      <c r="Q6" s="1691"/>
      <c r="R6" s="590"/>
    </row>
    <row r="7" spans="1:18" ht="20.25" customHeight="1" thickBot="1">
      <c r="A7" s="1868" t="s">
        <v>181</v>
      </c>
      <c r="B7" s="1869"/>
      <c r="C7" s="1870"/>
      <c r="D7" s="1848" t="s">
        <v>2514</v>
      </c>
      <c r="E7" s="1849"/>
      <c r="F7" s="1849"/>
      <c r="G7" s="1849"/>
      <c r="H7" s="1849"/>
      <c r="I7" s="1849"/>
      <c r="J7" s="1849"/>
      <c r="K7" s="1850"/>
      <c r="L7" s="590"/>
      <c r="M7" s="590"/>
      <c r="N7" s="590"/>
      <c r="O7" s="590"/>
      <c r="P7" s="590"/>
      <c r="Q7" s="590"/>
      <c r="R7" s="590"/>
    </row>
    <row r="8" spans="1:18" ht="37.5" customHeight="1" thickBot="1">
      <c r="A8" s="1551" t="s">
        <v>4045</v>
      </c>
      <c r="B8" s="1552"/>
      <c r="C8" s="1552"/>
      <c r="D8" s="1552"/>
      <c r="E8" s="1552"/>
      <c r="F8" s="1552"/>
      <c r="G8" s="1552"/>
      <c r="H8" s="1552"/>
      <c r="I8" s="1552"/>
      <c r="J8" s="1552"/>
      <c r="K8" s="1553"/>
      <c r="L8" s="590"/>
      <c r="M8" s="590"/>
      <c r="N8" s="590"/>
      <c r="O8" s="590"/>
      <c r="P8" s="590"/>
      <c r="Q8" s="590"/>
      <c r="R8" s="590"/>
    </row>
    <row r="9" spans="1:18" ht="46.5" customHeight="1" thickBot="1">
      <c r="A9" s="1814" t="s">
        <v>183</v>
      </c>
      <c r="B9" s="1815"/>
      <c r="C9" s="1816"/>
      <c r="D9" s="1933" t="s">
        <v>3812</v>
      </c>
      <c r="E9" s="1934"/>
      <c r="F9" s="1934"/>
      <c r="G9" s="1934"/>
      <c r="H9" s="1934"/>
      <c r="I9" s="1934"/>
      <c r="J9" s="1934"/>
      <c r="K9" s="1935"/>
      <c r="L9" s="590"/>
      <c r="M9" s="590"/>
      <c r="N9" s="590"/>
      <c r="O9" s="590"/>
      <c r="P9" s="590"/>
      <c r="Q9" s="590"/>
      <c r="R9" s="590"/>
    </row>
    <row r="10" spans="1:18" ht="63.75" customHeight="1">
      <c r="A10" s="1851" t="s">
        <v>590</v>
      </c>
      <c r="B10" s="1852"/>
      <c r="C10" s="1853"/>
      <c r="D10" s="1926" t="s">
        <v>3816</v>
      </c>
      <c r="E10" s="1818"/>
      <c r="F10" s="1818"/>
      <c r="G10" s="1818"/>
      <c r="H10" s="1818"/>
      <c r="I10" s="1818"/>
      <c r="J10" s="1818"/>
      <c r="K10" s="1927"/>
      <c r="L10" s="590"/>
      <c r="M10" s="590"/>
      <c r="N10" s="590"/>
      <c r="O10" s="590"/>
      <c r="P10" s="590"/>
      <c r="Q10" s="590"/>
      <c r="R10" s="590"/>
    </row>
    <row r="11" spans="1:18" ht="47.25" customHeight="1" thickBot="1">
      <c r="A11" s="1854"/>
      <c r="B11" s="1855"/>
      <c r="C11" s="1856"/>
      <c r="D11" s="1921" t="s">
        <v>3813</v>
      </c>
      <c r="E11" s="1877"/>
      <c r="F11" s="1877"/>
      <c r="G11" s="1877"/>
      <c r="H11" s="1877"/>
      <c r="I11" s="1877"/>
      <c r="J11" s="1877"/>
      <c r="K11" s="1922"/>
      <c r="L11" s="590"/>
      <c r="M11" s="590"/>
      <c r="N11" s="590"/>
      <c r="O11" s="590"/>
      <c r="P11" s="590"/>
      <c r="Q11" s="590"/>
      <c r="R11" s="590"/>
    </row>
    <row r="12" spans="1:18" ht="18.75" customHeight="1">
      <c r="A12" s="1851" t="s">
        <v>184</v>
      </c>
      <c r="B12" s="1852"/>
      <c r="C12" s="1853"/>
      <c r="D12" s="1859" t="s">
        <v>3814</v>
      </c>
      <c r="E12" s="1860"/>
      <c r="F12" s="1860"/>
      <c r="G12" s="1860"/>
      <c r="H12" s="1860"/>
      <c r="I12" s="1860"/>
      <c r="J12" s="1860"/>
      <c r="K12" s="1861"/>
      <c r="L12" s="590"/>
      <c r="M12" s="590"/>
      <c r="N12" s="590"/>
      <c r="O12" s="590"/>
      <c r="P12" s="590"/>
      <c r="Q12" s="590"/>
      <c r="R12" s="590"/>
    </row>
    <row r="13" spans="1:18" ht="31.5" customHeight="1" thickBot="1">
      <c r="A13" s="1854"/>
      <c r="B13" s="1855"/>
      <c r="C13" s="1856"/>
      <c r="D13" s="1921" t="s">
        <v>3815</v>
      </c>
      <c r="E13" s="1877"/>
      <c r="F13" s="1877"/>
      <c r="G13" s="1877"/>
      <c r="H13" s="1877"/>
      <c r="I13" s="1877"/>
      <c r="J13" s="1877"/>
      <c r="K13" s="1922"/>
      <c r="L13" s="590"/>
      <c r="M13" s="590"/>
      <c r="N13" s="590"/>
      <c r="O13" s="590"/>
      <c r="P13" s="590"/>
      <c r="Q13" s="590"/>
      <c r="R13" s="590"/>
    </row>
    <row r="14" spans="1:18" ht="78" customHeight="1" thickBot="1">
      <c r="A14" s="1840" t="s">
        <v>185</v>
      </c>
      <c r="B14" s="1841"/>
      <c r="C14" s="1842"/>
      <c r="D14" s="1923" t="s">
        <v>186</v>
      </c>
      <c r="E14" s="1924"/>
      <c r="F14" s="1924"/>
      <c r="G14" s="1924"/>
      <c r="H14" s="1924"/>
      <c r="I14" s="1924"/>
      <c r="J14" s="1924"/>
      <c r="K14" s="1925"/>
      <c r="L14" s="1690" t="s">
        <v>187</v>
      </c>
      <c r="M14" s="1691"/>
      <c r="N14" s="1691"/>
      <c r="O14" s="1691"/>
      <c r="P14" s="1691"/>
      <c r="Q14" s="1691"/>
      <c r="R14" s="1691"/>
    </row>
    <row r="15" spans="1:18" ht="19.149999999999999" customHeight="1" thickBot="1">
      <c r="A15" s="75" t="s">
        <v>188</v>
      </c>
      <c r="B15" s="76"/>
      <c r="C15" s="391"/>
      <c r="D15" s="1837" t="s">
        <v>189</v>
      </c>
      <c r="E15" s="1838"/>
      <c r="F15" s="1838"/>
      <c r="G15" s="1838"/>
      <c r="H15" s="1838"/>
      <c r="I15" s="1838"/>
      <c r="J15" s="1838"/>
      <c r="K15" s="1936"/>
      <c r="L15" s="1695" t="s">
        <v>190</v>
      </c>
      <c r="M15" s="1696"/>
      <c r="N15" s="1696"/>
      <c r="O15" s="1696"/>
      <c r="P15" s="1696"/>
      <c r="Q15" s="1696"/>
      <c r="R15" s="1696"/>
    </row>
    <row r="16" spans="1:18" ht="50.45" customHeight="1" thickBot="1">
      <c r="A16" s="1843" t="s">
        <v>191</v>
      </c>
      <c r="B16" s="1844"/>
      <c r="C16" s="1844"/>
      <c r="D16" s="1844"/>
      <c r="E16" s="1845"/>
      <c r="F16" s="1857" t="s">
        <v>192</v>
      </c>
      <c r="G16" s="1866"/>
      <c r="H16" s="1857" t="s">
        <v>193</v>
      </c>
      <c r="I16" s="1866"/>
      <c r="J16" s="1857" t="s">
        <v>194</v>
      </c>
      <c r="K16" s="1932"/>
      <c r="L16" s="1690" t="s">
        <v>195</v>
      </c>
      <c r="M16" s="1691"/>
      <c r="N16" s="1691"/>
      <c r="O16" s="1691"/>
      <c r="P16" s="1691"/>
      <c r="Q16" s="1691"/>
      <c r="R16" s="1691"/>
    </row>
    <row r="17" spans="1:18" ht="63" customHeight="1">
      <c r="A17" s="1915" t="s">
        <v>2515</v>
      </c>
      <c r="B17" s="1847"/>
      <c r="C17" s="1847"/>
      <c r="D17" s="1847"/>
      <c r="E17" s="1847"/>
      <c r="F17" s="1913" t="s">
        <v>197</v>
      </c>
      <c r="G17" s="1914"/>
      <c r="H17" s="1817" t="s">
        <v>295</v>
      </c>
      <c r="I17" s="1818"/>
      <c r="J17" s="1819" t="s">
        <v>296</v>
      </c>
      <c r="K17" s="1820"/>
      <c r="L17" s="590"/>
      <c r="M17" s="590"/>
      <c r="N17" s="590"/>
      <c r="O17" s="590"/>
      <c r="P17" s="590"/>
      <c r="Q17" s="590"/>
      <c r="R17" s="590"/>
    </row>
    <row r="18" spans="1:18" ht="30" customHeight="1">
      <c r="A18" s="1912" t="s">
        <v>2516</v>
      </c>
      <c r="B18" s="1872"/>
      <c r="C18" s="1872"/>
      <c r="D18" s="1872"/>
      <c r="E18" s="1813"/>
      <c r="F18" s="1808" t="s">
        <v>197</v>
      </c>
      <c r="G18" s="1809"/>
      <c r="H18" s="1812" t="s">
        <v>295</v>
      </c>
      <c r="I18" s="1813"/>
      <c r="J18" s="1812" t="s">
        <v>296</v>
      </c>
      <c r="K18" s="1836"/>
      <c r="L18" s="590"/>
      <c r="M18" s="590"/>
      <c r="N18" s="590"/>
      <c r="O18" s="590"/>
      <c r="P18" s="590"/>
      <c r="Q18" s="590"/>
      <c r="R18" s="590"/>
    </row>
    <row r="19" spans="1:18" ht="30" customHeight="1">
      <c r="A19" s="1912" t="s">
        <v>2517</v>
      </c>
      <c r="B19" s="1872"/>
      <c r="C19" s="1872"/>
      <c r="D19" s="1872"/>
      <c r="E19" s="1813"/>
      <c r="F19" s="1808" t="s">
        <v>197</v>
      </c>
      <c r="G19" s="1809"/>
      <c r="H19" s="1812" t="s">
        <v>299</v>
      </c>
      <c r="I19" s="1813"/>
      <c r="J19" s="1812" t="s">
        <v>300</v>
      </c>
      <c r="K19" s="1836"/>
      <c r="L19" s="590"/>
      <c r="M19" s="590"/>
      <c r="N19" s="590"/>
      <c r="O19" s="590"/>
      <c r="P19" s="590"/>
      <c r="Q19" s="590"/>
      <c r="R19" s="590"/>
    </row>
    <row r="20" spans="1:18" ht="33" customHeight="1">
      <c r="A20" s="1912" t="s">
        <v>2518</v>
      </c>
      <c r="B20" s="1872"/>
      <c r="C20" s="1872"/>
      <c r="D20" s="1872"/>
      <c r="E20" s="1813"/>
      <c r="F20" s="1808" t="s">
        <v>197</v>
      </c>
      <c r="G20" s="1809"/>
      <c r="H20" s="1812" t="s">
        <v>302</v>
      </c>
      <c r="I20" s="1813"/>
      <c r="J20" s="1810" t="s">
        <v>303</v>
      </c>
      <c r="K20" s="1811"/>
      <c r="L20" s="590"/>
      <c r="M20" s="590"/>
      <c r="N20" s="590"/>
      <c r="O20" s="590"/>
      <c r="P20" s="590"/>
      <c r="Q20" s="590"/>
      <c r="R20" s="590"/>
    </row>
    <row r="21" spans="1:18" ht="31.5" customHeight="1">
      <c r="A21" s="1912" t="s">
        <v>2519</v>
      </c>
      <c r="B21" s="1872"/>
      <c r="C21" s="1872"/>
      <c r="D21" s="1872"/>
      <c r="E21" s="1813"/>
      <c r="F21" s="1808" t="s">
        <v>197</v>
      </c>
      <c r="G21" s="1809"/>
      <c r="H21" s="1812" t="s">
        <v>268</v>
      </c>
      <c r="I21" s="1813"/>
      <c r="J21" s="1810" t="s">
        <v>305</v>
      </c>
      <c r="K21" s="1811"/>
      <c r="L21" s="590"/>
      <c r="M21" s="590"/>
      <c r="N21" s="590"/>
      <c r="O21" s="590"/>
      <c r="P21" s="590"/>
      <c r="Q21" s="590"/>
      <c r="R21" s="590"/>
    </row>
    <row r="22" spans="1:18" ht="62.25" customHeight="1">
      <c r="A22" s="1912" t="s">
        <v>2520</v>
      </c>
      <c r="B22" s="1872"/>
      <c r="C22" s="1872"/>
      <c r="D22" s="1872"/>
      <c r="E22" s="1813"/>
      <c r="F22" s="1808" t="s">
        <v>197</v>
      </c>
      <c r="G22" s="1809"/>
      <c r="H22" s="1812" t="s">
        <v>307</v>
      </c>
      <c r="I22" s="1813"/>
      <c r="J22" s="1810" t="s">
        <v>308</v>
      </c>
      <c r="K22" s="1811"/>
      <c r="L22" s="590"/>
      <c r="M22" s="590"/>
      <c r="N22" s="590"/>
      <c r="O22" s="590"/>
      <c r="P22" s="590"/>
      <c r="Q22" s="590"/>
      <c r="R22" s="590"/>
    </row>
    <row r="23" spans="1:18" ht="47.25" customHeight="1">
      <c r="A23" s="1912" t="s">
        <v>213</v>
      </c>
      <c r="B23" s="1872"/>
      <c r="C23" s="1872"/>
      <c r="D23" s="1872"/>
      <c r="E23" s="1813"/>
      <c r="F23" s="1808" t="s">
        <v>197</v>
      </c>
      <c r="G23" s="1809"/>
      <c r="H23" s="1812" t="s">
        <v>214</v>
      </c>
      <c r="I23" s="1813"/>
      <c r="J23" s="1810" t="s">
        <v>309</v>
      </c>
      <c r="K23" s="1811"/>
      <c r="L23" s="590"/>
      <c r="M23" s="590"/>
      <c r="N23" s="590"/>
      <c r="O23" s="590"/>
      <c r="P23" s="590"/>
      <c r="Q23" s="590"/>
      <c r="R23" s="590"/>
    </row>
    <row r="24" spans="1:18" ht="31.5" customHeight="1">
      <c r="A24" s="1912" t="s">
        <v>2521</v>
      </c>
      <c r="B24" s="1872"/>
      <c r="C24" s="1872"/>
      <c r="D24" s="1872"/>
      <c r="E24" s="1813"/>
      <c r="F24" s="1808" t="s">
        <v>197</v>
      </c>
      <c r="G24" s="1809"/>
      <c r="H24" s="1812" t="s">
        <v>299</v>
      </c>
      <c r="I24" s="1813"/>
      <c r="J24" s="1810" t="s">
        <v>300</v>
      </c>
      <c r="K24" s="1811"/>
      <c r="L24" s="590"/>
      <c r="M24" s="590"/>
      <c r="N24" s="590"/>
      <c r="O24" s="590"/>
      <c r="P24" s="590"/>
      <c r="Q24" s="590"/>
      <c r="R24" s="590"/>
    </row>
    <row r="25" spans="1:18" ht="47.25" customHeight="1">
      <c r="A25" s="1912" t="s">
        <v>2522</v>
      </c>
      <c r="B25" s="1872"/>
      <c r="C25" s="1872"/>
      <c r="D25" s="1872"/>
      <c r="E25" s="1813"/>
      <c r="F25" s="1808" t="s">
        <v>197</v>
      </c>
      <c r="G25" s="1809"/>
      <c r="H25" s="1812" t="s">
        <v>312</v>
      </c>
      <c r="I25" s="1813"/>
      <c r="J25" s="1810" t="s">
        <v>313</v>
      </c>
      <c r="K25" s="1811"/>
      <c r="L25" s="590"/>
      <c r="M25" s="590"/>
      <c r="N25" s="590"/>
      <c r="O25" s="590"/>
      <c r="P25" s="590"/>
      <c r="Q25" s="590"/>
      <c r="R25" s="590"/>
    </row>
    <row r="26" spans="1:18" ht="35.25" customHeight="1">
      <c r="A26" s="1912" t="s">
        <v>2523</v>
      </c>
      <c r="B26" s="1872"/>
      <c r="C26" s="1872"/>
      <c r="D26" s="1872"/>
      <c r="E26" s="1813"/>
      <c r="F26" s="1808" t="s">
        <v>197</v>
      </c>
      <c r="G26" s="1809"/>
      <c r="H26" s="1812" t="s">
        <v>287</v>
      </c>
      <c r="I26" s="1813"/>
      <c r="J26" s="1812" t="s">
        <v>315</v>
      </c>
      <c r="K26" s="1836"/>
      <c r="L26" s="590"/>
      <c r="M26" s="590"/>
      <c r="N26" s="590"/>
      <c r="O26" s="590"/>
      <c r="P26" s="590"/>
      <c r="Q26" s="590"/>
      <c r="R26" s="590"/>
    </row>
    <row r="27" spans="1:18" ht="33" customHeight="1">
      <c r="A27" s="1912" t="s">
        <v>2844</v>
      </c>
      <c r="B27" s="1872"/>
      <c r="C27" s="1872"/>
      <c r="D27" s="1872"/>
      <c r="E27" s="1813"/>
      <c r="F27" s="1808" t="s">
        <v>197</v>
      </c>
      <c r="G27" s="1809"/>
      <c r="H27" s="1812" t="s">
        <v>198</v>
      </c>
      <c r="I27" s="1813"/>
      <c r="J27" s="1812" t="s">
        <v>317</v>
      </c>
      <c r="K27" s="1836"/>
      <c r="L27" s="590"/>
      <c r="M27" s="590"/>
      <c r="N27" s="590"/>
      <c r="O27" s="590"/>
      <c r="P27" s="590"/>
      <c r="Q27" s="590"/>
      <c r="R27" s="590"/>
    </row>
    <row r="28" spans="1:18" ht="30" customHeight="1">
      <c r="A28" s="1912" t="s">
        <v>2524</v>
      </c>
      <c r="B28" s="1872"/>
      <c r="C28" s="1872"/>
      <c r="D28" s="1872"/>
      <c r="E28" s="1813"/>
      <c r="F28" s="1808" t="s">
        <v>197</v>
      </c>
      <c r="G28" s="1809"/>
      <c r="H28" s="1812" t="s">
        <v>307</v>
      </c>
      <c r="I28" s="1813"/>
      <c r="J28" s="1810" t="s">
        <v>319</v>
      </c>
      <c r="K28" s="1811"/>
      <c r="L28" s="590"/>
      <c r="M28" s="590"/>
      <c r="N28" s="590"/>
      <c r="O28" s="590"/>
      <c r="P28" s="590"/>
      <c r="Q28" s="590"/>
      <c r="R28" s="590"/>
    </row>
    <row r="29" spans="1:18" ht="24" customHeight="1">
      <c r="A29" s="1912" t="s">
        <v>2525</v>
      </c>
      <c r="B29" s="1872"/>
      <c r="C29" s="1872"/>
      <c r="D29" s="1872"/>
      <c r="E29" s="1813"/>
      <c r="F29" s="1808" t="s">
        <v>197</v>
      </c>
      <c r="G29" s="1809"/>
      <c r="H29" s="1812" t="s">
        <v>312</v>
      </c>
      <c r="I29" s="1813"/>
      <c r="J29" s="1812" t="s">
        <v>313</v>
      </c>
      <c r="K29" s="1836"/>
      <c r="L29" s="590"/>
      <c r="M29" s="590"/>
      <c r="N29" s="590"/>
      <c r="O29" s="590"/>
      <c r="P29" s="590"/>
      <c r="Q29" s="590"/>
      <c r="R29" s="590"/>
    </row>
    <row r="30" spans="1:18" ht="33" customHeight="1">
      <c r="A30" s="1912" t="s">
        <v>2526</v>
      </c>
      <c r="B30" s="1872"/>
      <c r="C30" s="1872"/>
      <c r="D30" s="1872"/>
      <c r="E30" s="1813"/>
      <c r="F30" s="1808" t="s">
        <v>197</v>
      </c>
      <c r="G30" s="1809"/>
      <c r="H30" s="1812" t="s">
        <v>217</v>
      </c>
      <c r="I30" s="1813"/>
      <c r="J30" s="1812" t="s">
        <v>322</v>
      </c>
      <c r="K30" s="1836"/>
      <c r="L30" s="590"/>
      <c r="M30" s="590"/>
      <c r="N30" s="590"/>
      <c r="O30" s="590"/>
      <c r="P30" s="590"/>
      <c r="Q30" s="590"/>
      <c r="R30" s="590"/>
    </row>
    <row r="31" spans="1:18" ht="33" customHeight="1" thickBot="1">
      <c r="A31" s="1938" t="s">
        <v>228</v>
      </c>
      <c r="B31" s="1832"/>
      <c r="C31" s="1832"/>
      <c r="D31" s="1832"/>
      <c r="E31" s="1939"/>
      <c r="F31" s="1940" t="s">
        <v>197</v>
      </c>
      <c r="G31" s="1941"/>
      <c r="H31" s="1942" t="s">
        <v>214</v>
      </c>
      <c r="I31" s="1939"/>
      <c r="J31" s="1942" t="s">
        <v>309</v>
      </c>
      <c r="K31" s="1833"/>
      <c r="L31" s="590"/>
      <c r="M31" s="590"/>
      <c r="N31" s="590"/>
      <c r="O31" s="590"/>
      <c r="P31" s="590"/>
      <c r="Q31" s="590"/>
      <c r="R31" s="590"/>
    </row>
    <row r="32" spans="1:18" ht="21" customHeight="1">
      <c r="A32" s="1885" t="s">
        <v>230</v>
      </c>
      <c r="B32" s="1951"/>
      <c r="C32" s="1964" t="s">
        <v>231</v>
      </c>
      <c r="D32" s="1965"/>
      <c r="E32" s="1965"/>
      <c r="F32" s="1965"/>
      <c r="G32" s="1965"/>
      <c r="H32" s="1965"/>
      <c r="I32" s="1965"/>
      <c r="J32" s="1965"/>
      <c r="K32" s="1966"/>
      <c r="L32" s="590"/>
      <c r="M32" s="590"/>
      <c r="N32" s="590"/>
      <c r="O32" s="590"/>
      <c r="P32" s="590"/>
      <c r="Q32" s="590"/>
      <c r="R32" s="590"/>
    </row>
    <row r="33" spans="1:18" ht="21" customHeight="1">
      <c r="A33" s="1887"/>
      <c r="B33" s="1952"/>
      <c r="C33" s="1937" t="s">
        <v>232</v>
      </c>
      <c r="D33" s="1872"/>
      <c r="E33" s="1872"/>
      <c r="F33" s="1872"/>
      <c r="G33" s="1872"/>
      <c r="H33" s="1872"/>
      <c r="I33" s="1872"/>
      <c r="J33" s="1872"/>
      <c r="K33" s="1836"/>
      <c r="L33" s="590"/>
      <c r="M33" s="590"/>
      <c r="N33" s="590"/>
      <c r="O33" s="590"/>
      <c r="P33" s="590"/>
      <c r="Q33" s="590"/>
      <c r="R33" s="590"/>
    </row>
    <row r="34" spans="1:18" ht="21" customHeight="1" thickBot="1">
      <c r="A34" s="1889"/>
      <c r="B34" s="1953"/>
      <c r="C34" s="1831" t="s">
        <v>233</v>
      </c>
      <c r="D34" s="1832"/>
      <c r="E34" s="1832"/>
      <c r="F34" s="1832"/>
      <c r="G34" s="1832"/>
      <c r="H34" s="1832"/>
      <c r="I34" s="1832"/>
      <c r="J34" s="1832"/>
      <c r="K34" s="1833"/>
      <c r="L34" s="590"/>
      <c r="M34" s="590"/>
      <c r="N34" s="590"/>
      <c r="O34" s="590"/>
      <c r="P34" s="590"/>
      <c r="Q34" s="590"/>
      <c r="R34" s="590"/>
    </row>
    <row r="35" spans="1:18" ht="250.5" customHeight="1" thickBot="1">
      <c r="A35" s="1840" t="s">
        <v>234</v>
      </c>
      <c r="B35" s="1842"/>
      <c r="C35" s="1837" t="s">
        <v>5193</v>
      </c>
      <c r="D35" s="1838"/>
      <c r="E35" s="1838"/>
      <c r="F35" s="1838"/>
      <c r="G35" s="1838"/>
      <c r="H35" s="1838"/>
      <c r="I35" s="1838"/>
      <c r="J35" s="1838"/>
      <c r="K35" s="1839"/>
      <c r="L35" s="590"/>
      <c r="M35" s="590"/>
      <c r="N35" s="590"/>
      <c r="O35" s="590"/>
      <c r="P35" s="590"/>
      <c r="Q35" s="590"/>
      <c r="R35" s="590"/>
    </row>
    <row r="36" spans="1:18" ht="24" customHeight="1">
      <c r="A36" s="1885" t="s">
        <v>235</v>
      </c>
      <c r="B36" s="1951"/>
      <c r="C36" s="1967" t="s">
        <v>2527</v>
      </c>
      <c r="D36" s="1910"/>
      <c r="E36" s="1910"/>
      <c r="F36" s="1910"/>
      <c r="G36" s="1910"/>
      <c r="H36" s="1910"/>
      <c r="I36" s="1910"/>
      <c r="J36" s="1910"/>
      <c r="K36" s="1968"/>
      <c r="L36" s="590"/>
      <c r="M36" s="590"/>
      <c r="N36" s="590"/>
      <c r="O36" s="590"/>
      <c r="P36" s="590"/>
      <c r="Q36" s="590"/>
      <c r="R36" s="590"/>
    </row>
    <row r="37" spans="1:18" ht="24" customHeight="1">
      <c r="A37" s="1887"/>
      <c r="B37" s="1952"/>
      <c r="C37" s="1959" t="s">
        <v>324</v>
      </c>
      <c r="D37" s="1901"/>
      <c r="E37" s="1901"/>
      <c r="F37" s="1901"/>
      <c r="G37" s="1901"/>
      <c r="H37" s="1901"/>
      <c r="I37" s="1901"/>
      <c r="J37" s="1901"/>
      <c r="K37" s="1960"/>
      <c r="L37" s="590"/>
      <c r="M37" s="590"/>
      <c r="N37" s="590"/>
      <c r="O37" s="590"/>
      <c r="P37" s="590"/>
      <c r="Q37" s="590"/>
      <c r="R37" s="590"/>
    </row>
    <row r="38" spans="1:18" ht="24" customHeight="1">
      <c r="A38" s="1887"/>
      <c r="B38" s="1952"/>
      <c r="C38" s="1959" t="s">
        <v>2528</v>
      </c>
      <c r="D38" s="1901"/>
      <c r="E38" s="1901"/>
      <c r="F38" s="1901"/>
      <c r="G38" s="1901"/>
      <c r="H38" s="1901"/>
      <c r="I38" s="1901"/>
      <c r="J38" s="1901"/>
      <c r="K38" s="1960"/>
      <c r="L38" s="590"/>
      <c r="M38" s="590"/>
      <c r="N38" s="590"/>
      <c r="O38" s="590"/>
      <c r="P38" s="590"/>
      <c r="Q38" s="590"/>
      <c r="R38" s="590"/>
    </row>
    <row r="39" spans="1:18" ht="24" customHeight="1">
      <c r="A39" s="1887"/>
      <c r="B39" s="1952"/>
      <c r="C39" s="1959" t="s">
        <v>2529</v>
      </c>
      <c r="D39" s="1901"/>
      <c r="E39" s="1901"/>
      <c r="F39" s="1901"/>
      <c r="G39" s="1901"/>
      <c r="H39" s="1901"/>
      <c r="I39" s="1901"/>
      <c r="J39" s="1901"/>
      <c r="K39" s="1960"/>
      <c r="L39" s="590"/>
      <c r="M39" s="590"/>
      <c r="N39" s="590"/>
      <c r="O39" s="590"/>
      <c r="P39" s="590"/>
      <c r="Q39" s="590"/>
      <c r="R39" s="590"/>
    </row>
    <row r="40" spans="1:18" ht="24" customHeight="1" thickBot="1">
      <c r="A40" s="1889"/>
      <c r="B40" s="1953"/>
      <c r="C40" s="1961" t="s">
        <v>2530</v>
      </c>
      <c r="D40" s="1962"/>
      <c r="E40" s="1962"/>
      <c r="F40" s="1962"/>
      <c r="G40" s="1962"/>
      <c r="H40" s="1962"/>
      <c r="I40" s="1962"/>
      <c r="J40" s="1962"/>
      <c r="K40" s="1963"/>
      <c r="L40" s="590"/>
      <c r="M40" s="590"/>
      <c r="N40" s="590"/>
      <c r="O40" s="590"/>
      <c r="P40" s="590"/>
      <c r="Q40" s="590"/>
      <c r="R40" s="590"/>
    </row>
    <row r="41" spans="1:18" ht="20.25" customHeight="1">
      <c r="A41" s="1943" t="s">
        <v>241</v>
      </c>
      <c r="B41" s="1944"/>
      <c r="C41" s="1846" t="s">
        <v>5103</v>
      </c>
      <c r="D41" s="1847"/>
      <c r="E41" s="1847"/>
      <c r="F41" s="1847"/>
      <c r="G41" s="1847"/>
      <c r="H41" s="1847"/>
      <c r="I41" s="1847"/>
      <c r="J41" s="1847"/>
      <c r="K41" s="1820"/>
      <c r="L41" s="590"/>
      <c r="M41" s="590"/>
      <c r="N41" s="590"/>
      <c r="O41" s="590"/>
      <c r="P41" s="590"/>
      <c r="Q41" s="590"/>
      <c r="R41" s="590"/>
    </row>
    <row r="42" spans="1:18" ht="31.5" customHeight="1">
      <c r="A42" s="1945"/>
      <c r="B42" s="1946"/>
      <c r="C42" s="1954" t="s">
        <v>5104</v>
      </c>
      <c r="D42" s="1955"/>
      <c r="E42" s="1955"/>
      <c r="F42" s="1955"/>
      <c r="G42" s="1955"/>
      <c r="H42" s="1955"/>
      <c r="I42" s="1955"/>
      <c r="J42" s="1955"/>
      <c r="K42" s="1956"/>
      <c r="L42" s="590"/>
      <c r="M42" s="590"/>
      <c r="N42" s="590"/>
      <c r="O42" s="590"/>
      <c r="P42" s="590"/>
      <c r="Q42" s="590"/>
      <c r="R42" s="590"/>
    </row>
    <row r="43" spans="1:18" ht="17.25" customHeight="1">
      <c r="A43" s="1945"/>
      <c r="B43" s="1946"/>
      <c r="C43" s="1957" t="s">
        <v>5105</v>
      </c>
      <c r="D43" s="1958"/>
      <c r="E43" s="1958"/>
      <c r="F43" s="1958"/>
      <c r="G43" s="1958"/>
      <c r="H43" s="1958"/>
      <c r="I43" s="1958"/>
      <c r="J43" s="1958"/>
      <c r="K43" s="1958"/>
      <c r="L43" s="590"/>
      <c r="M43" s="590"/>
      <c r="N43" s="590"/>
      <c r="O43" s="590"/>
      <c r="P43" s="590"/>
      <c r="Q43" s="590"/>
      <c r="R43" s="590"/>
    </row>
    <row r="44" spans="1:18" ht="20.25" customHeight="1">
      <c r="A44" s="1947"/>
      <c r="B44" s="1948"/>
      <c r="C44" s="1800" t="s">
        <v>5106</v>
      </c>
      <c r="D44" s="1800"/>
      <c r="E44" s="1800"/>
      <c r="F44" s="1800"/>
      <c r="G44" s="1800"/>
      <c r="H44" s="1800"/>
      <c r="I44" s="1800"/>
      <c r="J44" s="1800"/>
      <c r="K44" s="1800"/>
      <c r="L44" s="590"/>
      <c r="M44" s="590"/>
      <c r="N44" s="590"/>
      <c r="O44" s="590"/>
      <c r="P44" s="590"/>
      <c r="Q44" s="590"/>
      <c r="R44" s="590"/>
    </row>
    <row r="45" spans="1:18" ht="20.25" customHeight="1" thickBot="1">
      <c r="A45" s="1949"/>
      <c r="B45" s="1950"/>
      <c r="C45" s="1781" t="s">
        <v>5107</v>
      </c>
      <c r="D45" s="1781"/>
      <c r="E45" s="1781"/>
      <c r="F45" s="1781"/>
      <c r="G45" s="1781"/>
      <c r="H45" s="1781"/>
      <c r="I45" s="1781"/>
      <c r="J45" s="1781"/>
      <c r="K45" s="1781"/>
      <c r="L45" s="590"/>
      <c r="M45" s="590"/>
      <c r="N45" s="590"/>
      <c r="O45" s="590"/>
      <c r="P45" s="590"/>
      <c r="Q45" s="590"/>
      <c r="R45" s="590"/>
    </row>
    <row r="46" spans="1:18" ht="15.75" customHeight="1" thickBot="1">
      <c r="A46" s="1705" t="s">
        <v>251</v>
      </c>
      <c r="B46" s="1706"/>
      <c r="C46" s="1706"/>
      <c r="D46" s="1706"/>
      <c r="E46" s="1706"/>
      <c r="F46" s="1706"/>
      <c r="G46" s="1706"/>
      <c r="H46" s="1706"/>
      <c r="I46" s="1706"/>
      <c r="J46" s="1706"/>
      <c r="K46" s="1707"/>
      <c r="L46" s="590"/>
      <c r="M46" s="590"/>
      <c r="N46" s="590"/>
      <c r="O46" s="590"/>
      <c r="P46" s="590"/>
      <c r="Q46" s="590"/>
      <c r="R46" s="590"/>
    </row>
    <row r="47" spans="1:18" ht="15" customHeight="1">
      <c r="A47" s="90" t="s">
        <v>252</v>
      </c>
      <c r="B47" s="91"/>
      <c r="C47" s="91"/>
      <c r="D47" s="91"/>
      <c r="E47" s="393"/>
      <c r="F47" s="1916">
        <v>15</v>
      </c>
      <c r="G47" s="1917"/>
      <c r="H47" s="1917"/>
      <c r="I47" s="1917"/>
      <c r="J47" s="1917"/>
      <c r="K47" s="1918"/>
      <c r="L47" s="591" t="s">
        <v>253</v>
      </c>
      <c r="M47" s="590"/>
      <c r="N47" s="590"/>
      <c r="O47" s="590"/>
      <c r="P47" s="590"/>
      <c r="Q47" s="590"/>
      <c r="R47" s="590"/>
    </row>
    <row r="48" spans="1:18" ht="15" customHeight="1">
      <c r="A48" s="92" t="s">
        <v>254</v>
      </c>
      <c r="B48" s="93"/>
      <c r="C48" s="93"/>
      <c r="D48" s="93"/>
      <c r="E48" s="390"/>
      <c r="F48" s="1785">
        <v>10</v>
      </c>
      <c r="G48" s="1786"/>
      <c r="H48" s="1786"/>
      <c r="I48" s="1786"/>
      <c r="J48" s="1786"/>
      <c r="K48" s="1787"/>
      <c r="L48" s="591" t="s">
        <v>255</v>
      </c>
      <c r="M48" s="590"/>
      <c r="N48" s="590"/>
      <c r="O48" s="590"/>
      <c r="P48" s="590"/>
      <c r="Q48" s="590"/>
      <c r="R48" s="590"/>
    </row>
    <row r="49" spans="1:18" ht="15.75" customHeight="1" thickBot="1">
      <c r="A49" s="94" t="s">
        <v>256</v>
      </c>
      <c r="B49" s="95"/>
      <c r="C49" s="95"/>
      <c r="D49" s="95"/>
      <c r="E49" s="388"/>
      <c r="F49" s="1822" t="s">
        <v>328</v>
      </c>
      <c r="G49" s="1919"/>
      <c r="H49" s="1919"/>
      <c r="I49" s="1919"/>
      <c r="J49" s="1919"/>
      <c r="K49" s="1920"/>
      <c r="L49" s="590"/>
      <c r="M49" s="590"/>
      <c r="N49" s="590"/>
      <c r="O49" s="590"/>
      <c r="P49" s="590"/>
      <c r="Q49" s="590"/>
      <c r="R49" s="590"/>
    </row>
    <row r="50" spans="1:18" ht="32.25" customHeight="1" thickBot="1">
      <c r="A50" s="1721" t="s">
        <v>258</v>
      </c>
      <c r="B50" s="1722"/>
      <c r="C50" s="1722"/>
      <c r="D50" s="1722"/>
      <c r="E50" s="1828"/>
      <c r="F50" s="1825" t="s">
        <v>3343</v>
      </c>
      <c r="G50" s="1826"/>
      <c r="H50" s="1826"/>
      <c r="I50" s="1826"/>
      <c r="J50" s="1826"/>
      <c r="K50" s="1827"/>
      <c r="L50" s="590"/>
      <c r="M50" s="590"/>
      <c r="N50" s="590"/>
      <c r="O50" s="590"/>
      <c r="P50" s="590"/>
      <c r="Q50" s="590"/>
      <c r="R50" s="590"/>
    </row>
  </sheetData>
  <mergeCells count="128">
    <mergeCell ref="A30:E30"/>
    <mergeCell ref="F30:G30"/>
    <mergeCell ref="H30:I30"/>
    <mergeCell ref="J30:K30"/>
    <mergeCell ref="C39:K39"/>
    <mergeCell ref="C40:K40"/>
    <mergeCell ref="A32:B34"/>
    <mergeCell ref="C32:K32"/>
    <mergeCell ref="C37:K37"/>
    <mergeCell ref="C36:K36"/>
    <mergeCell ref="C38:K38"/>
    <mergeCell ref="C41:K41"/>
    <mergeCell ref="C33:K33"/>
    <mergeCell ref="C34:K34"/>
    <mergeCell ref="C44:K44"/>
    <mergeCell ref="A31:E31"/>
    <mergeCell ref="F31:G31"/>
    <mergeCell ref="H31:I31"/>
    <mergeCell ref="J31:K31"/>
    <mergeCell ref="A41:B45"/>
    <mergeCell ref="C45:K45"/>
    <mergeCell ref="A36:B40"/>
    <mergeCell ref="A35:B35"/>
    <mergeCell ref="C35:K35"/>
    <mergeCell ref="C42:K42"/>
    <mergeCell ref="C43:K43"/>
    <mergeCell ref="A27:E27"/>
    <mergeCell ref="F27:G27"/>
    <mergeCell ref="H27:I27"/>
    <mergeCell ref="J27:K27"/>
    <mergeCell ref="A28:E28"/>
    <mergeCell ref="F28:G28"/>
    <mergeCell ref="H28:I28"/>
    <mergeCell ref="J28:K28"/>
    <mergeCell ref="H29:I29"/>
    <mergeCell ref="J29:K29"/>
    <mergeCell ref="A23:E23"/>
    <mergeCell ref="F23:G23"/>
    <mergeCell ref="H23:I23"/>
    <mergeCell ref="J23:K23"/>
    <mergeCell ref="F21:G21"/>
    <mergeCell ref="H21:I21"/>
    <mergeCell ref="J21:K21"/>
    <mergeCell ref="A22:E22"/>
    <mergeCell ref="F22:G22"/>
    <mergeCell ref="H22:I22"/>
    <mergeCell ref="A21:E21"/>
    <mergeCell ref="F18:G18"/>
    <mergeCell ref="H18:I18"/>
    <mergeCell ref="J18:K18"/>
    <mergeCell ref="A19:E19"/>
    <mergeCell ref="F19:G19"/>
    <mergeCell ref="H19:I19"/>
    <mergeCell ref="J19:K19"/>
    <mergeCell ref="D15:K15"/>
    <mergeCell ref="J20:K20"/>
    <mergeCell ref="L5:Q6"/>
    <mergeCell ref="A16:E16"/>
    <mergeCell ref="D10:K10"/>
    <mergeCell ref="A8:K8"/>
    <mergeCell ref="F5:H5"/>
    <mergeCell ref="D7:K7"/>
    <mergeCell ref="D6:K6"/>
    <mergeCell ref="I4:K4"/>
    <mergeCell ref="D4:E4"/>
    <mergeCell ref="I5:K5"/>
    <mergeCell ref="D5:E5"/>
    <mergeCell ref="A10:C11"/>
    <mergeCell ref="A12:C13"/>
    <mergeCell ref="F16:G16"/>
    <mergeCell ref="D12:K12"/>
    <mergeCell ref="L16:R16"/>
    <mergeCell ref="A6:C6"/>
    <mergeCell ref="A4:C4"/>
    <mergeCell ref="A5:C5"/>
    <mergeCell ref="F4:H4"/>
    <mergeCell ref="H16:I16"/>
    <mergeCell ref="J16:K16"/>
    <mergeCell ref="A7:C7"/>
    <mergeCell ref="D9:K9"/>
    <mergeCell ref="F47:K47"/>
    <mergeCell ref="F48:K48"/>
    <mergeCell ref="F49:K49"/>
    <mergeCell ref="F50:K50"/>
    <mergeCell ref="A50:E50"/>
    <mergeCell ref="A46:K46"/>
    <mergeCell ref="L15:R15"/>
    <mergeCell ref="D11:K11"/>
    <mergeCell ref="D13:K13"/>
    <mergeCell ref="L14:R14"/>
    <mergeCell ref="A24:E24"/>
    <mergeCell ref="F24:G24"/>
    <mergeCell ref="H24:I24"/>
    <mergeCell ref="J24:K24"/>
    <mergeCell ref="A29:E29"/>
    <mergeCell ref="F29:G29"/>
    <mergeCell ref="H25:I25"/>
    <mergeCell ref="J25:K25"/>
    <mergeCell ref="A26:E26"/>
    <mergeCell ref="F26:G26"/>
    <mergeCell ref="H26:I26"/>
    <mergeCell ref="J26:K26"/>
    <mergeCell ref="D14:K14"/>
    <mergeCell ref="A14:C14"/>
    <mergeCell ref="A25:E25"/>
    <mergeCell ref="F25:G25"/>
    <mergeCell ref="J22:K22"/>
    <mergeCell ref="I1:K1"/>
    <mergeCell ref="I2:K2"/>
    <mergeCell ref="A2:C2"/>
    <mergeCell ref="A1:C1"/>
    <mergeCell ref="F1:H1"/>
    <mergeCell ref="F2:H2"/>
    <mergeCell ref="D1:E1"/>
    <mergeCell ref="D2:E2"/>
    <mergeCell ref="D3:E3"/>
    <mergeCell ref="F3:H3"/>
    <mergeCell ref="I3:K3"/>
    <mergeCell ref="A3:C3"/>
    <mergeCell ref="A20:E20"/>
    <mergeCell ref="F20:G20"/>
    <mergeCell ref="H20:I20"/>
    <mergeCell ref="A9:C9"/>
    <mergeCell ref="F17:G17"/>
    <mergeCell ref="H17:I17"/>
    <mergeCell ref="J17:K17"/>
    <mergeCell ref="A17:E17"/>
    <mergeCell ref="A18:E18"/>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49" zoomScaleNormal="100" workbookViewId="0">
      <selection activeCell="A54" sqref="A54:XFD54"/>
    </sheetView>
  </sheetViews>
  <sheetFormatPr defaultColWidth="9.140625" defaultRowHeight="15"/>
  <cols>
    <col min="1" max="3" width="9.140625" style="44"/>
    <col min="4" max="4" width="15.85546875" style="44" customWidth="1"/>
    <col min="5" max="5" width="15.140625" style="44" customWidth="1"/>
    <col min="6" max="7" width="9.140625" style="44"/>
    <col min="8" max="8" width="9" style="44" customWidth="1"/>
    <col min="9" max="9" width="8.85546875" style="44" customWidth="1"/>
    <col min="10" max="10" width="7.42578125" style="44" customWidth="1"/>
    <col min="11" max="11" width="12.5703125" style="44" customWidth="1"/>
    <col min="12" max="16" width="9.140625" style="44"/>
    <col min="17" max="17" width="13.85546875" style="44" customWidth="1"/>
    <col min="18" max="21" width="9.140625" style="44"/>
    <col min="22" max="16384" width="9.140625" style="43"/>
  </cols>
  <sheetData>
    <row r="1" spans="1:17" ht="51" customHeight="1" thickBot="1">
      <c r="A1" s="3931" t="s">
        <v>161</v>
      </c>
      <c r="B1" s="3932"/>
      <c r="C1" s="3932"/>
      <c r="D1" s="3933" t="s">
        <v>162</v>
      </c>
      <c r="E1" s="3934"/>
      <c r="F1" s="3909" t="s">
        <v>163</v>
      </c>
      <c r="G1" s="3910"/>
      <c r="H1" s="3911"/>
      <c r="I1" s="3920" t="s">
        <v>2000</v>
      </c>
      <c r="J1" s="3921"/>
      <c r="K1" s="3922"/>
    </row>
    <row r="2" spans="1:17" ht="15.75" thickBot="1">
      <c r="A2" s="3909" t="s">
        <v>165</v>
      </c>
      <c r="B2" s="3910"/>
      <c r="C2" s="3911"/>
      <c r="D2" s="3923" t="s">
        <v>2040</v>
      </c>
      <c r="E2" s="3925"/>
      <c r="F2" s="3909" t="s">
        <v>977</v>
      </c>
      <c r="G2" s="3910"/>
      <c r="H2" s="3911"/>
      <c r="I2" s="3923" t="s">
        <v>2039</v>
      </c>
      <c r="J2" s="3924"/>
      <c r="K2" s="3925"/>
    </row>
    <row r="3" spans="1:17" ht="15.75" thickBot="1">
      <c r="A3" s="3909" t="s">
        <v>169</v>
      </c>
      <c r="B3" s="3910"/>
      <c r="C3" s="3911"/>
      <c r="D3" s="3926" t="s">
        <v>616</v>
      </c>
      <c r="E3" s="3928"/>
      <c r="F3" s="3909" t="s">
        <v>170</v>
      </c>
      <c r="G3" s="3910"/>
      <c r="H3" s="3911"/>
      <c r="I3" s="3926">
        <v>6</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9.5" customHeight="1" thickBot="1">
      <c r="A6" s="3937" t="s">
        <v>180</v>
      </c>
      <c r="B6" s="3938"/>
      <c r="C6" s="5024"/>
      <c r="D6" s="8075" t="s">
        <v>4466</v>
      </c>
      <c r="E6" s="3952"/>
      <c r="F6" s="3952"/>
      <c r="G6" s="3952"/>
      <c r="H6" s="3952"/>
      <c r="I6" s="3952"/>
      <c r="J6" s="3952"/>
      <c r="K6" s="3953"/>
      <c r="L6" s="3940"/>
      <c r="M6" s="3894"/>
      <c r="N6" s="3894"/>
      <c r="O6" s="3894"/>
      <c r="P6" s="3894"/>
      <c r="Q6" s="3894"/>
    </row>
    <row r="7" spans="1:17" ht="47.25" customHeight="1" thickBot="1">
      <c r="A7" s="3884" t="s">
        <v>181</v>
      </c>
      <c r="B7" s="3885"/>
      <c r="C7" s="8188"/>
      <c r="D7" s="7075" t="s">
        <v>1999</v>
      </c>
      <c r="E7" s="7076"/>
      <c r="F7" s="7076"/>
      <c r="G7" s="7076"/>
      <c r="H7" s="7076"/>
      <c r="I7" s="7076"/>
      <c r="J7" s="7076"/>
      <c r="K7" s="7077"/>
    </row>
    <row r="8" spans="1:17" ht="37.5" customHeight="1" thickBot="1">
      <c r="A8" s="8242" t="s">
        <v>4045</v>
      </c>
      <c r="B8" s="8243"/>
      <c r="C8" s="8243"/>
      <c r="D8" s="8243"/>
      <c r="E8" s="8243"/>
      <c r="F8" s="8243"/>
      <c r="G8" s="8243"/>
      <c r="H8" s="8243"/>
      <c r="I8" s="8243"/>
      <c r="J8" s="8243"/>
      <c r="K8" s="8244"/>
    </row>
    <row r="9" spans="1:17" ht="32.25" customHeight="1">
      <c r="A9" s="5016" t="s">
        <v>183</v>
      </c>
      <c r="B9" s="3871"/>
      <c r="C9" s="5017"/>
      <c r="D9" s="7428" t="s">
        <v>4478</v>
      </c>
      <c r="E9" s="8235"/>
      <c r="F9" s="8235"/>
      <c r="G9" s="8235"/>
      <c r="H9" s="8235"/>
      <c r="I9" s="8235"/>
      <c r="J9" s="8235"/>
      <c r="K9" s="8236"/>
    </row>
    <row r="10" spans="1:17" ht="31.5" customHeight="1">
      <c r="A10" s="5016"/>
      <c r="B10" s="3871"/>
      <c r="C10" s="5017"/>
      <c r="D10" s="8186" t="s">
        <v>4479</v>
      </c>
      <c r="E10" s="3848"/>
      <c r="F10" s="3848"/>
      <c r="G10" s="3848"/>
      <c r="H10" s="3848"/>
      <c r="I10" s="3848"/>
      <c r="J10" s="3848"/>
      <c r="K10" s="3849"/>
    </row>
    <row r="11" spans="1:17" ht="48" customHeight="1" thickBot="1">
      <c r="A11" s="4435"/>
      <c r="B11" s="8233"/>
      <c r="C11" s="8234"/>
      <c r="D11" s="8186" t="s">
        <v>4480</v>
      </c>
      <c r="E11" s="3848"/>
      <c r="F11" s="3848"/>
      <c r="G11" s="3848"/>
      <c r="H11" s="3848"/>
      <c r="I11" s="3848"/>
      <c r="J11" s="3848"/>
      <c r="K11" s="3849"/>
      <c r="Q11" s="55"/>
    </row>
    <row r="12" spans="1:17" ht="46.5" customHeight="1">
      <c r="A12" s="8080" t="s">
        <v>590</v>
      </c>
      <c r="B12" s="5014"/>
      <c r="C12" s="7064"/>
      <c r="D12" s="8140" t="s">
        <v>4481</v>
      </c>
      <c r="E12" s="4447"/>
      <c r="F12" s="4447"/>
      <c r="G12" s="4447"/>
      <c r="H12" s="4447"/>
      <c r="I12" s="4447"/>
      <c r="J12" s="4447"/>
      <c r="K12" s="4448"/>
    </row>
    <row r="13" spans="1:17" ht="48.75" customHeight="1">
      <c r="A13" s="5016"/>
      <c r="B13" s="3871"/>
      <c r="C13" s="5017"/>
      <c r="D13" s="8186" t="s">
        <v>4877</v>
      </c>
      <c r="E13" s="3848"/>
      <c r="F13" s="3848"/>
      <c r="G13" s="3848"/>
      <c r="H13" s="3848"/>
      <c r="I13" s="3848"/>
      <c r="J13" s="3848"/>
      <c r="K13" s="3849"/>
    </row>
    <row r="14" spans="1:17" ht="33" customHeight="1" thickBot="1">
      <c r="A14" s="4435"/>
      <c r="B14" s="8233"/>
      <c r="C14" s="8234"/>
      <c r="D14" s="4415" t="s">
        <v>4482</v>
      </c>
      <c r="E14" s="3935"/>
      <c r="F14" s="3935"/>
      <c r="G14" s="3935"/>
      <c r="H14" s="3935"/>
      <c r="I14" s="3935"/>
      <c r="J14" s="3935"/>
      <c r="K14" s="3936"/>
    </row>
    <row r="15" spans="1:17" ht="48" customHeight="1">
      <c r="A15" s="8080" t="s">
        <v>184</v>
      </c>
      <c r="B15" s="5014"/>
      <c r="C15" s="7064"/>
      <c r="D15" s="8076" t="s">
        <v>4483</v>
      </c>
      <c r="E15" s="4423"/>
      <c r="F15" s="4423"/>
      <c r="G15" s="4423"/>
      <c r="H15" s="4423"/>
      <c r="I15" s="4423"/>
      <c r="J15" s="4423"/>
      <c r="K15" s="4424"/>
    </row>
    <row r="16" spans="1:17" ht="33.75" customHeight="1" thickBot="1">
      <c r="A16" s="4435"/>
      <c r="B16" s="8233"/>
      <c r="C16" s="8234"/>
      <c r="D16" s="8186" t="s">
        <v>4484</v>
      </c>
      <c r="E16" s="3848"/>
      <c r="F16" s="3848"/>
      <c r="G16" s="3848"/>
      <c r="H16" s="3848"/>
      <c r="I16" s="3848"/>
      <c r="J16" s="3848"/>
      <c r="K16" s="3849"/>
    </row>
    <row r="17" spans="1:18" ht="78" customHeight="1" thickBot="1">
      <c r="A17" s="3891" t="s">
        <v>185</v>
      </c>
      <c r="B17" s="8092"/>
      <c r="C17" s="8093"/>
      <c r="D17" s="8075" t="s">
        <v>980</v>
      </c>
      <c r="E17" s="3952"/>
      <c r="F17" s="3952"/>
      <c r="G17" s="3952"/>
      <c r="H17" s="3952"/>
      <c r="I17" s="3952"/>
      <c r="J17" s="3952"/>
      <c r="K17" s="3953"/>
      <c r="L17" s="3894" t="s">
        <v>187</v>
      </c>
      <c r="M17" s="3895"/>
      <c r="N17" s="3895"/>
      <c r="O17" s="3895"/>
      <c r="P17" s="3895"/>
      <c r="Q17" s="3895"/>
      <c r="R17" s="3895"/>
    </row>
    <row r="18" spans="1:18" ht="19.149999999999999" customHeight="1" thickBot="1">
      <c r="A18" s="50" t="s">
        <v>188</v>
      </c>
      <c r="B18" s="49"/>
      <c r="C18" s="354"/>
      <c r="D18" s="8075" t="s">
        <v>189</v>
      </c>
      <c r="E18" s="3952"/>
      <c r="F18" s="3952"/>
      <c r="G18" s="3952"/>
      <c r="H18" s="3952"/>
      <c r="I18" s="3952"/>
      <c r="J18" s="3952"/>
      <c r="K18" s="3953"/>
      <c r="L18" s="3912" t="s">
        <v>190</v>
      </c>
      <c r="M18" s="3913"/>
      <c r="N18" s="3913"/>
      <c r="O18" s="3913"/>
      <c r="P18" s="3913"/>
      <c r="Q18" s="3913"/>
      <c r="R18" s="3913"/>
    </row>
    <row r="19" spans="1:18" ht="50.45" customHeight="1" thickBot="1">
      <c r="A19" s="4485" t="s">
        <v>191</v>
      </c>
      <c r="B19" s="4486"/>
      <c r="C19" s="4486"/>
      <c r="D19" s="4486"/>
      <c r="E19" s="8139"/>
      <c r="F19" s="7048" t="s">
        <v>192</v>
      </c>
      <c r="G19" s="7056"/>
      <c r="H19" s="7048" t="s">
        <v>193</v>
      </c>
      <c r="I19" s="7056"/>
      <c r="J19" s="7048" t="s">
        <v>194</v>
      </c>
      <c r="K19" s="7049"/>
      <c r="L19" s="3940" t="s">
        <v>195</v>
      </c>
      <c r="M19" s="3895"/>
      <c r="N19" s="3895"/>
      <c r="O19" s="3895"/>
      <c r="P19" s="3895"/>
      <c r="Q19" s="3895"/>
      <c r="R19" s="3895"/>
    </row>
    <row r="20" spans="1:18" ht="19.5" customHeight="1">
      <c r="A20" s="8150" t="s">
        <v>2038</v>
      </c>
      <c r="B20" s="4442"/>
      <c r="C20" s="4442"/>
      <c r="D20" s="4442"/>
      <c r="E20" s="4442"/>
      <c r="F20" s="4425" t="s">
        <v>426</v>
      </c>
      <c r="G20" s="4425"/>
      <c r="H20" s="4441" t="s">
        <v>1027</v>
      </c>
      <c r="I20" s="4441"/>
      <c r="J20" s="4441" t="s">
        <v>2022</v>
      </c>
      <c r="K20" s="8237"/>
    </row>
    <row r="21" spans="1:18" ht="20.25" customHeight="1">
      <c r="A21" s="3847" t="s">
        <v>2037</v>
      </c>
      <c r="B21" s="3848"/>
      <c r="C21" s="3848"/>
      <c r="D21" s="3848"/>
      <c r="E21" s="3850"/>
      <c r="F21" s="4404" t="s">
        <v>426</v>
      </c>
      <c r="G21" s="4404"/>
      <c r="H21" s="4400" t="s">
        <v>1027</v>
      </c>
      <c r="I21" s="3850"/>
      <c r="J21" s="3902" t="s">
        <v>2022</v>
      </c>
      <c r="K21" s="3903"/>
    </row>
    <row r="22" spans="1:18" ht="18.75" customHeight="1">
      <c r="A22" s="3847" t="s">
        <v>2036</v>
      </c>
      <c r="B22" s="3848"/>
      <c r="C22" s="3848"/>
      <c r="D22" s="3848"/>
      <c r="E22" s="3850"/>
      <c r="F22" s="4404" t="s">
        <v>426</v>
      </c>
      <c r="G22" s="4404"/>
      <c r="H22" s="4400" t="s">
        <v>533</v>
      </c>
      <c r="I22" s="3850"/>
      <c r="J22" s="3902" t="s">
        <v>406</v>
      </c>
      <c r="K22" s="3903"/>
    </row>
    <row r="23" spans="1:18" ht="17.25" customHeight="1">
      <c r="A23" s="3847" t="s">
        <v>2035</v>
      </c>
      <c r="B23" s="3848"/>
      <c r="C23" s="3848"/>
      <c r="D23" s="3848"/>
      <c r="E23" s="3850"/>
      <c r="F23" s="4404" t="s">
        <v>426</v>
      </c>
      <c r="G23" s="4404"/>
      <c r="H23" s="4400" t="s">
        <v>533</v>
      </c>
      <c r="I23" s="3850"/>
      <c r="J23" s="3901" t="s">
        <v>406</v>
      </c>
      <c r="K23" s="8226"/>
    </row>
    <row r="24" spans="1:18" ht="17.25" customHeight="1">
      <c r="A24" s="3847" t="s">
        <v>2034</v>
      </c>
      <c r="B24" s="3848"/>
      <c r="C24" s="3848"/>
      <c r="D24" s="3848"/>
      <c r="E24" s="3850"/>
      <c r="F24" s="4404" t="s">
        <v>426</v>
      </c>
      <c r="G24" s="4404"/>
      <c r="H24" s="4400" t="s">
        <v>427</v>
      </c>
      <c r="I24" s="3850"/>
      <c r="J24" s="3901" t="s">
        <v>1371</v>
      </c>
      <c r="K24" s="8226"/>
    </row>
    <row r="25" spans="1:18" ht="17.25" customHeight="1">
      <c r="A25" s="3847" t="s">
        <v>2033</v>
      </c>
      <c r="B25" s="3848"/>
      <c r="C25" s="3848"/>
      <c r="D25" s="3848"/>
      <c r="E25" s="3850"/>
      <c r="F25" s="4404" t="s">
        <v>426</v>
      </c>
      <c r="G25" s="4404"/>
      <c r="H25" s="4400" t="s">
        <v>405</v>
      </c>
      <c r="I25" s="3850"/>
      <c r="J25" s="3901" t="s">
        <v>468</v>
      </c>
      <c r="K25" s="8226"/>
    </row>
    <row r="26" spans="1:18" ht="17.25" customHeight="1">
      <c r="A26" s="3847" t="s">
        <v>2032</v>
      </c>
      <c r="B26" s="3848"/>
      <c r="C26" s="3848"/>
      <c r="D26" s="3848"/>
      <c r="E26" s="3850"/>
      <c r="F26" s="4404" t="s">
        <v>426</v>
      </c>
      <c r="G26" s="4404"/>
      <c r="H26" s="4400" t="s">
        <v>531</v>
      </c>
      <c r="I26" s="3850"/>
      <c r="J26" s="3901" t="s">
        <v>1745</v>
      </c>
      <c r="K26" s="8226"/>
    </row>
    <row r="27" spans="1:18" ht="32.25" customHeight="1">
      <c r="A27" s="3847" t="s">
        <v>2031</v>
      </c>
      <c r="B27" s="3848"/>
      <c r="C27" s="3848"/>
      <c r="D27" s="3848"/>
      <c r="E27" s="3850"/>
      <c r="F27" s="4404" t="s">
        <v>426</v>
      </c>
      <c r="G27" s="4404"/>
      <c r="H27" s="4400" t="s">
        <v>982</v>
      </c>
      <c r="I27" s="3850"/>
      <c r="J27" s="3901" t="s">
        <v>2025</v>
      </c>
      <c r="K27" s="8226"/>
    </row>
    <row r="28" spans="1:18" ht="18.75" customHeight="1">
      <c r="A28" s="3847" t="s">
        <v>2030</v>
      </c>
      <c r="B28" s="3848"/>
      <c r="C28" s="3848"/>
      <c r="D28" s="3848"/>
      <c r="E28" s="3850"/>
      <c r="F28" s="4404" t="s">
        <v>426</v>
      </c>
      <c r="G28" s="4404"/>
      <c r="H28" s="4400" t="s">
        <v>1007</v>
      </c>
      <c r="I28" s="3850"/>
      <c r="J28" s="3901" t="s">
        <v>2029</v>
      </c>
      <c r="K28" s="8226"/>
    </row>
    <row r="29" spans="1:18" ht="19.5" customHeight="1">
      <c r="A29" s="3847" t="s">
        <v>2028</v>
      </c>
      <c r="B29" s="3848"/>
      <c r="C29" s="3848"/>
      <c r="D29" s="3848"/>
      <c r="E29" s="3850"/>
      <c r="F29" s="4404" t="s">
        <v>426</v>
      </c>
      <c r="G29" s="4404"/>
      <c r="H29" s="4400" t="s">
        <v>982</v>
      </c>
      <c r="I29" s="3850"/>
      <c r="J29" s="3902" t="s">
        <v>2025</v>
      </c>
      <c r="K29" s="3903"/>
    </row>
    <row r="30" spans="1:18" ht="18" customHeight="1">
      <c r="A30" s="3847" t="s">
        <v>2027</v>
      </c>
      <c r="B30" s="3848"/>
      <c r="C30" s="3848"/>
      <c r="D30" s="3848"/>
      <c r="E30" s="3850"/>
      <c r="F30" s="4404" t="s">
        <v>426</v>
      </c>
      <c r="G30" s="4404"/>
      <c r="H30" s="4400" t="s">
        <v>533</v>
      </c>
      <c r="I30" s="3850"/>
      <c r="J30" s="3902" t="s">
        <v>406</v>
      </c>
      <c r="K30" s="3903"/>
    </row>
    <row r="31" spans="1:18" ht="32.25" customHeight="1">
      <c r="A31" s="3847" t="s">
        <v>2026</v>
      </c>
      <c r="B31" s="3848"/>
      <c r="C31" s="3848"/>
      <c r="D31" s="3848"/>
      <c r="E31" s="3850"/>
      <c r="F31" s="4404" t="s">
        <v>426</v>
      </c>
      <c r="G31" s="4404"/>
      <c r="H31" s="4400" t="s">
        <v>982</v>
      </c>
      <c r="I31" s="3850"/>
      <c r="J31" s="3901" t="s">
        <v>2025</v>
      </c>
      <c r="K31" s="8226"/>
    </row>
    <row r="32" spans="1:18" ht="33.75" customHeight="1">
      <c r="A32" s="3847" t="s">
        <v>2024</v>
      </c>
      <c r="B32" s="3848"/>
      <c r="C32" s="3848"/>
      <c r="D32" s="3848"/>
      <c r="E32" s="3850"/>
      <c r="F32" s="4404" t="s">
        <v>426</v>
      </c>
      <c r="G32" s="4404"/>
      <c r="H32" s="4400" t="s">
        <v>531</v>
      </c>
      <c r="I32" s="3850"/>
      <c r="J32" s="3902" t="s">
        <v>1745</v>
      </c>
      <c r="K32" s="3903"/>
    </row>
    <row r="33" spans="1:11" ht="31.5" customHeight="1">
      <c r="A33" s="3847" t="s">
        <v>2023</v>
      </c>
      <c r="B33" s="3848"/>
      <c r="C33" s="3848"/>
      <c r="D33" s="3848"/>
      <c r="E33" s="3850"/>
      <c r="F33" s="4404" t="s">
        <v>426</v>
      </c>
      <c r="G33" s="4404"/>
      <c r="H33" s="4400" t="s">
        <v>1027</v>
      </c>
      <c r="I33" s="3850"/>
      <c r="J33" s="3902" t="s">
        <v>2022</v>
      </c>
      <c r="K33" s="3903"/>
    </row>
    <row r="34" spans="1:11" ht="30.75" customHeight="1">
      <c r="A34" s="3847" t="s">
        <v>2021</v>
      </c>
      <c r="B34" s="3848"/>
      <c r="C34" s="3848"/>
      <c r="D34" s="3848"/>
      <c r="E34" s="3850"/>
      <c r="F34" s="4404" t="s">
        <v>426</v>
      </c>
      <c r="G34" s="4404"/>
      <c r="H34" s="4400" t="s">
        <v>299</v>
      </c>
      <c r="I34" s="3850"/>
      <c r="J34" s="3902" t="s">
        <v>2020</v>
      </c>
      <c r="K34" s="3903"/>
    </row>
    <row r="35" spans="1:11" ht="19.5" customHeight="1">
      <c r="A35" s="3847" t="s">
        <v>2019</v>
      </c>
      <c r="B35" s="3848"/>
      <c r="C35" s="3848"/>
      <c r="D35" s="3848"/>
      <c r="E35" s="3850"/>
      <c r="F35" s="3851" t="s">
        <v>444</v>
      </c>
      <c r="G35" s="3852"/>
      <c r="H35" s="4400" t="s">
        <v>531</v>
      </c>
      <c r="I35" s="3850"/>
      <c r="J35" s="3902" t="s">
        <v>1745</v>
      </c>
      <c r="K35" s="3903"/>
    </row>
    <row r="36" spans="1:11" ht="32.25" customHeight="1">
      <c r="A36" s="8129" t="s">
        <v>2018</v>
      </c>
      <c r="B36" s="4405"/>
      <c r="C36" s="4405"/>
      <c r="D36" s="4405"/>
      <c r="E36" s="4405"/>
      <c r="F36" s="3851" t="s">
        <v>444</v>
      </c>
      <c r="G36" s="3852"/>
      <c r="H36" s="4405" t="s">
        <v>2007</v>
      </c>
      <c r="I36" s="4405"/>
      <c r="J36" s="3902" t="s">
        <v>2006</v>
      </c>
      <c r="K36" s="3903"/>
    </row>
    <row r="37" spans="1:11" ht="32.25" customHeight="1">
      <c r="A37" s="3960" t="s">
        <v>4485</v>
      </c>
      <c r="B37" s="3961"/>
      <c r="C37" s="3961"/>
      <c r="D37" s="3961"/>
      <c r="E37" s="3961"/>
      <c r="F37" s="3851" t="s">
        <v>444</v>
      </c>
      <c r="G37" s="3852"/>
      <c r="H37" s="3961" t="s">
        <v>2007</v>
      </c>
      <c r="I37" s="3961"/>
      <c r="J37" s="3855" t="s">
        <v>2006</v>
      </c>
      <c r="K37" s="3856"/>
    </row>
    <row r="38" spans="1:11" ht="33" customHeight="1">
      <c r="A38" s="3960" t="s">
        <v>2017</v>
      </c>
      <c r="B38" s="3961"/>
      <c r="C38" s="3961"/>
      <c r="D38" s="3961"/>
      <c r="E38" s="3961"/>
      <c r="F38" s="3851" t="s">
        <v>444</v>
      </c>
      <c r="G38" s="3852"/>
      <c r="H38" s="3961" t="s">
        <v>2007</v>
      </c>
      <c r="I38" s="3961"/>
      <c r="J38" s="3855" t="s">
        <v>2006</v>
      </c>
      <c r="K38" s="3856"/>
    </row>
    <row r="39" spans="1:11" ht="47.25" customHeight="1">
      <c r="A39" s="3847" t="s">
        <v>2016</v>
      </c>
      <c r="B39" s="3848"/>
      <c r="C39" s="3848"/>
      <c r="D39" s="3848"/>
      <c r="E39" s="3850"/>
      <c r="F39" s="3851" t="s">
        <v>444</v>
      </c>
      <c r="G39" s="3852"/>
      <c r="H39" s="4400" t="s">
        <v>2007</v>
      </c>
      <c r="I39" s="3850"/>
      <c r="J39" s="3902" t="s">
        <v>2006</v>
      </c>
      <c r="K39" s="3903"/>
    </row>
    <row r="40" spans="1:11" ht="33" customHeight="1">
      <c r="A40" s="3847" t="s">
        <v>2015</v>
      </c>
      <c r="B40" s="3848"/>
      <c r="C40" s="3848"/>
      <c r="D40" s="3848"/>
      <c r="E40" s="3850"/>
      <c r="F40" s="3851" t="s">
        <v>444</v>
      </c>
      <c r="G40" s="3852"/>
      <c r="H40" s="4400" t="s">
        <v>2007</v>
      </c>
      <c r="I40" s="3850"/>
      <c r="J40" s="3902" t="s">
        <v>2006</v>
      </c>
      <c r="K40" s="3903"/>
    </row>
    <row r="41" spans="1:11" ht="33" customHeight="1">
      <c r="A41" s="3847" t="s">
        <v>2014</v>
      </c>
      <c r="B41" s="3848"/>
      <c r="C41" s="3848"/>
      <c r="D41" s="3848"/>
      <c r="E41" s="3850"/>
      <c r="F41" s="3851" t="s">
        <v>444</v>
      </c>
      <c r="G41" s="3852"/>
      <c r="H41" s="4400" t="s">
        <v>2007</v>
      </c>
      <c r="I41" s="3850"/>
      <c r="J41" s="3902" t="s">
        <v>2006</v>
      </c>
      <c r="K41" s="3903"/>
    </row>
    <row r="42" spans="1:11" ht="33" customHeight="1">
      <c r="A42" s="3847" t="s">
        <v>2013</v>
      </c>
      <c r="B42" s="3848"/>
      <c r="C42" s="3848"/>
      <c r="D42" s="3848"/>
      <c r="E42" s="3850"/>
      <c r="F42" s="3851" t="s">
        <v>444</v>
      </c>
      <c r="G42" s="3852"/>
      <c r="H42" s="4400" t="s">
        <v>2007</v>
      </c>
      <c r="I42" s="3850"/>
      <c r="J42" s="3902" t="s">
        <v>2006</v>
      </c>
      <c r="K42" s="3903"/>
    </row>
    <row r="43" spans="1:11" ht="33" customHeight="1">
      <c r="A43" s="3847" t="s">
        <v>2012</v>
      </c>
      <c r="B43" s="3848"/>
      <c r="C43" s="3848"/>
      <c r="D43" s="3848"/>
      <c r="E43" s="3850"/>
      <c r="F43" s="3851" t="s">
        <v>444</v>
      </c>
      <c r="G43" s="3852"/>
      <c r="H43" s="4400" t="s">
        <v>2007</v>
      </c>
      <c r="I43" s="3850"/>
      <c r="J43" s="3902" t="s">
        <v>2006</v>
      </c>
      <c r="K43" s="3903"/>
    </row>
    <row r="44" spans="1:11" ht="33" customHeight="1">
      <c r="A44" s="3847" t="s">
        <v>2011</v>
      </c>
      <c r="B44" s="3848"/>
      <c r="C44" s="3848"/>
      <c r="D44" s="3848"/>
      <c r="E44" s="3850"/>
      <c r="F44" s="3851" t="s">
        <v>444</v>
      </c>
      <c r="G44" s="3852"/>
      <c r="H44" s="4400" t="s">
        <v>2007</v>
      </c>
      <c r="I44" s="3850"/>
      <c r="J44" s="3902" t="s">
        <v>2006</v>
      </c>
      <c r="K44" s="3903"/>
    </row>
    <row r="45" spans="1:11" ht="33" customHeight="1">
      <c r="A45" s="3847" t="s">
        <v>2010</v>
      </c>
      <c r="B45" s="3848"/>
      <c r="C45" s="3848"/>
      <c r="D45" s="3848"/>
      <c r="E45" s="3850"/>
      <c r="F45" s="3851" t="s">
        <v>444</v>
      </c>
      <c r="G45" s="3852"/>
      <c r="H45" s="4400" t="s">
        <v>2007</v>
      </c>
      <c r="I45" s="3850"/>
      <c r="J45" s="3902" t="s">
        <v>2006</v>
      </c>
      <c r="K45" s="3903"/>
    </row>
    <row r="46" spans="1:11" ht="45.75" customHeight="1">
      <c r="A46" s="3847" t="s">
        <v>2009</v>
      </c>
      <c r="B46" s="3848"/>
      <c r="C46" s="3848"/>
      <c r="D46" s="3848"/>
      <c r="E46" s="3850"/>
      <c r="F46" s="3851" t="s">
        <v>444</v>
      </c>
      <c r="G46" s="3852"/>
      <c r="H46" s="4400" t="s">
        <v>2007</v>
      </c>
      <c r="I46" s="3850"/>
      <c r="J46" s="3902" t="s">
        <v>2006</v>
      </c>
      <c r="K46" s="3903"/>
    </row>
    <row r="47" spans="1:11" ht="33.75" customHeight="1">
      <c r="A47" s="3847" t="s">
        <v>2008</v>
      </c>
      <c r="B47" s="3848"/>
      <c r="C47" s="3848"/>
      <c r="D47" s="3848"/>
      <c r="E47" s="3850"/>
      <c r="F47" s="3851" t="s">
        <v>444</v>
      </c>
      <c r="G47" s="3852"/>
      <c r="H47" s="4400" t="s">
        <v>2007</v>
      </c>
      <c r="I47" s="3850"/>
      <c r="J47" s="3902" t="s">
        <v>2006</v>
      </c>
      <c r="K47" s="3903"/>
    </row>
    <row r="48" spans="1:11" ht="33" customHeight="1">
      <c r="A48" s="3847" t="s">
        <v>2005</v>
      </c>
      <c r="B48" s="3848"/>
      <c r="C48" s="3848"/>
      <c r="D48" s="3848"/>
      <c r="E48" s="3850"/>
      <c r="F48" s="3851" t="s">
        <v>444</v>
      </c>
      <c r="G48" s="3852"/>
      <c r="H48" s="4400" t="s">
        <v>2004</v>
      </c>
      <c r="I48" s="3850"/>
      <c r="J48" s="3902" t="s">
        <v>2003</v>
      </c>
      <c r="K48" s="3903"/>
    </row>
    <row r="49" spans="1:14" ht="33.75" customHeight="1" thickBot="1">
      <c r="A49" s="4510" t="s">
        <v>2002</v>
      </c>
      <c r="B49" s="4394"/>
      <c r="C49" s="4394"/>
      <c r="D49" s="4394"/>
      <c r="E49" s="4394"/>
      <c r="F49" s="4396" t="s">
        <v>444</v>
      </c>
      <c r="G49" s="4396"/>
      <c r="H49" s="4394" t="s">
        <v>625</v>
      </c>
      <c r="I49" s="4394"/>
      <c r="J49" s="3853" t="s">
        <v>2001</v>
      </c>
      <c r="K49" s="3854"/>
    </row>
    <row r="50" spans="1:14" ht="18" customHeight="1">
      <c r="A50" s="3857" t="s">
        <v>230</v>
      </c>
      <c r="B50" s="4397"/>
      <c r="C50" s="3861" t="s">
        <v>3226</v>
      </c>
      <c r="D50" s="3862"/>
      <c r="E50" s="3862"/>
      <c r="F50" s="3862"/>
      <c r="G50" s="3862"/>
      <c r="H50" s="3862"/>
      <c r="I50" s="3862"/>
      <c r="J50" s="3862"/>
      <c r="K50" s="3863"/>
    </row>
    <row r="51" spans="1:14" ht="18" customHeight="1">
      <c r="A51" s="3859"/>
      <c r="B51" s="3860"/>
      <c r="C51" s="3847" t="s">
        <v>581</v>
      </c>
      <c r="D51" s="3848"/>
      <c r="E51" s="3848"/>
      <c r="F51" s="3848"/>
      <c r="G51" s="3848"/>
      <c r="H51" s="3848"/>
      <c r="I51" s="3848"/>
      <c r="J51" s="3848"/>
      <c r="K51" s="3849"/>
    </row>
    <row r="52" spans="1:14" ht="18" customHeight="1">
      <c r="A52" s="3859"/>
      <c r="B52" s="3860"/>
      <c r="C52" s="3847" t="s">
        <v>3227</v>
      </c>
      <c r="D52" s="3848"/>
      <c r="E52" s="3848"/>
      <c r="F52" s="3848"/>
      <c r="G52" s="3848"/>
      <c r="H52" s="3848"/>
      <c r="I52" s="3848"/>
      <c r="J52" s="3848"/>
      <c r="K52" s="3849"/>
    </row>
    <row r="53" spans="1:14" ht="18" customHeight="1" thickBot="1">
      <c r="A53" s="3859"/>
      <c r="B53" s="3860"/>
      <c r="C53" s="3847" t="s">
        <v>3228</v>
      </c>
      <c r="D53" s="3848"/>
      <c r="E53" s="3848"/>
      <c r="F53" s="3848"/>
      <c r="G53" s="3848"/>
      <c r="H53" s="3848"/>
      <c r="I53" s="3848"/>
      <c r="J53" s="3848"/>
      <c r="K53" s="3849"/>
    </row>
    <row r="54" spans="1:14" ht="250.5" customHeight="1" thickBot="1">
      <c r="A54" s="3891" t="s">
        <v>234</v>
      </c>
      <c r="B54" s="3892"/>
      <c r="C54" s="3951" t="s">
        <v>5250</v>
      </c>
      <c r="D54" s="3952"/>
      <c r="E54" s="3952"/>
      <c r="F54" s="3952"/>
      <c r="G54" s="3952"/>
      <c r="H54" s="3952"/>
      <c r="I54" s="3952"/>
      <c r="J54" s="3952"/>
      <c r="K54" s="3953"/>
    </row>
    <row r="55" spans="1:14" ht="18" customHeight="1">
      <c r="A55" s="3857" t="s">
        <v>235</v>
      </c>
      <c r="B55" s="4397"/>
      <c r="C55" s="3954" t="s">
        <v>3229</v>
      </c>
      <c r="D55" s="3955"/>
      <c r="E55" s="3955"/>
      <c r="F55" s="3955"/>
      <c r="G55" s="3955"/>
      <c r="H55" s="3955"/>
      <c r="I55" s="3955"/>
      <c r="J55" s="3955"/>
      <c r="K55" s="3956"/>
    </row>
    <row r="56" spans="1:14" ht="18" customHeight="1">
      <c r="A56" s="3859"/>
      <c r="B56" s="3860"/>
      <c r="C56" s="3957" t="s">
        <v>3230</v>
      </c>
      <c r="D56" s="3958"/>
      <c r="E56" s="3958"/>
      <c r="F56" s="3958"/>
      <c r="G56" s="3958"/>
      <c r="H56" s="3958"/>
      <c r="I56" s="3958"/>
      <c r="J56" s="3958"/>
      <c r="K56" s="3959"/>
    </row>
    <row r="57" spans="1:14" ht="18" customHeight="1">
      <c r="A57" s="3859"/>
      <c r="B57" s="3860"/>
      <c r="C57" s="3957" t="s">
        <v>3061</v>
      </c>
      <c r="D57" s="3958"/>
      <c r="E57" s="3958"/>
      <c r="F57" s="3958"/>
      <c r="G57" s="3958"/>
      <c r="H57" s="3958"/>
      <c r="I57" s="3958"/>
      <c r="J57" s="3958"/>
      <c r="K57" s="3959"/>
    </row>
    <row r="58" spans="1:14" ht="30.75" customHeight="1">
      <c r="A58" s="8239"/>
      <c r="B58" s="3860"/>
      <c r="C58" s="3847" t="s">
        <v>3231</v>
      </c>
      <c r="D58" s="3848"/>
      <c r="E58" s="3848"/>
      <c r="F58" s="3848"/>
      <c r="G58" s="3848"/>
      <c r="H58" s="3848"/>
      <c r="I58" s="3848"/>
      <c r="J58" s="3848"/>
      <c r="K58" s="3849"/>
    </row>
    <row r="59" spans="1:14" ht="18" customHeight="1" thickBot="1">
      <c r="A59" s="3859"/>
      <c r="B59" s="3860"/>
      <c r="C59" s="3847" t="s">
        <v>2194</v>
      </c>
      <c r="D59" s="3848"/>
      <c r="E59" s="3848"/>
      <c r="F59" s="3848"/>
      <c r="G59" s="3848"/>
      <c r="H59" s="3848"/>
      <c r="I59" s="3848"/>
      <c r="J59" s="3848"/>
      <c r="K59" s="3849"/>
      <c r="N59" s="214"/>
    </row>
    <row r="60" spans="1:14" ht="31.5" customHeight="1">
      <c r="A60" s="4463" t="s">
        <v>241</v>
      </c>
      <c r="B60" s="8064"/>
      <c r="C60" s="4489" t="s">
        <v>2195</v>
      </c>
      <c r="D60" s="4447"/>
      <c r="E60" s="4447"/>
      <c r="F60" s="4447"/>
      <c r="G60" s="4447"/>
      <c r="H60" s="4447"/>
      <c r="I60" s="4447"/>
      <c r="J60" s="4447"/>
      <c r="K60" s="4448"/>
    </row>
    <row r="61" spans="1:14" ht="47.25" customHeight="1">
      <c r="A61" s="4465"/>
      <c r="B61" s="8065"/>
      <c r="C61" s="3960" t="s">
        <v>4474</v>
      </c>
      <c r="D61" s="3961"/>
      <c r="E61" s="3961"/>
      <c r="F61" s="3961"/>
      <c r="G61" s="3961"/>
      <c r="H61" s="3961"/>
      <c r="I61" s="3961"/>
      <c r="J61" s="3961"/>
      <c r="K61" s="3962"/>
    </row>
    <row r="62" spans="1:14" ht="17.25" customHeight="1">
      <c r="A62" s="4465"/>
      <c r="B62" s="8065"/>
      <c r="C62" s="3960" t="s">
        <v>4475</v>
      </c>
      <c r="D62" s="3961"/>
      <c r="E62" s="3961"/>
      <c r="F62" s="3961"/>
      <c r="G62" s="3961"/>
      <c r="H62" s="3961"/>
      <c r="I62" s="3961"/>
      <c r="J62" s="3961"/>
      <c r="K62" s="3962"/>
    </row>
    <row r="63" spans="1:14" ht="17.25" customHeight="1">
      <c r="A63" s="4465"/>
      <c r="B63" s="8065"/>
      <c r="C63" s="3960" t="s">
        <v>4147</v>
      </c>
      <c r="D63" s="3961"/>
      <c r="E63" s="3961"/>
      <c r="F63" s="3961"/>
      <c r="G63" s="3961"/>
      <c r="H63" s="3961"/>
      <c r="I63" s="3961"/>
      <c r="J63" s="3961"/>
      <c r="K63" s="3962"/>
    </row>
    <row r="64" spans="1:14" ht="17.25" customHeight="1">
      <c r="A64" s="4465"/>
      <c r="B64" s="8065"/>
      <c r="C64" s="3960" t="s">
        <v>4476</v>
      </c>
      <c r="D64" s="3961"/>
      <c r="E64" s="3961"/>
      <c r="F64" s="3961"/>
      <c r="G64" s="3961"/>
      <c r="H64" s="3961"/>
      <c r="I64" s="3961"/>
      <c r="J64" s="3961"/>
      <c r="K64" s="3962"/>
    </row>
    <row r="65" spans="1:12" ht="17.25" customHeight="1">
      <c r="A65" s="4465"/>
      <c r="B65" s="8065"/>
      <c r="C65" s="3960" t="s">
        <v>4477</v>
      </c>
      <c r="D65" s="3961"/>
      <c r="E65" s="3961"/>
      <c r="F65" s="3961"/>
      <c r="G65" s="3961"/>
      <c r="H65" s="3961"/>
      <c r="I65" s="3961"/>
      <c r="J65" s="3961"/>
      <c r="K65" s="3962"/>
    </row>
    <row r="66" spans="1:12" ht="17.25" customHeight="1">
      <c r="A66" s="4465"/>
      <c r="B66" s="8065"/>
      <c r="C66" s="3960" t="s">
        <v>4150</v>
      </c>
      <c r="D66" s="3961"/>
      <c r="E66" s="3961"/>
      <c r="F66" s="3961"/>
      <c r="G66" s="3961"/>
      <c r="H66" s="3961"/>
      <c r="I66" s="3961"/>
      <c r="J66" s="3961"/>
      <c r="K66" s="3962"/>
    </row>
    <row r="67" spans="1:12" ht="17.25" customHeight="1">
      <c r="A67" s="4465"/>
      <c r="B67" s="8065"/>
      <c r="C67" s="3960" t="s">
        <v>2196</v>
      </c>
      <c r="D67" s="3961"/>
      <c r="E67" s="3961"/>
      <c r="F67" s="3961"/>
      <c r="G67" s="3961"/>
      <c r="H67" s="3961"/>
      <c r="I67" s="3961"/>
      <c r="J67" s="3961"/>
      <c r="K67" s="3962"/>
    </row>
    <row r="68" spans="1:12" ht="17.25" customHeight="1" thickBot="1">
      <c r="A68" s="4465"/>
      <c r="B68" s="8065"/>
      <c r="C68" s="8230" t="s">
        <v>4152</v>
      </c>
      <c r="D68" s="8231"/>
      <c r="E68" s="8231"/>
      <c r="F68" s="8231"/>
      <c r="G68" s="8231"/>
      <c r="H68" s="8231"/>
      <c r="I68" s="8231"/>
      <c r="J68" s="8231"/>
      <c r="K68" s="8232"/>
    </row>
    <row r="69" spans="1:12" ht="15.75" thickBot="1">
      <c r="A69" s="3909" t="s">
        <v>251</v>
      </c>
      <c r="B69" s="3910"/>
      <c r="C69" s="3910"/>
      <c r="D69" s="3910"/>
      <c r="E69" s="3910"/>
      <c r="F69" s="3910"/>
      <c r="G69" s="3910"/>
      <c r="H69" s="3910"/>
      <c r="I69" s="3910"/>
      <c r="J69" s="3910"/>
      <c r="K69" s="4473"/>
    </row>
    <row r="70" spans="1:12">
      <c r="A70" s="7746" t="s">
        <v>252</v>
      </c>
      <c r="B70" s="7747"/>
      <c r="C70" s="7747"/>
      <c r="D70" s="7747"/>
      <c r="E70" s="8053"/>
      <c r="F70" s="8066">
        <v>45</v>
      </c>
      <c r="G70" s="3942"/>
      <c r="H70" s="3942"/>
      <c r="I70" s="3942"/>
      <c r="J70" s="3942"/>
      <c r="K70" s="3943"/>
      <c r="L70" s="44" t="s">
        <v>253</v>
      </c>
    </row>
    <row r="71" spans="1:12">
      <c r="A71" s="5079" t="s">
        <v>254</v>
      </c>
      <c r="B71" s="5080"/>
      <c r="C71" s="5080"/>
      <c r="D71" s="5080"/>
      <c r="E71" s="7373"/>
      <c r="F71" s="5065">
        <v>105</v>
      </c>
      <c r="G71" s="8227"/>
      <c r="H71" s="8227"/>
      <c r="I71" s="8227"/>
      <c r="J71" s="8227"/>
      <c r="K71" s="5066"/>
      <c r="L71" s="44" t="s">
        <v>255</v>
      </c>
    </row>
    <row r="72" spans="1:12" ht="15.75" thickBot="1">
      <c r="A72" s="5081" t="s">
        <v>256</v>
      </c>
      <c r="B72" s="5082"/>
      <c r="C72" s="5082"/>
      <c r="D72" s="5082"/>
      <c r="E72" s="7374"/>
      <c r="F72" s="8240" t="s">
        <v>1760</v>
      </c>
      <c r="G72" s="4457"/>
      <c r="H72" s="4457"/>
      <c r="I72" s="4457"/>
      <c r="J72" s="4457"/>
      <c r="K72" s="8241"/>
    </row>
    <row r="73" spans="1:12" ht="35.25" customHeight="1" thickBot="1">
      <c r="A73" s="8238" t="s">
        <v>3093</v>
      </c>
      <c r="B73" s="8113"/>
      <c r="C73" s="8113"/>
      <c r="D73" s="8113"/>
      <c r="E73" s="8092"/>
      <c r="F73" s="7055" t="s">
        <v>5186</v>
      </c>
      <c r="G73" s="8075"/>
      <c r="H73" s="8075"/>
      <c r="I73" s="8075"/>
      <c r="J73" s="8075"/>
      <c r="K73" s="8135"/>
    </row>
  </sheetData>
  <mergeCells count="199">
    <mergeCell ref="C58:K58"/>
    <mergeCell ref="F42:G42"/>
    <mergeCell ref="H42:I42"/>
    <mergeCell ref="A46:E46"/>
    <mergeCell ref="F46:G46"/>
    <mergeCell ref="H46:I46"/>
    <mergeCell ref="J46:K46"/>
    <mergeCell ref="F47:G47"/>
    <mergeCell ref="H47:I47"/>
    <mergeCell ref="J47:K47"/>
    <mergeCell ref="F43:G43"/>
    <mergeCell ref="H43:I43"/>
    <mergeCell ref="J43:K43"/>
    <mergeCell ref="A44:E44"/>
    <mergeCell ref="F44:G44"/>
    <mergeCell ref="H44:I44"/>
    <mergeCell ref="A43:E43"/>
    <mergeCell ref="A50:B53"/>
    <mergeCell ref="C50:K50"/>
    <mergeCell ref="C51:K51"/>
    <mergeCell ref="C52:K52"/>
    <mergeCell ref="C53:K53"/>
    <mergeCell ref="A47:E47"/>
    <mergeCell ref="A49:E49"/>
    <mergeCell ref="A48:E48"/>
    <mergeCell ref="J49:K49"/>
    <mergeCell ref="F49:G49"/>
    <mergeCell ref="F48:G48"/>
    <mergeCell ref="H48:I48"/>
    <mergeCell ref="J48:K48"/>
    <mergeCell ref="I4:K4"/>
    <mergeCell ref="J26:K26"/>
    <mergeCell ref="D4:E4"/>
    <mergeCell ref="A21:E21"/>
    <mergeCell ref="F21:G21"/>
    <mergeCell ref="H21:I21"/>
    <mergeCell ref="F25:G25"/>
    <mergeCell ref="H25:I25"/>
    <mergeCell ref="J25:K25"/>
    <mergeCell ref="H26:I26"/>
    <mergeCell ref="D12:K12"/>
    <mergeCell ref="D18:K18"/>
    <mergeCell ref="J19:K19"/>
    <mergeCell ref="F4:H4"/>
    <mergeCell ref="H19:I19"/>
    <mergeCell ref="I5:K5"/>
    <mergeCell ref="D5:E5"/>
    <mergeCell ref="J44:K44"/>
    <mergeCell ref="A1:C1"/>
    <mergeCell ref="F1:H1"/>
    <mergeCell ref="F2:H2"/>
    <mergeCell ref="D1:E1"/>
    <mergeCell ref="D2:E2"/>
    <mergeCell ref="I1:K1"/>
    <mergeCell ref="I2:K2"/>
    <mergeCell ref="J36:K36"/>
    <mergeCell ref="A29:E29"/>
    <mergeCell ref="F29:G29"/>
    <mergeCell ref="A2:C2"/>
    <mergeCell ref="D6:K6"/>
    <mergeCell ref="D3:E3"/>
    <mergeCell ref="F3:H3"/>
    <mergeCell ref="I3:K3"/>
    <mergeCell ref="A8:K8"/>
    <mergeCell ref="J21:K21"/>
    <mergeCell ref="A22:E22"/>
    <mergeCell ref="F22:G22"/>
    <mergeCell ref="H22:I22"/>
    <mergeCell ref="J22:K22"/>
    <mergeCell ref="A3:C3"/>
    <mergeCell ref="A4:C4"/>
    <mergeCell ref="A5:C5"/>
    <mergeCell ref="C64:K64"/>
    <mergeCell ref="C65:K65"/>
    <mergeCell ref="C68:K68"/>
    <mergeCell ref="H45:I45"/>
    <mergeCell ref="J45:K45"/>
    <mergeCell ref="A40:E40"/>
    <mergeCell ref="F70:K70"/>
    <mergeCell ref="F71:K71"/>
    <mergeCell ref="F72:K72"/>
    <mergeCell ref="C55:K55"/>
    <mergeCell ref="C59:K59"/>
    <mergeCell ref="A69:K69"/>
    <mergeCell ref="C57:K57"/>
    <mergeCell ref="C60:K60"/>
    <mergeCell ref="A60:B68"/>
    <mergeCell ref="C61:K61"/>
    <mergeCell ref="C62:K62"/>
    <mergeCell ref="C63:K63"/>
    <mergeCell ref="F40:G40"/>
    <mergeCell ref="H40:I40"/>
    <mergeCell ref="J42:K42"/>
    <mergeCell ref="H41:I41"/>
    <mergeCell ref="J40:K40"/>
    <mergeCell ref="H49:I49"/>
    <mergeCell ref="F73:K73"/>
    <mergeCell ref="A73:E73"/>
    <mergeCell ref="F5:H5"/>
    <mergeCell ref="D7:K7"/>
    <mergeCell ref="C66:K66"/>
    <mergeCell ref="C67:K67"/>
    <mergeCell ref="A6:C6"/>
    <mergeCell ref="A26:E26"/>
    <mergeCell ref="C56:K56"/>
    <mergeCell ref="J24:K24"/>
    <mergeCell ref="A25:E25"/>
    <mergeCell ref="A24:E24"/>
    <mergeCell ref="F24:G24"/>
    <mergeCell ref="H24:I24"/>
    <mergeCell ref="F26:G26"/>
    <mergeCell ref="A55:B59"/>
    <mergeCell ref="H29:I29"/>
    <mergeCell ref="J29:K29"/>
    <mergeCell ref="D13:K13"/>
    <mergeCell ref="D14:K14"/>
    <mergeCell ref="A17:C17"/>
    <mergeCell ref="F33:G33"/>
    <mergeCell ref="H33:I33"/>
    <mergeCell ref="C54:K54"/>
    <mergeCell ref="A45:E45"/>
    <mergeCell ref="F45:G45"/>
    <mergeCell ref="F32:G32"/>
    <mergeCell ref="H32:I32"/>
    <mergeCell ref="J32:K32"/>
    <mergeCell ref="J35:K35"/>
    <mergeCell ref="A33:E33"/>
    <mergeCell ref="A37:E37"/>
    <mergeCell ref="F38:G38"/>
    <mergeCell ref="H38:I38"/>
    <mergeCell ref="J38:K38"/>
    <mergeCell ref="A38:E38"/>
    <mergeCell ref="F39:G39"/>
    <mergeCell ref="H39:I39"/>
    <mergeCell ref="J39:K39"/>
    <mergeCell ref="F37:G37"/>
    <mergeCell ref="H37:I37"/>
    <mergeCell ref="J37:K37"/>
    <mergeCell ref="A41:E41"/>
    <mergeCell ref="F41:G41"/>
    <mergeCell ref="J41:K41"/>
    <mergeCell ref="A42:E42"/>
    <mergeCell ref="L17:R17"/>
    <mergeCell ref="L19:R19"/>
    <mergeCell ref="H20:I20"/>
    <mergeCell ref="L5:Q6"/>
    <mergeCell ref="D10:K10"/>
    <mergeCell ref="D11:K11"/>
    <mergeCell ref="A30:E30"/>
    <mergeCell ref="F30:G30"/>
    <mergeCell ref="H30:I30"/>
    <mergeCell ref="J30:K30"/>
    <mergeCell ref="L18:R18"/>
    <mergeCell ref="A12:C14"/>
    <mergeCell ref="A15:C16"/>
    <mergeCell ref="A19:E19"/>
    <mergeCell ref="D16:K16"/>
    <mergeCell ref="J20:K20"/>
    <mergeCell ref="A20:E20"/>
    <mergeCell ref="F20:G20"/>
    <mergeCell ref="J28:K28"/>
    <mergeCell ref="A23:E23"/>
    <mergeCell ref="F23:G23"/>
    <mergeCell ref="H23:I23"/>
    <mergeCell ref="J23:K23"/>
    <mergeCell ref="A28:E28"/>
    <mergeCell ref="A7:C7"/>
    <mergeCell ref="D9:K9"/>
    <mergeCell ref="D17:K17"/>
    <mergeCell ref="F28:G28"/>
    <mergeCell ref="H28:I28"/>
    <mergeCell ref="A27:E27"/>
    <mergeCell ref="F27:G27"/>
    <mergeCell ref="H27:I27"/>
    <mergeCell ref="J27:K27"/>
    <mergeCell ref="A70:E70"/>
    <mergeCell ref="A71:E71"/>
    <mergeCell ref="A72:E72"/>
    <mergeCell ref="A31:E31"/>
    <mergeCell ref="F31:G31"/>
    <mergeCell ref="H31:I31"/>
    <mergeCell ref="J31:K31"/>
    <mergeCell ref="A9:C11"/>
    <mergeCell ref="F19:G19"/>
    <mergeCell ref="D15:K15"/>
    <mergeCell ref="J33:K33"/>
    <mergeCell ref="A54:B54"/>
    <mergeCell ref="A32:E32"/>
    <mergeCell ref="F36:G36"/>
    <mergeCell ref="H36:I36"/>
    <mergeCell ref="A35:E35"/>
    <mergeCell ref="A34:E34"/>
    <mergeCell ref="F34:G34"/>
    <mergeCell ref="H34:I34"/>
    <mergeCell ref="J34:K34"/>
    <mergeCell ref="F35:G35"/>
    <mergeCell ref="H35:I35"/>
    <mergeCell ref="A39:E39"/>
    <mergeCell ref="A36:E3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52" zoomScaleNormal="100" workbookViewId="0">
      <selection activeCell="A56" sqref="A56:XFD56"/>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7" ht="76.5" customHeight="1" thickBot="1">
      <c r="A1" s="3931" t="s">
        <v>161</v>
      </c>
      <c r="B1" s="3932"/>
      <c r="C1" s="3932"/>
      <c r="D1" s="3933" t="s">
        <v>162</v>
      </c>
      <c r="E1" s="3934"/>
      <c r="F1" s="3909" t="s">
        <v>163</v>
      </c>
      <c r="G1" s="3910"/>
      <c r="H1" s="3911"/>
      <c r="I1" s="3920" t="s">
        <v>2191</v>
      </c>
      <c r="J1" s="3921"/>
      <c r="K1" s="3922"/>
    </row>
    <row r="2" spans="1:17" ht="15.75" thickBot="1">
      <c r="A2" s="3909" t="s">
        <v>165</v>
      </c>
      <c r="B2" s="3910"/>
      <c r="C2" s="3911"/>
      <c r="D2" s="3923" t="s">
        <v>166</v>
      </c>
      <c r="E2" s="3925"/>
      <c r="F2" s="3909" t="s">
        <v>167</v>
      </c>
      <c r="G2" s="3910"/>
      <c r="H2" s="3911"/>
      <c r="I2" s="3923" t="s">
        <v>293</v>
      </c>
      <c r="J2" s="3924"/>
      <c r="K2" s="3925"/>
    </row>
    <row r="3" spans="1:17" ht="15.75" thickBot="1">
      <c r="A3" s="3909" t="s">
        <v>169</v>
      </c>
      <c r="B3" s="3910"/>
      <c r="C3" s="3911"/>
      <c r="D3" s="3926" t="s">
        <v>616</v>
      </c>
      <c r="E3" s="3928"/>
      <c r="F3" s="3909" t="s">
        <v>170</v>
      </c>
      <c r="G3" s="3910"/>
      <c r="H3" s="3911"/>
      <c r="I3" s="3926">
        <v>4</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8" customHeight="1" thickBot="1">
      <c r="A6" s="3937" t="s">
        <v>180</v>
      </c>
      <c r="B6" s="3938"/>
      <c r="C6" s="5024"/>
      <c r="D6" s="8075" t="s">
        <v>160</v>
      </c>
      <c r="E6" s="3952"/>
      <c r="F6" s="3952"/>
      <c r="G6" s="3952"/>
      <c r="H6" s="3952"/>
      <c r="I6" s="3952"/>
      <c r="J6" s="3952"/>
      <c r="K6" s="3953"/>
      <c r="L6" s="3940"/>
      <c r="M6" s="3894"/>
      <c r="N6" s="3894"/>
      <c r="O6" s="3894"/>
      <c r="P6" s="3894"/>
      <c r="Q6" s="3894"/>
    </row>
    <row r="7" spans="1:17" ht="78.75" customHeight="1" thickBot="1">
      <c r="A7" s="3937" t="s">
        <v>181</v>
      </c>
      <c r="B7" s="3938"/>
      <c r="C7" s="5024"/>
      <c r="D7" s="7416" t="s">
        <v>2102</v>
      </c>
      <c r="E7" s="4442"/>
      <c r="F7" s="4442"/>
      <c r="G7" s="4442"/>
      <c r="H7" s="4442"/>
      <c r="I7" s="4442"/>
      <c r="J7" s="4442"/>
      <c r="K7" s="4443"/>
    </row>
    <row r="8" spans="1:17" ht="37.5" customHeight="1" thickBot="1">
      <c r="A8" s="1551" t="s">
        <v>4045</v>
      </c>
      <c r="B8" s="1552"/>
      <c r="C8" s="1552"/>
      <c r="D8" s="1552"/>
      <c r="E8" s="1552"/>
      <c r="F8" s="1552"/>
      <c r="G8" s="1552"/>
      <c r="H8" s="1552"/>
      <c r="I8" s="1552"/>
      <c r="J8" s="1552"/>
      <c r="K8" s="1553"/>
    </row>
    <row r="9" spans="1:17" ht="48" customHeight="1">
      <c r="A9" s="8080" t="s">
        <v>183</v>
      </c>
      <c r="B9" s="5014"/>
      <c r="C9" s="7064"/>
      <c r="D9" s="7428" t="s">
        <v>4888</v>
      </c>
      <c r="E9" s="4453"/>
      <c r="F9" s="4453"/>
      <c r="G9" s="4453"/>
      <c r="H9" s="4453"/>
      <c r="I9" s="4453"/>
      <c r="J9" s="4453"/>
      <c r="K9" s="4454"/>
    </row>
    <row r="10" spans="1:17" ht="33" customHeight="1">
      <c r="A10" s="5016"/>
      <c r="B10" s="3871"/>
      <c r="C10" s="5017"/>
      <c r="D10" s="8186" t="s">
        <v>4931</v>
      </c>
      <c r="E10" s="3848"/>
      <c r="F10" s="3848"/>
      <c r="G10" s="3848"/>
      <c r="H10" s="3848"/>
      <c r="I10" s="3848"/>
      <c r="J10" s="3848"/>
      <c r="K10" s="3849"/>
    </row>
    <row r="11" spans="1:17" ht="46.5" customHeight="1">
      <c r="A11" s="5016"/>
      <c r="B11" s="3871"/>
      <c r="C11" s="5017"/>
      <c r="D11" s="8132" t="s">
        <v>4887</v>
      </c>
      <c r="E11" s="8133"/>
      <c r="F11" s="8133"/>
      <c r="G11" s="8133"/>
      <c r="H11" s="8133"/>
      <c r="I11" s="8133"/>
      <c r="J11" s="8133"/>
      <c r="K11" s="8134"/>
      <c r="Q11" s="55"/>
    </row>
    <row r="12" spans="1:17" ht="33" customHeight="1" thickBot="1">
      <c r="A12" s="351"/>
      <c r="B12" s="313"/>
      <c r="C12" s="352"/>
      <c r="D12" s="8127" t="s">
        <v>4886</v>
      </c>
      <c r="E12" s="8127"/>
      <c r="F12" s="8127"/>
      <c r="G12" s="8127"/>
      <c r="H12" s="8127"/>
      <c r="I12" s="8127"/>
      <c r="J12" s="8127"/>
      <c r="K12" s="8141"/>
      <c r="Q12" s="55"/>
    </row>
    <row r="13" spans="1:17" ht="46.5" customHeight="1">
      <c r="A13" s="8080" t="s">
        <v>590</v>
      </c>
      <c r="B13" s="5014"/>
      <c r="C13" s="7064"/>
      <c r="D13" s="8248" t="s">
        <v>4885</v>
      </c>
      <c r="E13" s="4475"/>
      <c r="F13" s="4475"/>
      <c r="G13" s="4475"/>
      <c r="H13" s="4475"/>
      <c r="I13" s="4475"/>
      <c r="J13" s="4475"/>
      <c r="K13" s="4476"/>
    </row>
    <row r="14" spans="1:17" ht="45.75" customHeight="1">
      <c r="A14" s="5016"/>
      <c r="B14" s="3871"/>
      <c r="C14" s="5017"/>
      <c r="D14" s="8186" t="s">
        <v>4884</v>
      </c>
      <c r="E14" s="3848"/>
      <c r="F14" s="3848"/>
      <c r="G14" s="3848"/>
      <c r="H14" s="3848"/>
      <c r="I14" s="3848"/>
      <c r="J14" s="3848"/>
      <c r="K14" s="3849"/>
    </row>
    <row r="15" spans="1:17" ht="36" customHeight="1" thickBot="1">
      <c r="A15" s="5016"/>
      <c r="B15" s="3871"/>
      <c r="C15" s="5017"/>
      <c r="D15" s="4415" t="s">
        <v>4883</v>
      </c>
      <c r="E15" s="3935"/>
      <c r="F15" s="3935"/>
      <c r="G15" s="3935"/>
      <c r="H15" s="3935"/>
      <c r="I15" s="3935"/>
      <c r="J15" s="3935"/>
      <c r="K15" s="3936"/>
    </row>
    <row r="16" spans="1:17" ht="51" customHeight="1" thickBot="1">
      <c r="A16" s="351"/>
      <c r="B16" s="313"/>
      <c r="C16" s="352"/>
      <c r="D16" s="8075" t="s">
        <v>4882</v>
      </c>
      <c r="E16" s="3952"/>
      <c r="F16" s="3952"/>
      <c r="G16" s="3952"/>
      <c r="H16" s="3952"/>
      <c r="I16" s="3952"/>
      <c r="J16" s="3952"/>
      <c r="K16" s="3953"/>
    </row>
    <row r="17" spans="1:18" ht="32.25" customHeight="1">
      <c r="A17" s="8080" t="s">
        <v>184</v>
      </c>
      <c r="B17" s="5014"/>
      <c r="C17" s="7064"/>
      <c r="D17" s="8076" t="s">
        <v>4881</v>
      </c>
      <c r="E17" s="4423"/>
      <c r="F17" s="4423"/>
      <c r="G17" s="4423"/>
      <c r="H17" s="4423"/>
      <c r="I17" s="4423"/>
      <c r="J17" s="4423"/>
      <c r="K17" s="4424"/>
    </row>
    <row r="18" spans="1:18" ht="48" customHeight="1">
      <c r="A18" s="5016"/>
      <c r="B18" s="3871"/>
      <c r="C18" s="5017"/>
      <c r="D18" s="8186" t="s">
        <v>4880</v>
      </c>
      <c r="E18" s="3848"/>
      <c r="F18" s="3848"/>
      <c r="G18" s="3848"/>
      <c r="H18" s="3848"/>
      <c r="I18" s="3848"/>
      <c r="J18" s="3848"/>
      <c r="K18" s="3849"/>
    </row>
    <row r="19" spans="1:18" ht="32.25" customHeight="1" thickBot="1">
      <c r="A19" s="351"/>
      <c r="B19" s="313"/>
      <c r="C19" s="352"/>
      <c r="D19" s="4415" t="s">
        <v>4879</v>
      </c>
      <c r="E19" s="3935"/>
      <c r="F19" s="3935"/>
      <c r="G19" s="3935"/>
      <c r="H19" s="3935"/>
      <c r="I19" s="3935"/>
      <c r="J19" s="3935"/>
      <c r="K19" s="3936"/>
    </row>
    <row r="20" spans="1:18" ht="78" customHeight="1" thickBot="1">
      <c r="A20" s="3891" t="s">
        <v>185</v>
      </c>
      <c r="B20" s="8092"/>
      <c r="C20" s="8093"/>
      <c r="D20" s="8075" t="s">
        <v>1937</v>
      </c>
      <c r="E20" s="3952"/>
      <c r="F20" s="3952"/>
      <c r="G20" s="3952"/>
      <c r="H20" s="3952"/>
      <c r="I20" s="3952"/>
      <c r="J20" s="3952"/>
      <c r="K20" s="3953"/>
      <c r="L20" s="3894" t="s">
        <v>187</v>
      </c>
      <c r="M20" s="3895"/>
      <c r="N20" s="3895"/>
      <c r="O20" s="3895"/>
      <c r="P20" s="3895"/>
      <c r="Q20" s="3895"/>
      <c r="R20" s="3895"/>
    </row>
    <row r="21" spans="1:18" ht="19.149999999999999" customHeight="1" thickBot="1">
      <c r="A21" s="50" t="s">
        <v>188</v>
      </c>
      <c r="B21" s="353"/>
      <c r="C21" s="354"/>
      <c r="D21" s="8075" t="s">
        <v>189</v>
      </c>
      <c r="E21" s="3952"/>
      <c r="F21" s="3952"/>
      <c r="G21" s="3952"/>
      <c r="H21" s="3952"/>
      <c r="I21" s="3952"/>
      <c r="J21" s="3952"/>
      <c r="K21" s="3953"/>
      <c r="L21" s="3912" t="s">
        <v>190</v>
      </c>
      <c r="M21" s="3913"/>
      <c r="N21" s="3913"/>
      <c r="O21" s="3913"/>
      <c r="P21" s="3913"/>
      <c r="Q21" s="3913"/>
      <c r="R21" s="3913"/>
    </row>
    <row r="22" spans="1:18" ht="50.45" customHeight="1" thickBot="1">
      <c r="A22" s="5053" t="s">
        <v>191</v>
      </c>
      <c r="B22" s="5054"/>
      <c r="C22" s="5054"/>
      <c r="D22" s="5054"/>
      <c r="E22" s="8208"/>
      <c r="F22" s="7048" t="s">
        <v>192</v>
      </c>
      <c r="G22" s="8077"/>
      <c r="H22" s="7048" t="s">
        <v>193</v>
      </c>
      <c r="I22" s="8077"/>
      <c r="J22" s="8189" t="s">
        <v>194</v>
      </c>
      <c r="K22" s="8146"/>
      <c r="L22" s="3940" t="s">
        <v>195</v>
      </c>
      <c r="M22" s="3895"/>
      <c r="N22" s="3895"/>
      <c r="O22" s="3895"/>
      <c r="P22" s="3895"/>
      <c r="Q22" s="3895"/>
      <c r="R22" s="3895"/>
    </row>
    <row r="23" spans="1:18" ht="33.75" customHeight="1">
      <c r="A23" s="8150" t="s">
        <v>2081</v>
      </c>
      <c r="B23" s="4442"/>
      <c r="C23" s="4442"/>
      <c r="D23" s="4442"/>
      <c r="E23" s="4442"/>
      <c r="F23" s="4425" t="s">
        <v>426</v>
      </c>
      <c r="G23" s="4425"/>
      <c r="H23" s="4441" t="s">
        <v>2099</v>
      </c>
      <c r="I23" s="4441"/>
      <c r="J23" s="4442" t="s">
        <v>1930</v>
      </c>
      <c r="K23" s="4443"/>
    </row>
    <row r="24" spans="1:18" ht="18" customHeight="1">
      <c r="A24" s="3847" t="s">
        <v>2101</v>
      </c>
      <c r="B24" s="3848"/>
      <c r="C24" s="3848"/>
      <c r="D24" s="3848"/>
      <c r="E24" s="3850"/>
      <c r="F24" s="4404" t="s">
        <v>426</v>
      </c>
      <c r="G24" s="4404"/>
      <c r="H24" s="4400" t="s">
        <v>2099</v>
      </c>
      <c r="I24" s="3850"/>
      <c r="J24" s="4400" t="s">
        <v>1930</v>
      </c>
      <c r="K24" s="3849"/>
    </row>
    <row r="25" spans="1:18" ht="18" customHeight="1">
      <c r="A25" s="3847" t="s">
        <v>2100</v>
      </c>
      <c r="B25" s="3848"/>
      <c r="C25" s="3848"/>
      <c r="D25" s="3848"/>
      <c r="E25" s="3850"/>
      <c r="F25" s="4404" t="s">
        <v>426</v>
      </c>
      <c r="G25" s="4404"/>
      <c r="H25" s="4400" t="s">
        <v>2099</v>
      </c>
      <c r="I25" s="3850"/>
      <c r="J25" s="4400" t="s">
        <v>1930</v>
      </c>
      <c r="K25" s="3849"/>
    </row>
    <row r="26" spans="1:18" ht="19.5" customHeight="1">
      <c r="A26" s="3847" t="s">
        <v>2098</v>
      </c>
      <c r="B26" s="3848"/>
      <c r="C26" s="3848"/>
      <c r="D26" s="3848"/>
      <c r="E26" s="3850"/>
      <c r="F26" s="4404" t="s">
        <v>426</v>
      </c>
      <c r="G26" s="4404"/>
      <c r="H26" s="4400" t="s">
        <v>2097</v>
      </c>
      <c r="I26" s="3850"/>
      <c r="J26" s="4405" t="s">
        <v>896</v>
      </c>
      <c r="K26" s="4406"/>
    </row>
    <row r="27" spans="1:18" ht="20.25" customHeight="1">
      <c r="A27" s="3847" t="s">
        <v>2096</v>
      </c>
      <c r="B27" s="3848"/>
      <c r="C27" s="3848"/>
      <c r="D27" s="3848"/>
      <c r="E27" s="3850"/>
      <c r="F27" s="4404" t="s">
        <v>426</v>
      </c>
      <c r="G27" s="4404"/>
      <c r="H27" s="4400" t="s">
        <v>2095</v>
      </c>
      <c r="I27" s="3850"/>
      <c r="J27" s="4405" t="s">
        <v>896</v>
      </c>
      <c r="K27" s="4406"/>
    </row>
    <row r="28" spans="1:18" ht="18.75" customHeight="1">
      <c r="A28" s="3847" t="s">
        <v>2094</v>
      </c>
      <c r="B28" s="3848"/>
      <c r="C28" s="3848"/>
      <c r="D28" s="3848"/>
      <c r="E28" s="3850"/>
      <c r="F28" s="4404" t="s">
        <v>426</v>
      </c>
      <c r="G28" s="4404"/>
      <c r="H28" s="4400" t="s">
        <v>531</v>
      </c>
      <c r="I28" s="3850"/>
      <c r="J28" s="4405" t="s">
        <v>880</v>
      </c>
      <c r="K28" s="4406"/>
    </row>
    <row r="29" spans="1:18" ht="61.5" customHeight="1">
      <c r="A29" s="3847" t="s">
        <v>2093</v>
      </c>
      <c r="B29" s="3848"/>
      <c r="C29" s="3848"/>
      <c r="D29" s="3848"/>
      <c r="E29" s="3850"/>
      <c r="F29" s="4404" t="s">
        <v>426</v>
      </c>
      <c r="G29" s="4404"/>
      <c r="H29" s="4400" t="s">
        <v>670</v>
      </c>
      <c r="I29" s="3850"/>
      <c r="J29" s="4405" t="s">
        <v>880</v>
      </c>
      <c r="K29" s="4406"/>
    </row>
    <row r="30" spans="1:18" ht="47.25" customHeight="1">
      <c r="A30" s="3847" t="s">
        <v>2092</v>
      </c>
      <c r="B30" s="3848"/>
      <c r="C30" s="3848"/>
      <c r="D30" s="3848"/>
      <c r="E30" s="3850"/>
      <c r="F30" s="4404" t="s">
        <v>426</v>
      </c>
      <c r="G30" s="4404"/>
      <c r="H30" s="4400" t="s">
        <v>670</v>
      </c>
      <c r="I30" s="3850"/>
      <c r="J30" s="4405" t="s">
        <v>880</v>
      </c>
      <c r="K30" s="4406"/>
    </row>
    <row r="31" spans="1:18" ht="47.25" customHeight="1">
      <c r="A31" s="3847" t="s">
        <v>2091</v>
      </c>
      <c r="B31" s="3848"/>
      <c r="C31" s="3848"/>
      <c r="D31" s="3848"/>
      <c r="E31" s="3850"/>
      <c r="F31" s="4404" t="s">
        <v>426</v>
      </c>
      <c r="G31" s="4404"/>
      <c r="H31" s="4400" t="s">
        <v>670</v>
      </c>
      <c r="I31" s="3850"/>
      <c r="J31" s="4405" t="s">
        <v>880</v>
      </c>
      <c r="K31" s="4406"/>
    </row>
    <row r="32" spans="1:18" ht="47.25" customHeight="1">
      <c r="A32" s="3847" t="s">
        <v>2090</v>
      </c>
      <c r="B32" s="3848"/>
      <c r="C32" s="3848"/>
      <c r="D32" s="3848"/>
      <c r="E32" s="3850"/>
      <c r="F32" s="4404" t="s">
        <v>426</v>
      </c>
      <c r="G32" s="4404"/>
      <c r="H32" s="4400" t="s">
        <v>670</v>
      </c>
      <c r="I32" s="3850"/>
      <c r="J32" s="4405" t="s">
        <v>880</v>
      </c>
      <c r="K32" s="4406"/>
    </row>
    <row r="33" spans="1:11" ht="47.25" customHeight="1">
      <c r="A33" s="3847" t="s">
        <v>2089</v>
      </c>
      <c r="B33" s="3848"/>
      <c r="C33" s="3848"/>
      <c r="D33" s="3848"/>
      <c r="E33" s="3850"/>
      <c r="F33" s="4404" t="s">
        <v>426</v>
      </c>
      <c r="G33" s="4404"/>
      <c r="H33" s="4400" t="s">
        <v>670</v>
      </c>
      <c r="I33" s="3850"/>
      <c r="J33" s="4405" t="s">
        <v>880</v>
      </c>
      <c r="K33" s="4406"/>
    </row>
    <row r="34" spans="1:11" ht="47.25" customHeight="1">
      <c r="A34" s="3847" t="s">
        <v>2088</v>
      </c>
      <c r="B34" s="3848"/>
      <c r="C34" s="3848"/>
      <c r="D34" s="3848"/>
      <c r="E34" s="3850"/>
      <c r="F34" s="4404" t="s">
        <v>426</v>
      </c>
      <c r="G34" s="4404"/>
      <c r="H34" s="4400" t="s">
        <v>670</v>
      </c>
      <c r="I34" s="3850"/>
      <c r="J34" s="4405" t="s">
        <v>880</v>
      </c>
      <c r="K34" s="4406"/>
    </row>
    <row r="35" spans="1:11" ht="30.75" customHeight="1">
      <c r="A35" s="3847" t="s">
        <v>2087</v>
      </c>
      <c r="B35" s="3848"/>
      <c r="C35" s="3848"/>
      <c r="D35" s="3848"/>
      <c r="E35" s="3850"/>
      <c r="F35" s="4404" t="s">
        <v>426</v>
      </c>
      <c r="G35" s="4404"/>
      <c r="H35" s="4400" t="s">
        <v>670</v>
      </c>
      <c r="I35" s="3850"/>
      <c r="J35" s="4405" t="s">
        <v>880</v>
      </c>
      <c r="K35" s="4406"/>
    </row>
    <row r="36" spans="1:11" ht="33" customHeight="1">
      <c r="A36" s="3847" t="s">
        <v>2086</v>
      </c>
      <c r="B36" s="3848"/>
      <c r="C36" s="3848"/>
      <c r="D36" s="3848"/>
      <c r="E36" s="3850"/>
      <c r="F36" s="4404" t="s">
        <v>426</v>
      </c>
      <c r="G36" s="4404"/>
      <c r="H36" s="4400" t="s">
        <v>2085</v>
      </c>
      <c r="I36" s="3850"/>
      <c r="J36" s="4405" t="s">
        <v>2084</v>
      </c>
      <c r="K36" s="4406"/>
    </row>
    <row r="37" spans="1:11" ht="63" customHeight="1">
      <c r="A37" s="3847" t="s">
        <v>1967</v>
      </c>
      <c r="B37" s="3848"/>
      <c r="C37" s="3848"/>
      <c r="D37" s="3848"/>
      <c r="E37" s="3850"/>
      <c r="F37" s="4404" t="s">
        <v>426</v>
      </c>
      <c r="G37" s="4404"/>
      <c r="H37" s="4400" t="s">
        <v>2083</v>
      </c>
      <c r="I37" s="3850"/>
      <c r="J37" s="4405" t="s">
        <v>2082</v>
      </c>
      <c r="K37" s="4406"/>
    </row>
    <row r="38" spans="1:11" ht="32.25" customHeight="1">
      <c r="A38" s="3847" t="s">
        <v>2081</v>
      </c>
      <c r="B38" s="3848"/>
      <c r="C38" s="3848"/>
      <c r="D38" s="3848"/>
      <c r="E38" s="3850"/>
      <c r="F38" s="3851" t="s">
        <v>444</v>
      </c>
      <c r="G38" s="3852"/>
      <c r="H38" s="4400" t="s">
        <v>2080</v>
      </c>
      <c r="I38" s="3850"/>
      <c r="J38" s="4400" t="s">
        <v>2079</v>
      </c>
      <c r="K38" s="3849"/>
    </row>
    <row r="39" spans="1:11" ht="32.25" customHeight="1">
      <c r="A39" s="8129" t="s">
        <v>2078</v>
      </c>
      <c r="B39" s="4405"/>
      <c r="C39" s="4405"/>
      <c r="D39" s="4405"/>
      <c r="E39" s="4405"/>
      <c r="F39" s="3851" t="s">
        <v>444</v>
      </c>
      <c r="G39" s="3852"/>
      <c r="H39" s="4405" t="s">
        <v>2064</v>
      </c>
      <c r="I39" s="4405"/>
      <c r="J39" s="4400" t="s">
        <v>2063</v>
      </c>
      <c r="K39" s="3849"/>
    </row>
    <row r="40" spans="1:11" ht="33.75" customHeight="1">
      <c r="A40" s="3960" t="s">
        <v>2077</v>
      </c>
      <c r="B40" s="3961"/>
      <c r="C40" s="3961"/>
      <c r="D40" s="3961"/>
      <c r="E40" s="3961"/>
      <c r="F40" s="3851" t="s">
        <v>444</v>
      </c>
      <c r="G40" s="3852"/>
      <c r="H40" s="3961" t="s">
        <v>2064</v>
      </c>
      <c r="I40" s="3961"/>
      <c r="J40" s="4400" t="s">
        <v>2063</v>
      </c>
      <c r="K40" s="3849"/>
    </row>
    <row r="41" spans="1:11" ht="33" customHeight="1">
      <c r="A41" s="3960" t="s">
        <v>2076</v>
      </c>
      <c r="B41" s="3961"/>
      <c r="C41" s="3961"/>
      <c r="D41" s="3961"/>
      <c r="E41" s="3961"/>
      <c r="F41" s="3851" t="s">
        <v>444</v>
      </c>
      <c r="G41" s="3852"/>
      <c r="H41" s="3961" t="s">
        <v>2075</v>
      </c>
      <c r="I41" s="3961"/>
      <c r="J41" s="4400" t="s">
        <v>2074</v>
      </c>
      <c r="K41" s="3849"/>
    </row>
    <row r="42" spans="1:11" ht="32.25" customHeight="1">
      <c r="A42" s="3847" t="s">
        <v>2073</v>
      </c>
      <c r="B42" s="3848"/>
      <c r="C42" s="3848"/>
      <c r="D42" s="3848"/>
      <c r="E42" s="3850"/>
      <c r="F42" s="3851" t="s">
        <v>444</v>
      </c>
      <c r="G42" s="3852"/>
      <c r="H42" s="4400" t="s">
        <v>2064</v>
      </c>
      <c r="I42" s="3850"/>
      <c r="J42" s="4400" t="s">
        <v>2063</v>
      </c>
      <c r="K42" s="3849"/>
    </row>
    <row r="43" spans="1:11" ht="33" customHeight="1">
      <c r="A43" s="3847" t="s">
        <v>2072</v>
      </c>
      <c r="B43" s="3848"/>
      <c r="C43" s="3848"/>
      <c r="D43" s="3848"/>
      <c r="E43" s="3850"/>
      <c r="F43" s="3851" t="s">
        <v>444</v>
      </c>
      <c r="G43" s="3852"/>
      <c r="H43" s="4400" t="s">
        <v>2064</v>
      </c>
      <c r="I43" s="3850"/>
      <c r="J43" s="4400" t="s">
        <v>2063</v>
      </c>
      <c r="K43" s="3849"/>
    </row>
    <row r="44" spans="1:11" ht="63" customHeight="1">
      <c r="A44" s="3847" t="s">
        <v>2071</v>
      </c>
      <c r="B44" s="3848"/>
      <c r="C44" s="3848"/>
      <c r="D44" s="3848"/>
      <c r="E44" s="3850"/>
      <c r="F44" s="3851" t="s">
        <v>444</v>
      </c>
      <c r="G44" s="3852"/>
      <c r="H44" s="4400" t="s">
        <v>2064</v>
      </c>
      <c r="I44" s="3850"/>
      <c r="J44" s="4400" t="s">
        <v>2063</v>
      </c>
      <c r="K44" s="3849"/>
    </row>
    <row r="45" spans="1:11" ht="47.25" customHeight="1">
      <c r="A45" s="3847" t="s">
        <v>2070</v>
      </c>
      <c r="B45" s="3848"/>
      <c r="C45" s="3848"/>
      <c r="D45" s="3848"/>
      <c r="E45" s="3850"/>
      <c r="F45" s="3851" t="s">
        <v>444</v>
      </c>
      <c r="G45" s="3852"/>
      <c r="H45" s="4400" t="s">
        <v>2064</v>
      </c>
      <c r="I45" s="3850"/>
      <c r="J45" s="4400" t="s">
        <v>2063</v>
      </c>
      <c r="K45" s="3849"/>
    </row>
    <row r="46" spans="1:11" ht="48.75" customHeight="1">
      <c r="A46" s="3847" t="s">
        <v>2069</v>
      </c>
      <c r="B46" s="3848"/>
      <c r="C46" s="3848"/>
      <c r="D46" s="3848"/>
      <c r="E46" s="3850"/>
      <c r="F46" s="3851" t="s">
        <v>444</v>
      </c>
      <c r="G46" s="3852"/>
      <c r="H46" s="4400" t="s">
        <v>2064</v>
      </c>
      <c r="I46" s="3850"/>
      <c r="J46" s="4400" t="s">
        <v>2063</v>
      </c>
      <c r="K46" s="3849"/>
    </row>
    <row r="47" spans="1:11" ht="48" customHeight="1">
      <c r="A47" s="3847" t="s">
        <v>2068</v>
      </c>
      <c r="B47" s="3848"/>
      <c r="C47" s="3848"/>
      <c r="D47" s="3848"/>
      <c r="E47" s="3850"/>
      <c r="F47" s="3851" t="s">
        <v>444</v>
      </c>
      <c r="G47" s="3852"/>
      <c r="H47" s="4400" t="s">
        <v>2064</v>
      </c>
      <c r="I47" s="3850"/>
      <c r="J47" s="4400" t="s">
        <v>2063</v>
      </c>
      <c r="K47" s="3849"/>
    </row>
    <row r="48" spans="1:11" ht="48" customHeight="1">
      <c r="A48" s="3847" t="s">
        <v>2067</v>
      </c>
      <c r="B48" s="3848"/>
      <c r="C48" s="3848"/>
      <c r="D48" s="3848"/>
      <c r="E48" s="3850"/>
      <c r="F48" s="3851" t="s">
        <v>444</v>
      </c>
      <c r="G48" s="3852"/>
      <c r="H48" s="4400" t="s">
        <v>2064</v>
      </c>
      <c r="I48" s="3850"/>
      <c r="J48" s="4400" t="s">
        <v>2063</v>
      </c>
      <c r="K48" s="3849"/>
    </row>
    <row r="49" spans="1:11" ht="48" customHeight="1">
      <c r="A49" s="3847" t="s">
        <v>2066</v>
      </c>
      <c r="B49" s="3848"/>
      <c r="C49" s="3848"/>
      <c r="D49" s="3848"/>
      <c r="E49" s="3850"/>
      <c r="F49" s="3851" t="s">
        <v>444</v>
      </c>
      <c r="G49" s="3852"/>
      <c r="H49" s="4400" t="s">
        <v>2064</v>
      </c>
      <c r="I49" s="3850"/>
      <c r="J49" s="4400" t="s">
        <v>2063</v>
      </c>
      <c r="K49" s="3849"/>
    </row>
    <row r="50" spans="1:11" ht="48.75" customHeight="1">
      <c r="A50" s="3847" t="s">
        <v>2065</v>
      </c>
      <c r="B50" s="3848"/>
      <c r="C50" s="3848"/>
      <c r="D50" s="3848"/>
      <c r="E50" s="3850"/>
      <c r="F50" s="3851" t="s">
        <v>444</v>
      </c>
      <c r="G50" s="3852"/>
      <c r="H50" s="4400" t="s">
        <v>2064</v>
      </c>
      <c r="I50" s="3850"/>
      <c r="J50" s="4400" t="s">
        <v>2063</v>
      </c>
      <c r="K50" s="3849"/>
    </row>
    <row r="51" spans="1:11" ht="33" customHeight="1">
      <c r="A51" s="3847" t="s">
        <v>2062</v>
      </c>
      <c r="B51" s="3848"/>
      <c r="C51" s="3848"/>
      <c r="D51" s="3848"/>
      <c r="E51" s="3850"/>
      <c r="F51" s="3851" t="s">
        <v>444</v>
      </c>
      <c r="G51" s="3852"/>
      <c r="H51" s="4400" t="s">
        <v>2060</v>
      </c>
      <c r="I51" s="3850"/>
      <c r="J51" s="4400" t="s">
        <v>2059</v>
      </c>
      <c r="K51" s="3849"/>
    </row>
    <row r="52" spans="1:11" ht="33.75" customHeight="1" thickBot="1">
      <c r="A52" s="4510" t="s">
        <v>2061</v>
      </c>
      <c r="B52" s="4394"/>
      <c r="C52" s="4394"/>
      <c r="D52" s="4394"/>
      <c r="E52" s="4394"/>
      <c r="F52" s="4396" t="s">
        <v>444</v>
      </c>
      <c r="G52" s="4396"/>
      <c r="H52" s="4394" t="s">
        <v>2060</v>
      </c>
      <c r="I52" s="4394"/>
      <c r="J52" s="4400" t="s">
        <v>2059</v>
      </c>
      <c r="K52" s="3849"/>
    </row>
    <row r="53" spans="1:11" ht="18" customHeight="1">
      <c r="A53" s="3857" t="s">
        <v>230</v>
      </c>
      <c r="B53" s="8117"/>
      <c r="C53" s="8118" t="s">
        <v>420</v>
      </c>
      <c r="D53" s="8119"/>
      <c r="E53" s="8119"/>
      <c r="F53" s="8119"/>
      <c r="G53" s="8119"/>
      <c r="H53" s="8119"/>
      <c r="I53" s="8119"/>
      <c r="J53" s="8119"/>
      <c r="K53" s="8120"/>
    </row>
    <row r="54" spans="1:11" ht="18" customHeight="1">
      <c r="A54" s="3859"/>
      <c r="B54" s="3860"/>
      <c r="C54" s="3907" t="s">
        <v>1871</v>
      </c>
      <c r="D54" s="7079"/>
      <c r="E54" s="7079"/>
      <c r="F54" s="7079"/>
      <c r="G54" s="7079"/>
      <c r="H54" s="7079"/>
      <c r="I54" s="7079"/>
      <c r="J54" s="7079"/>
      <c r="K54" s="7080"/>
    </row>
    <row r="55" spans="1:11" ht="18" customHeight="1" thickBot="1">
      <c r="A55" s="3859"/>
      <c r="B55" s="3860"/>
      <c r="C55" s="3907" t="s">
        <v>4878</v>
      </c>
      <c r="D55" s="7079"/>
      <c r="E55" s="7079"/>
      <c r="F55" s="7079"/>
      <c r="G55" s="7079"/>
      <c r="H55" s="7079"/>
      <c r="I55" s="7079"/>
      <c r="J55" s="7079"/>
      <c r="K55" s="7080"/>
    </row>
    <row r="56" spans="1:11" ht="224.25" customHeight="1" thickBot="1">
      <c r="A56" s="3891" t="s">
        <v>234</v>
      </c>
      <c r="B56" s="8113"/>
      <c r="C56" s="8245" t="s">
        <v>5239</v>
      </c>
      <c r="D56" s="8246"/>
      <c r="E56" s="8246"/>
      <c r="F56" s="8246"/>
      <c r="G56" s="8246"/>
      <c r="H56" s="8246"/>
      <c r="I56" s="8246"/>
      <c r="J56" s="8246"/>
      <c r="K56" s="8247"/>
    </row>
    <row r="57" spans="1:11" ht="16.5" customHeight="1">
      <c r="A57" s="8167" t="s">
        <v>235</v>
      </c>
      <c r="B57" s="8168"/>
      <c r="C57" s="8258" t="s">
        <v>4889</v>
      </c>
      <c r="D57" s="8259"/>
      <c r="E57" s="8259"/>
      <c r="F57" s="8259"/>
      <c r="G57" s="8259"/>
      <c r="H57" s="8259"/>
      <c r="I57" s="8259"/>
      <c r="J57" s="8259"/>
      <c r="K57" s="8260"/>
    </row>
    <row r="58" spans="1:11" ht="18" customHeight="1">
      <c r="A58" s="8169"/>
      <c r="B58" s="4494"/>
      <c r="C58" s="8261" t="s">
        <v>4890</v>
      </c>
      <c r="D58" s="8262"/>
      <c r="E58" s="8262"/>
      <c r="F58" s="8262"/>
      <c r="G58" s="8262"/>
      <c r="H58" s="8262"/>
      <c r="I58" s="8262"/>
      <c r="J58" s="8262"/>
      <c r="K58" s="8263"/>
    </row>
    <row r="59" spans="1:11" ht="18.75" customHeight="1">
      <c r="A59" s="8169"/>
      <c r="B59" s="4494"/>
      <c r="C59" s="8261" t="s">
        <v>4891</v>
      </c>
      <c r="D59" s="8262"/>
      <c r="E59" s="8262"/>
      <c r="F59" s="8262"/>
      <c r="G59" s="8262"/>
      <c r="H59" s="8262"/>
      <c r="I59" s="8262"/>
      <c r="J59" s="8262"/>
      <c r="K59" s="8263"/>
    </row>
    <row r="60" spans="1:11" ht="20.25" customHeight="1">
      <c r="A60" s="8169"/>
      <c r="B60" s="4494"/>
      <c r="C60" s="8261" t="s">
        <v>4892</v>
      </c>
      <c r="D60" s="8262"/>
      <c r="E60" s="8262"/>
      <c r="F60" s="8262"/>
      <c r="G60" s="8262"/>
      <c r="H60" s="8262"/>
      <c r="I60" s="8262"/>
      <c r="J60" s="8262"/>
      <c r="K60" s="8263"/>
    </row>
    <row r="61" spans="1:11" ht="22.5" customHeight="1" thickBot="1">
      <c r="A61" s="4495"/>
      <c r="B61" s="8170"/>
      <c r="C61" s="8255" t="s">
        <v>4893</v>
      </c>
      <c r="D61" s="8256"/>
      <c r="E61" s="8256"/>
      <c r="F61" s="8256"/>
      <c r="G61" s="8256"/>
      <c r="H61" s="8256"/>
      <c r="I61" s="8256"/>
      <c r="J61" s="8256"/>
      <c r="K61" s="8257"/>
    </row>
    <row r="62" spans="1:11" s="83" customFormat="1" ht="23.25" customHeight="1">
      <c r="A62" s="8152" t="s">
        <v>241</v>
      </c>
      <c r="B62" s="8249"/>
      <c r="C62" s="8250" t="s">
        <v>3478</v>
      </c>
      <c r="D62" s="8251"/>
      <c r="E62" s="8251"/>
      <c r="F62" s="8251"/>
      <c r="G62" s="8251"/>
      <c r="H62" s="8251"/>
      <c r="I62" s="8251"/>
      <c r="J62" s="8251"/>
      <c r="K62" s="8252"/>
    </row>
    <row r="63" spans="1:11" s="83" customFormat="1" ht="23.25" customHeight="1">
      <c r="A63" s="8154"/>
      <c r="B63" s="8155"/>
      <c r="C63" s="8215" t="s">
        <v>3479</v>
      </c>
      <c r="D63" s="8215"/>
      <c r="E63" s="8215"/>
      <c r="F63" s="8215"/>
      <c r="G63" s="8215"/>
      <c r="H63" s="8215"/>
      <c r="I63" s="8215"/>
      <c r="J63" s="8215"/>
      <c r="K63" s="8253"/>
    </row>
    <row r="64" spans="1:11" s="83" customFormat="1" ht="23.25" customHeight="1">
      <c r="A64" s="8154"/>
      <c r="B64" s="8155"/>
      <c r="C64" s="8220" t="s">
        <v>3480</v>
      </c>
      <c r="D64" s="8221"/>
      <c r="E64" s="8221"/>
      <c r="F64" s="8221"/>
      <c r="G64" s="8221"/>
      <c r="H64" s="8221"/>
      <c r="I64" s="8221"/>
      <c r="J64" s="8221"/>
      <c r="K64" s="8254"/>
    </row>
    <row r="65" spans="1:12" s="83" customFormat="1" ht="23.25" customHeight="1">
      <c r="A65" s="8154"/>
      <c r="B65" s="8155"/>
      <c r="C65" s="8220" t="s">
        <v>3481</v>
      </c>
      <c r="D65" s="8221"/>
      <c r="E65" s="8221"/>
      <c r="F65" s="8221"/>
      <c r="G65" s="8221"/>
      <c r="H65" s="8221"/>
      <c r="I65" s="8221"/>
      <c r="J65" s="8221"/>
      <c r="K65" s="8254"/>
    </row>
    <row r="66" spans="1:12" s="83" customFormat="1" ht="23.25" customHeight="1">
      <c r="A66" s="8154"/>
      <c r="B66" s="8155"/>
      <c r="C66" s="8220" t="s">
        <v>3482</v>
      </c>
      <c r="D66" s="8221"/>
      <c r="E66" s="8221"/>
      <c r="F66" s="8221"/>
      <c r="G66" s="8221"/>
      <c r="H66" s="8221"/>
      <c r="I66" s="8221"/>
      <c r="J66" s="8221"/>
      <c r="K66" s="8254"/>
    </row>
    <row r="67" spans="1:12" s="83" customFormat="1" ht="23.25" customHeight="1">
      <c r="A67" s="8154"/>
      <c r="B67" s="8155"/>
      <c r="C67" s="8220" t="s">
        <v>3483</v>
      </c>
      <c r="D67" s="8221"/>
      <c r="E67" s="8221"/>
      <c r="F67" s="8221"/>
      <c r="G67" s="8221"/>
      <c r="H67" s="8221"/>
      <c r="I67" s="8221"/>
      <c r="J67" s="8221"/>
      <c r="K67" s="8254"/>
    </row>
    <row r="68" spans="1:12" s="83" customFormat="1" ht="34.5" customHeight="1" thickBot="1">
      <c r="A68" s="8156"/>
      <c r="B68" s="8157"/>
      <c r="C68" s="8215" t="s">
        <v>3484</v>
      </c>
      <c r="D68" s="8215"/>
      <c r="E68" s="8215"/>
      <c r="F68" s="8215"/>
      <c r="G68" s="8215"/>
      <c r="H68" s="8215"/>
      <c r="I68" s="8215"/>
      <c r="J68" s="8215"/>
      <c r="K68" s="8253"/>
    </row>
    <row r="69" spans="1:12" ht="15.75" thickBot="1">
      <c r="A69" s="3909" t="s">
        <v>251</v>
      </c>
      <c r="B69" s="3910"/>
      <c r="C69" s="3910"/>
      <c r="D69" s="3910"/>
      <c r="E69" s="3910"/>
      <c r="F69" s="3910"/>
      <c r="G69" s="3910"/>
      <c r="H69" s="3910"/>
      <c r="I69" s="3910"/>
      <c r="J69" s="3910"/>
      <c r="K69" s="4473"/>
    </row>
    <row r="70" spans="1:12">
      <c r="A70" s="7746" t="s">
        <v>252</v>
      </c>
      <c r="B70" s="7747"/>
      <c r="C70" s="7747"/>
      <c r="D70" s="7747"/>
      <c r="E70" s="8053"/>
      <c r="F70" s="8066">
        <v>45</v>
      </c>
      <c r="G70" s="3942"/>
      <c r="H70" s="3942"/>
      <c r="I70" s="3942"/>
      <c r="J70" s="3942"/>
      <c r="K70" s="3943"/>
      <c r="L70" s="44" t="s">
        <v>253</v>
      </c>
    </row>
    <row r="71" spans="1:12">
      <c r="A71" s="7914" t="s">
        <v>254</v>
      </c>
      <c r="B71" s="7373"/>
      <c r="C71" s="7373"/>
      <c r="D71" s="7373"/>
      <c r="E71" s="4876"/>
      <c r="F71" s="8227">
        <v>55</v>
      </c>
      <c r="G71" s="3945"/>
      <c r="H71" s="3945"/>
      <c r="I71" s="3945"/>
      <c r="J71" s="3945"/>
      <c r="K71" s="3946"/>
      <c r="L71" s="44" t="s">
        <v>255</v>
      </c>
    </row>
    <row r="72" spans="1:12" ht="15.75" thickBot="1">
      <c r="A72" s="7916" t="s">
        <v>256</v>
      </c>
      <c r="B72" s="7374"/>
      <c r="C72" s="7374"/>
      <c r="D72" s="7374"/>
      <c r="E72" s="8102"/>
      <c r="F72" s="4457" t="s">
        <v>473</v>
      </c>
      <c r="G72" s="3964"/>
      <c r="H72" s="3964"/>
      <c r="I72" s="3964"/>
      <c r="J72" s="3964"/>
      <c r="K72" s="3965"/>
    </row>
    <row r="73" spans="1:12" ht="34.5" customHeight="1" thickBot="1">
      <c r="A73" s="3891" t="s">
        <v>258</v>
      </c>
      <c r="B73" s="8092"/>
      <c r="C73" s="8092"/>
      <c r="D73" s="8092"/>
      <c r="E73" s="8093"/>
      <c r="F73" s="8138" t="s">
        <v>5185</v>
      </c>
      <c r="G73" s="3952"/>
      <c r="H73" s="3952"/>
      <c r="I73" s="3952"/>
      <c r="J73" s="3952"/>
      <c r="K73" s="3953"/>
    </row>
  </sheetData>
  <mergeCells count="199">
    <mergeCell ref="A62:B68"/>
    <mergeCell ref="C62:K62"/>
    <mergeCell ref="C63:K63"/>
    <mergeCell ref="C64:K64"/>
    <mergeCell ref="C65:K65"/>
    <mergeCell ref="C66:K66"/>
    <mergeCell ref="C67:K67"/>
    <mergeCell ref="C68:K68"/>
    <mergeCell ref="A53:B55"/>
    <mergeCell ref="C53:K53"/>
    <mergeCell ref="C54:K54"/>
    <mergeCell ref="C55:K55"/>
    <mergeCell ref="C61:K61"/>
    <mergeCell ref="A57:B61"/>
    <mergeCell ref="C57:K57"/>
    <mergeCell ref="C58:K58"/>
    <mergeCell ref="C59:K59"/>
    <mergeCell ref="C60:K60"/>
    <mergeCell ref="A50:E50"/>
    <mergeCell ref="F50:G50"/>
    <mergeCell ref="H50:I50"/>
    <mergeCell ref="J50:K50"/>
    <mergeCell ref="J52:K52"/>
    <mergeCell ref="F52:G52"/>
    <mergeCell ref="A51:E51"/>
    <mergeCell ref="F51:G51"/>
    <mergeCell ref="H51:I51"/>
    <mergeCell ref="J51:K51"/>
    <mergeCell ref="H52:I52"/>
    <mergeCell ref="A2:C2"/>
    <mergeCell ref="A1:C1"/>
    <mergeCell ref="F1:H1"/>
    <mergeCell ref="F2:H2"/>
    <mergeCell ref="D1:E1"/>
    <mergeCell ref="D2:E2"/>
    <mergeCell ref="I5:K5"/>
    <mergeCell ref="D5:E5"/>
    <mergeCell ref="I1:K1"/>
    <mergeCell ref="I2:K2"/>
    <mergeCell ref="A4:C4"/>
    <mergeCell ref="A5:C5"/>
    <mergeCell ref="D3:E3"/>
    <mergeCell ref="F3:H3"/>
    <mergeCell ref="F4:H4"/>
    <mergeCell ref="I4:K4"/>
    <mergeCell ref="D4:E4"/>
    <mergeCell ref="A3:C3"/>
    <mergeCell ref="F72:K72"/>
    <mergeCell ref="F73:K73"/>
    <mergeCell ref="A73:E73"/>
    <mergeCell ref="A69:K69"/>
    <mergeCell ref="D16:K16"/>
    <mergeCell ref="D19:K19"/>
    <mergeCell ref="F22:G22"/>
    <mergeCell ref="D20:K20"/>
    <mergeCell ref="H23:I23"/>
    <mergeCell ref="A17:C18"/>
    <mergeCell ref="A22:E22"/>
    <mergeCell ref="D17:K17"/>
    <mergeCell ref="H37:I37"/>
    <mergeCell ref="J37:K37"/>
    <mergeCell ref="J22:K22"/>
    <mergeCell ref="A35:E35"/>
    <mergeCell ref="F35:G35"/>
    <mergeCell ref="H35:I35"/>
    <mergeCell ref="J35:K35"/>
    <mergeCell ref="A38:E38"/>
    <mergeCell ref="F36:G36"/>
    <mergeCell ref="H36:I36"/>
    <mergeCell ref="J36:K36"/>
    <mergeCell ref="A37:E37"/>
    <mergeCell ref="F71:K71"/>
    <mergeCell ref="A13:C15"/>
    <mergeCell ref="D13:K13"/>
    <mergeCell ref="F37:G37"/>
    <mergeCell ref="J29:K29"/>
    <mergeCell ref="F38:G38"/>
    <mergeCell ref="H38:I38"/>
    <mergeCell ref="J38:K38"/>
    <mergeCell ref="A36:E36"/>
    <mergeCell ref="A39:E39"/>
    <mergeCell ref="A34:E34"/>
    <mergeCell ref="F34:G34"/>
    <mergeCell ref="H34:I34"/>
    <mergeCell ref="J34:K34"/>
    <mergeCell ref="F27:G27"/>
    <mergeCell ref="H27:I27"/>
    <mergeCell ref="F70:K70"/>
    <mergeCell ref="A31:E31"/>
    <mergeCell ref="J43:K43"/>
    <mergeCell ref="F39:G39"/>
    <mergeCell ref="A42:E42"/>
    <mergeCell ref="F42:G42"/>
    <mergeCell ref="H42:I42"/>
    <mergeCell ref="H39:I39"/>
    <mergeCell ref="L5:Q6"/>
    <mergeCell ref="L21:R21"/>
    <mergeCell ref="D14:K14"/>
    <mergeCell ref="D15:K15"/>
    <mergeCell ref="D18:K18"/>
    <mergeCell ref="L20:R20"/>
    <mergeCell ref="L22:R22"/>
    <mergeCell ref="J23:K23"/>
    <mergeCell ref="F23:G23"/>
    <mergeCell ref="D6:K6"/>
    <mergeCell ref="D9:K9"/>
    <mergeCell ref="D21:K21"/>
    <mergeCell ref="D12:K12"/>
    <mergeCell ref="A8:K8"/>
    <mergeCell ref="D7:K7"/>
    <mergeCell ref="D10:K10"/>
    <mergeCell ref="D11:K11"/>
    <mergeCell ref="A9:C11"/>
    <mergeCell ref="H22:I22"/>
    <mergeCell ref="A23:E23"/>
    <mergeCell ref="A20:C20"/>
    <mergeCell ref="J27:K27"/>
    <mergeCell ref="A28:E28"/>
    <mergeCell ref="A33:E33"/>
    <mergeCell ref="F33:G33"/>
    <mergeCell ref="H33:I33"/>
    <mergeCell ref="J33:K33"/>
    <mergeCell ref="A32:E32"/>
    <mergeCell ref="F32:G32"/>
    <mergeCell ref="H32:I32"/>
    <mergeCell ref="J32:K32"/>
    <mergeCell ref="H30:I30"/>
    <mergeCell ref="J30:K30"/>
    <mergeCell ref="F29:G29"/>
    <mergeCell ref="H29:I29"/>
    <mergeCell ref="A44:E44"/>
    <mergeCell ref="F44:G44"/>
    <mergeCell ref="H44:I44"/>
    <mergeCell ref="J44:K44"/>
    <mergeCell ref="A41:E41"/>
    <mergeCell ref="J46:K46"/>
    <mergeCell ref="F48:G48"/>
    <mergeCell ref="H48:I48"/>
    <mergeCell ref="J48:K48"/>
    <mergeCell ref="A48:E48"/>
    <mergeCell ref="H46:I46"/>
    <mergeCell ref="A45:E45"/>
    <mergeCell ref="F45:G45"/>
    <mergeCell ref="H45:I45"/>
    <mergeCell ref="J45:K45"/>
    <mergeCell ref="A46:E46"/>
    <mergeCell ref="F46:G46"/>
    <mergeCell ref="A47:E47"/>
    <mergeCell ref="F47:G47"/>
    <mergeCell ref="H47:I47"/>
    <mergeCell ref="J47:K47"/>
    <mergeCell ref="A49:E49"/>
    <mergeCell ref="F49:G49"/>
    <mergeCell ref="H49:I49"/>
    <mergeCell ref="J49:K49"/>
    <mergeCell ref="I3:K3"/>
    <mergeCell ref="F5:H5"/>
    <mergeCell ref="A7:C7"/>
    <mergeCell ref="F26:G26"/>
    <mergeCell ref="H26:I26"/>
    <mergeCell ref="J26:K26"/>
    <mergeCell ref="J25:K25"/>
    <mergeCell ref="A26:E26"/>
    <mergeCell ref="A6:C6"/>
    <mergeCell ref="A40:E40"/>
    <mergeCell ref="F40:G40"/>
    <mergeCell ref="J42:K42"/>
    <mergeCell ref="A43:E43"/>
    <mergeCell ref="F43:G43"/>
    <mergeCell ref="H43:I43"/>
    <mergeCell ref="F31:G31"/>
    <mergeCell ref="H31:I31"/>
    <mergeCell ref="J31:K31"/>
    <mergeCell ref="H40:I40"/>
    <mergeCell ref="J40:K40"/>
    <mergeCell ref="A70:E70"/>
    <mergeCell ref="A71:E71"/>
    <mergeCell ref="A72:E72"/>
    <mergeCell ref="F24:G24"/>
    <mergeCell ref="H24:I24"/>
    <mergeCell ref="J24:K24"/>
    <mergeCell ref="A25:E25"/>
    <mergeCell ref="F28:G28"/>
    <mergeCell ref="H28:I28"/>
    <mergeCell ref="J28:K28"/>
    <mergeCell ref="A27:E27"/>
    <mergeCell ref="A24:E24"/>
    <mergeCell ref="A56:B56"/>
    <mergeCell ref="C56:K56"/>
    <mergeCell ref="F25:G25"/>
    <mergeCell ref="H25:I25"/>
    <mergeCell ref="H41:I41"/>
    <mergeCell ref="J41:K41"/>
    <mergeCell ref="F41:G41"/>
    <mergeCell ref="A52:E52"/>
    <mergeCell ref="A29:E29"/>
    <mergeCell ref="A30:E30"/>
    <mergeCell ref="F30:G30"/>
    <mergeCell ref="J39:K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3"/>
  <sheetViews>
    <sheetView showGridLines="0" topLeftCell="A55" zoomScaleNormal="100" workbookViewId="0">
      <selection activeCell="A56" sqref="A56:XFD56"/>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7" ht="76.5" customHeight="1" thickBot="1">
      <c r="A1" s="3931" t="s">
        <v>161</v>
      </c>
      <c r="B1" s="3932"/>
      <c r="C1" s="3932"/>
      <c r="D1" s="3933" t="s">
        <v>162</v>
      </c>
      <c r="E1" s="3934"/>
      <c r="F1" s="3909" t="s">
        <v>163</v>
      </c>
      <c r="G1" s="3910"/>
      <c r="H1" s="3911"/>
      <c r="I1" s="3920" t="s">
        <v>2191</v>
      </c>
      <c r="J1" s="3921"/>
      <c r="K1" s="3922"/>
    </row>
    <row r="2" spans="1:17" ht="15.75" thickBot="1">
      <c r="A2" s="3909" t="s">
        <v>165</v>
      </c>
      <c r="B2" s="3910"/>
      <c r="C2" s="3911"/>
      <c r="D2" s="3923" t="s">
        <v>166</v>
      </c>
      <c r="E2" s="3925"/>
      <c r="F2" s="3909" t="s">
        <v>167</v>
      </c>
      <c r="G2" s="3910"/>
      <c r="H2" s="3911"/>
      <c r="I2" s="3923" t="s">
        <v>329</v>
      </c>
      <c r="J2" s="3924"/>
      <c r="K2" s="3925"/>
    </row>
    <row r="3" spans="1:17" ht="15.75" thickBot="1">
      <c r="A3" s="3909" t="s">
        <v>169</v>
      </c>
      <c r="B3" s="3910"/>
      <c r="C3" s="3911"/>
      <c r="D3" s="3926" t="s">
        <v>616</v>
      </c>
      <c r="E3" s="3928"/>
      <c r="F3" s="3909" t="s">
        <v>170</v>
      </c>
      <c r="G3" s="3910"/>
      <c r="H3" s="3911"/>
      <c r="I3" s="3926">
        <v>6</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7" ht="18" customHeight="1" thickBot="1">
      <c r="A6" s="3937" t="s">
        <v>180</v>
      </c>
      <c r="B6" s="3938"/>
      <c r="C6" s="5024"/>
      <c r="D6" s="8075" t="s">
        <v>160</v>
      </c>
      <c r="E6" s="3952"/>
      <c r="F6" s="3952"/>
      <c r="G6" s="3952"/>
      <c r="H6" s="3952"/>
      <c r="I6" s="3952"/>
      <c r="J6" s="3952"/>
      <c r="K6" s="3953"/>
      <c r="L6" s="3940"/>
      <c r="M6" s="3894"/>
      <c r="N6" s="3894"/>
      <c r="O6" s="3894"/>
      <c r="P6" s="3894"/>
      <c r="Q6" s="3894"/>
    </row>
    <row r="7" spans="1:17" ht="77.25" customHeight="1" thickBot="1">
      <c r="A7" s="3884" t="s">
        <v>181</v>
      </c>
      <c r="B7" s="3885"/>
      <c r="C7" s="8188"/>
      <c r="D7" s="7075" t="s">
        <v>2142</v>
      </c>
      <c r="E7" s="7076"/>
      <c r="F7" s="7076"/>
      <c r="G7" s="7076"/>
      <c r="H7" s="7076"/>
      <c r="I7" s="7076"/>
      <c r="J7" s="7076"/>
      <c r="K7" s="7077"/>
    </row>
    <row r="8" spans="1:17" ht="37.5" customHeight="1" thickBot="1">
      <c r="A8" s="1551" t="s">
        <v>4045</v>
      </c>
      <c r="B8" s="1552"/>
      <c r="C8" s="1552"/>
      <c r="D8" s="1552"/>
      <c r="E8" s="1552"/>
      <c r="F8" s="1552"/>
      <c r="G8" s="1552"/>
      <c r="H8" s="1552"/>
      <c r="I8" s="1552"/>
      <c r="J8" s="1552"/>
      <c r="K8" s="1553"/>
    </row>
    <row r="9" spans="1:17" ht="45.75" customHeight="1">
      <c r="A9" s="5016" t="s">
        <v>183</v>
      </c>
      <c r="B9" s="3871"/>
      <c r="C9" s="5017"/>
      <c r="D9" s="8277" t="s">
        <v>4888</v>
      </c>
      <c r="E9" s="8278"/>
      <c r="F9" s="8278"/>
      <c r="G9" s="8278"/>
      <c r="H9" s="8278"/>
      <c r="I9" s="8278"/>
      <c r="J9" s="8278"/>
      <c r="K9" s="8279"/>
    </row>
    <row r="10" spans="1:17" ht="36.75" customHeight="1">
      <c r="A10" s="5016"/>
      <c r="B10" s="3871"/>
      <c r="C10" s="5017"/>
      <c r="D10" s="8272" t="s">
        <v>4931</v>
      </c>
      <c r="E10" s="3958"/>
      <c r="F10" s="3958"/>
      <c r="G10" s="3958"/>
      <c r="H10" s="3958"/>
      <c r="I10" s="3958"/>
      <c r="J10" s="3958"/>
      <c r="K10" s="3959"/>
    </row>
    <row r="11" spans="1:17" ht="48.75" customHeight="1">
      <c r="A11" s="5016"/>
      <c r="B11" s="3871"/>
      <c r="C11" s="5017"/>
      <c r="D11" s="8272" t="s">
        <v>4887</v>
      </c>
      <c r="E11" s="3958"/>
      <c r="F11" s="3958"/>
      <c r="G11" s="3958"/>
      <c r="H11" s="3958"/>
      <c r="I11" s="3958"/>
      <c r="J11" s="3958"/>
      <c r="K11" s="3959"/>
      <c r="Q11" s="55"/>
    </row>
    <row r="12" spans="1:17" ht="30.75" customHeight="1" thickBot="1">
      <c r="A12" s="155"/>
      <c r="B12" s="156"/>
      <c r="C12" s="352"/>
      <c r="D12" s="4514" t="s">
        <v>4932</v>
      </c>
      <c r="E12" s="4420"/>
      <c r="F12" s="4420"/>
      <c r="G12" s="4420"/>
      <c r="H12" s="4420"/>
      <c r="I12" s="4420"/>
      <c r="J12" s="4420"/>
      <c r="K12" s="4421"/>
      <c r="Q12" s="55"/>
    </row>
    <row r="13" spans="1:17" ht="46.5" customHeight="1">
      <c r="A13" s="8080" t="s">
        <v>590</v>
      </c>
      <c r="B13" s="5014"/>
      <c r="C13" s="7064"/>
      <c r="D13" s="8248" t="s">
        <v>4885</v>
      </c>
      <c r="E13" s="4475"/>
      <c r="F13" s="4475"/>
      <c r="G13" s="4475"/>
      <c r="H13" s="4475"/>
      <c r="I13" s="4475"/>
      <c r="J13" s="4475"/>
      <c r="K13" s="4476"/>
    </row>
    <row r="14" spans="1:17" ht="45.75" customHeight="1">
      <c r="A14" s="5016"/>
      <c r="B14" s="3871"/>
      <c r="C14" s="5017"/>
      <c r="D14" s="8186" t="s">
        <v>4884</v>
      </c>
      <c r="E14" s="3848"/>
      <c r="F14" s="3848"/>
      <c r="G14" s="3848"/>
      <c r="H14" s="3848"/>
      <c r="I14" s="3848"/>
      <c r="J14" s="3848"/>
      <c r="K14" s="3849"/>
    </row>
    <row r="15" spans="1:17" ht="36" customHeight="1" thickBot="1">
      <c r="A15" s="5016"/>
      <c r="B15" s="3871"/>
      <c r="C15" s="5017"/>
      <c r="D15" s="4415" t="s">
        <v>4933</v>
      </c>
      <c r="E15" s="3935"/>
      <c r="F15" s="3935"/>
      <c r="G15" s="3935"/>
      <c r="H15" s="3935"/>
      <c r="I15" s="3935"/>
      <c r="J15" s="3935"/>
      <c r="K15" s="3936"/>
    </row>
    <row r="16" spans="1:17" ht="48" customHeight="1" thickBot="1">
      <c r="A16" s="155"/>
      <c r="B16" s="156"/>
      <c r="C16" s="352"/>
      <c r="D16" s="8075" t="s">
        <v>4882</v>
      </c>
      <c r="E16" s="3952"/>
      <c r="F16" s="3952"/>
      <c r="G16" s="3952"/>
      <c r="H16" s="3952"/>
      <c r="I16" s="3952"/>
      <c r="J16" s="3952"/>
      <c r="K16" s="3953"/>
    </row>
    <row r="17" spans="1:18" ht="33" customHeight="1">
      <c r="A17" s="3898" t="s">
        <v>184</v>
      </c>
      <c r="B17" s="3899"/>
      <c r="C17" s="5014"/>
      <c r="D17" s="8209" t="s">
        <v>4934</v>
      </c>
      <c r="E17" s="8210"/>
      <c r="F17" s="8210"/>
      <c r="G17" s="8210"/>
      <c r="H17" s="8210"/>
      <c r="I17" s="8210"/>
      <c r="J17" s="8210"/>
      <c r="K17" s="8211"/>
    </row>
    <row r="18" spans="1:18" ht="46.5" customHeight="1">
      <c r="A18" s="3900"/>
      <c r="B18" s="3871"/>
      <c r="C18" s="3871"/>
      <c r="D18" s="8185" t="s">
        <v>4935</v>
      </c>
      <c r="E18" s="8186"/>
      <c r="F18" s="8186"/>
      <c r="G18" s="8186"/>
      <c r="H18" s="8186"/>
      <c r="I18" s="8186"/>
      <c r="J18" s="8186"/>
      <c r="K18" s="8187"/>
    </row>
    <row r="19" spans="1:18" ht="32.25" customHeight="1" thickBot="1">
      <c r="A19" s="155"/>
      <c r="B19" s="156"/>
      <c r="C19" s="352"/>
      <c r="D19" s="4415" t="s">
        <v>4936</v>
      </c>
      <c r="E19" s="3935"/>
      <c r="F19" s="3935"/>
      <c r="G19" s="3935"/>
      <c r="H19" s="3935"/>
      <c r="I19" s="3935"/>
      <c r="J19" s="3935"/>
      <c r="K19" s="3936"/>
    </row>
    <row r="20" spans="1:18" ht="78" customHeight="1" thickBot="1">
      <c r="A20" s="3891" t="s">
        <v>185</v>
      </c>
      <c r="B20" s="3892"/>
      <c r="C20" s="8092"/>
      <c r="D20" s="7055" t="s">
        <v>1937</v>
      </c>
      <c r="E20" s="8075"/>
      <c r="F20" s="8075"/>
      <c r="G20" s="8075"/>
      <c r="H20" s="8075"/>
      <c r="I20" s="8075"/>
      <c r="J20" s="8075"/>
      <c r="K20" s="8135"/>
      <c r="L20" s="3894" t="s">
        <v>187</v>
      </c>
      <c r="M20" s="3895"/>
      <c r="N20" s="3895"/>
      <c r="O20" s="3895"/>
      <c r="P20" s="3895"/>
      <c r="Q20" s="3895"/>
      <c r="R20" s="3895"/>
    </row>
    <row r="21" spans="1:18" ht="19.149999999999999" customHeight="1" thickBot="1">
      <c r="A21" s="50" t="s">
        <v>188</v>
      </c>
      <c r="B21" s="49"/>
      <c r="C21" s="49"/>
      <c r="D21" s="7055" t="s">
        <v>189</v>
      </c>
      <c r="E21" s="8075"/>
      <c r="F21" s="8075"/>
      <c r="G21" s="8075"/>
      <c r="H21" s="8075"/>
      <c r="I21" s="8075"/>
      <c r="J21" s="8075"/>
      <c r="K21" s="8135"/>
      <c r="L21" s="3912" t="s">
        <v>190</v>
      </c>
      <c r="M21" s="3913"/>
      <c r="N21" s="3913"/>
      <c r="O21" s="3913"/>
      <c r="P21" s="3913"/>
      <c r="Q21" s="3913"/>
      <c r="R21" s="3913"/>
    </row>
    <row r="22" spans="1:18" ht="50.45" customHeight="1" thickBot="1">
      <c r="A22" s="4485" t="s">
        <v>191</v>
      </c>
      <c r="B22" s="4486"/>
      <c r="C22" s="4486"/>
      <c r="D22" s="4486"/>
      <c r="E22" s="8139"/>
      <c r="F22" s="7048" t="s">
        <v>192</v>
      </c>
      <c r="G22" s="8077"/>
      <c r="H22" s="7048" t="s">
        <v>193</v>
      </c>
      <c r="I22" s="8077"/>
      <c r="J22" s="8189" t="s">
        <v>194</v>
      </c>
      <c r="K22" s="8146"/>
      <c r="L22" s="3940" t="s">
        <v>195</v>
      </c>
      <c r="M22" s="3895"/>
      <c r="N22" s="3895"/>
      <c r="O22" s="3895"/>
      <c r="P22" s="3895"/>
      <c r="Q22" s="3895"/>
      <c r="R22" s="3895"/>
    </row>
    <row r="23" spans="1:18" ht="32.25" customHeight="1">
      <c r="A23" s="8150" t="s">
        <v>2141</v>
      </c>
      <c r="B23" s="4442"/>
      <c r="C23" s="4442"/>
      <c r="D23" s="4442"/>
      <c r="E23" s="4442"/>
      <c r="F23" s="4425" t="s">
        <v>426</v>
      </c>
      <c r="G23" s="4425"/>
      <c r="H23" s="4441" t="s">
        <v>670</v>
      </c>
      <c r="I23" s="4441"/>
      <c r="J23" s="8275" t="s">
        <v>880</v>
      </c>
      <c r="K23" s="8276"/>
    </row>
    <row r="24" spans="1:18" ht="31.5" customHeight="1">
      <c r="A24" s="3847" t="s">
        <v>2140</v>
      </c>
      <c r="B24" s="3848"/>
      <c r="C24" s="3848"/>
      <c r="D24" s="3848"/>
      <c r="E24" s="3850"/>
      <c r="F24" s="4404" t="s">
        <v>426</v>
      </c>
      <c r="G24" s="4404"/>
      <c r="H24" s="4400" t="s">
        <v>670</v>
      </c>
      <c r="I24" s="3850"/>
      <c r="J24" s="3950" t="s">
        <v>880</v>
      </c>
      <c r="K24" s="8271"/>
    </row>
    <row r="25" spans="1:18" ht="32.25" customHeight="1">
      <c r="A25" s="3847" t="s">
        <v>2139</v>
      </c>
      <c r="B25" s="3848"/>
      <c r="C25" s="3848"/>
      <c r="D25" s="3848"/>
      <c r="E25" s="3850"/>
      <c r="F25" s="4404" t="s">
        <v>426</v>
      </c>
      <c r="G25" s="4404"/>
      <c r="H25" s="4400" t="s">
        <v>670</v>
      </c>
      <c r="I25" s="3850"/>
      <c r="J25" s="8269" t="s">
        <v>880</v>
      </c>
      <c r="K25" s="8270"/>
    </row>
    <row r="26" spans="1:18" ht="33" customHeight="1">
      <c r="A26" s="3847" t="s">
        <v>2138</v>
      </c>
      <c r="B26" s="3848"/>
      <c r="C26" s="3848"/>
      <c r="D26" s="3848"/>
      <c r="E26" s="3850"/>
      <c r="F26" s="4404" t="s">
        <v>426</v>
      </c>
      <c r="G26" s="4404"/>
      <c r="H26" s="4400" t="s">
        <v>2135</v>
      </c>
      <c r="I26" s="3850"/>
      <c r="J26" s="4405" t="s">
        <v>890</v>
      </c>
      <c r="K26" s="4406"/>
    </row>
    <row r="27" spans="1:18" ht="33" customHeight="1">
      <c r="A27" s="3847" t="s">
        <v>2137</v>
      </c>
      <c r="B27" s="3848"/>
      <c r="C27" s="3848"/>
      <c r="D27" s="3848"/>
      <c r="E27" s="3850"/>
      <c r="F27" s="4404" t="s">
        <v>426</v>
      </c>
      <c r="G27" s="4404"/>
      <c r="H27" s="4400" t="s">
        <v>2135</v>
      </c>
      <c r="I27" s="3850"/>
      <c r="J27" s="4405" t="s">
        <v>890</v>
      </c>
      <c r="K27" s="4406"/>
    </row>
    <row r="28" spans="1:18" ht="33" customHeight="1">
      <c r="A28" s="3847" t="s">
        <v>2136</v>
      </c>
      <c r="B28" s="3848"/>
      <c r="C28" s="3848"/>
      <c r="D28" s="3848"/>
      <c r="E28" s="3850"/>
      <c r="F28" s="4404" t="s">
        <v>426</v>
      </c>
      <c r="G28" s="4404"/>
      <c r="H28" s="4400" t="s">
        <v>2135</v>
      </c>
      <c r="I28" s="3850"/>
      <c r="J28" s="4405" t="s">
        <v>890</v>
      </c>
      <c r="K28" s="4406"/>
    </row>
    <row r="29" spans="1:18" ht="18" customHeight="1">
      <c r="A29" s="3847" t="s">
        <v>2134</v>
      </c>
      <c r="B29" s="3848"/>
      <c r="C29" s="3848"/>
      <c r="D29" s="3848"/>
      <c r="E29" s="3850"/>
      <c r="F29" s="4404" t="s">
        <v>426</v>
      </c>
      <c r="G29" s="4404"/>
      <c r="H29" s="4400" t="s">
        <v>263</v>
      </c>
      <c r="I29" s="3850"/>
      <c r="J29" s="4405" t="s">
        <v>2133</v>
      </c>
      <c r="K29" s="4406"/>
    </row>
    <row r="30" spans="1:18" ht="18.75" customHeight="1">
      <c r="A30" s="3847" t="s">
        <v>2132</v>
      </c>
      <c r="B30" s="3848"/>
      <c r="C30" s="3848"/>
      <c r="D30" s="3848"/>
      <c r="E30" s="3850"/>
      <c r="F30" s="4404" t="s">
        <v>426</v>
      </c>
      <c r="G30" s="4404"/>
      <c r="H30" s="4400" t="s">
        <v>531</v>
      </c>
      <c r="I30" s="3850"/>
      <c r="J30" s="4405" t="s">
        <v>880</v>
      </c>
      <c r="K30" s="4406"/>
    </row>
    <row r="31" spans="1:18" ht="19.5" customHeight="1">
      <c r="A31" s="3847" t="s">
        <v>2131</v>
      </c>
      <c r="B31" s="3848"/>
      <c r="C31" s="3848"/>
      <c r="D31" s="3848"/>
      <c r="E31" s="3850"/>
      <c r="F31" s="4404" t="s">
        <v>426</v>
      </c>
      <c r="G31" s="4404"/>
      <c r="H31" s="4400" t="s">
        <v>531</v>
      </c>
      <c r="I31" s="3850"/>
      <c r="J31" s="4405" t="s">
        <v>880</v>
      </c>
      <c r="K31" s="4406"/>
    </row>
    <row r="32" spans="1:18" ht="33" customHeight="1">
      <c r="A32" s="3847" t="s">
        <v>2130</v>
      </c>
      <c r="B32" s="3848"/>
      <c r="C32" s="3848"/>
      <c r="D32" s="3848"/>
      <c r="E32" s="3850"/>
      <c r="F32" s="4404" t="s">
        <v>426</v>
      </c>
      <c r="G32" s="4404"/>
      <c r="H32" s="4400" t="s">
        <v>2128</v>
      </c>
      <c r="I32" s="3850"/>
      <c r="J32" s="4405" t="s">
        <v>896</v>
      </c>
      <c r="K32" s="4406"/>
    </row>
    <row r="33" spans="1:11" ht="32.25" customHeight="1">
      <c r="A33" s="3847" t="s">
        <v>2129</v>
      </c>
      <c r="B33" s="3848"/>
      <c r="C33" s="3848"/>
      <c r="D33" s="3848"/>
      <c r="E33" s="3850"/>
      <c r="F33" s="4404" t="s">
        <v>426</v>
      </c>
      <c r="G33" s="4404"/>
      <c r="H33" s="4400" t="s">
        <v>2128</v>
      </c>
      <c r="I33" s="3850"/>
      <c r="J33" s="4405" t="s">
        <v>896</v>
      </c>
      <c r="K33" s="4406"/>
    </row>
    <row r="34" spans="1:11" ht="48" customHeight="1">
      <c r="A34" s="3847" t="s">
        <v>2127</v>
      </c>
      <c r="B34" s="3848"/>
      <c r="C34" s="3848"/>
      <c r="D34" s="3848"/>
      <c r="E34" s="3850"/>
      <c r="F34" s="4404" t="s">
        <v>426</v>
      </c>
      <c r="G34" s="4404"/>
      <c r="H34" s="4400" t="s">
        <v>2125</v>
      </c>
      <c r="I34" s="3850"/>
      <c r="J34" s="4405" t="s">
        <v>2124</v>
      </c>
      <c r="K34" s="4406"/>
    </row>
    <row r="35" spans="1:11" ht="47.25" customHeight="1">
      <c r="A35" s="3847" t="s">
        <v>2126</v>
      </c>
      <c r="B35" s="3848"/>
      <c r="C35" s="3848"/>
      <c r="D35" s="3848"/>
      <c r="E35" s="3850"/>
      <c r="F35" s="4404" t="s">
        <v>426</v>
      </c>
      <c r="G35" s="4404"/>
      <c r="H35" s="4400" t="s">
        <v>2125</v>
      </c>
      <c r="I35" s="3850"/>
      <c r="J35" s="4405" t="s">
        <v>2124</v>
      </c>
      <c r="K35" s="4406"/>
    </row>
    <row r="36" spans="1:11" ht="31.5" customHeight="1">
      <c r="A36" s="3847" t="s">
        <v>2123</v>
      </c>
      <c r="B36" s="3848"/>
      <c r="C36" s="3848"/>
      <c r="D36" s="3848"/>
      <c r="E36" s="3850"/>
      <c r="F36" s="4404" t="s">
        <v>426</v>
      </c>
      <c r="G36" s="4404"/>
      <c r="H36" s="4400" t="s">
        <v>502</v>
      </c>
      <c r="I36" s="3850"/>
      <c r="J36" s="4400" t="s">
        <v>2122</v>
      </c>
      <c r="K36" s="3849"/>
    </row>
    <row r="37" spans="1:11" ht="47.25" customHeight="1">
      <c r="A37" s="3847" t="s">
        <v>1967</v>
      </c>
      <c r="B37" s="3848"/>
      <c r="C37" s="3848"/>
      <c r="D37" s="3848"/>
      <c r="E37" s="3850"/>
      <c r="F37" s="4404" t="s">
        <v>426</v>
      </c>
      <c r="G37" s="4404"/>
      <c r="H37" s="4400" t="s">
        <v>2083</v>
      </c>
      <c r="I37" s="3850"/>
      <c r="J37" s="4405" t="s">
        <v>2121</v>
      </c>
      <c r="K37" s="4406"/>
    </row>
    <row r="38" spans="1:11" ht="32.25" customHeight="1">
      <c r="A38" s="3847" t="s">
        <v>2120</v>
      </c>
      <c r="B38" s="3848"/>
      <c r="C38" s="3848"/>
      <c r="D38" s="3848"/>
      <c r="E38" s="3850"/>
      <c r="F38" s="3851" t="s">
        <v>444</v>
      </c>
      <c r="G38" s="3852"/>
      <c r="H38" s="4400" t="s">
        <v>2064</v>
      </c>
      <c r="I38" s="3850"/>
      <c r="J38" s="4400" t="s">
        <v>2063</v>
      </c>
      <c r="K38" s="3849"/>
    </row>
    <row r="39" spans="1:11" ht="33.75" customHeight="1">
      <c r="A39" s="8129" t="s">
        <v>2119</v>
      </c>
      <c r="B39" s="4405"/>
      <c r="C39" s="4405"/>
      <c r="D39" s="4405"/>
      <c r="E39" s="4405"/>
      <c r="F39" s="3851" t="s">
        <v>444</v>
      </c>
      <c r="G39" s="3852"/>
      <c r="H39" s="4405" t="s">
        <v>2064</v>
      </c>
      <c r="I39" s="4405"/>
      <c r="J39" s="4400" t="s">
        <v>2063</v>
      </c>
      <c r="K39" s="3849"/>
    </row>
    <row r="40" spans="1:11" ht="45.75" customHeight="1">
      <c r="A40" s="3960" t="s">
        <v>2118</v>
      </c>
      <c r="B40" s="3961"/>
      <c r="C40" s="3961"/>
      <c r="D40" s="3961"/>
      <c r="E40" s="3961"/>
      <c r="F40" s="3851" t="s">
        <v>444</v>
      </c>
      <c r="G40" s="3852"/>
      <c r="H40" s="3961" t="s">
        <v>2064</v>
      </c>
      <c r="I40" s="3961"/>
      <c r="J40" s="4400" t="s">
        <v>2063</v>
      </c>
      <c r="K40" s="3849"/>
    </row>
    <row r="41" spans="1:11" ht="33" customHeight="1">
      <c r="A41" s="3960" t="s">
        <v>2117</v>
      </c>
      <c r="B41" s="3961"/>
      <c r="C41" s="3961"/>
      <c r="D41" s="3961"/>
      <c r="E41" s="3961"/>
      <c r="F41" s="3851" t="s">
        <v>444</v>
      </c>
      <c r="G41" s="3852"/>
      <c r="H41" s="3961" t="s">
        <v>2064</v>
      </c>
      <c r="I41" s="3961"/>
      <c r="J41" s="4400" t="s">
        <v>2063</v>
      </c>
      <c r="K41" s="3849"/>
    </row>
    <row r="42" spans="1:11" ht="33" customHeight="1">
      <c r="A42" s="3847" t="s">
        <v>2116</v>
      </c>
      <c r="B42" s="3848"/>
      <c r="C42" s="3848"/>
      <c r="D42" s="3848"/>
      <c r="E42" s="3850"/>
      <c r="F42" s="3851" t="s">
        <v>444</v>
      </c>
      <c r="G42" s="3852"/>
      <c r="H42" s="4400" t="s">
        <v>2064</v>
      </c>
      <c r="I42" s="3850"/>
      <c r="J42" s="4400" t="s">
        <v>2063</v>
      </c>
      <c r="K42" s="3849"/>
    </row>
    <row r="43" spans="1:11" ht="33" customHeight="1">
      <c r="A43" s="3847" t="s">
        <v>2115</v>
      </c>
      <c r="B43" s="3848"/>
      <c r="C43" s="3848"/>
      <c r="D43" s="3848"/>
      <c r="E43" s="3850"/>
      <c r="F43" s="3851" t="s">
        <v>444</v>
      </c>
      <c r="G43" s="3852"/>
      <c r="H43" s="4400" t="s">
        <v>2064</v>
      </c>
      <c r="I43" s="3850"/>
      <c r="J43" s="4400" t="s">
        <v>2063</v>
      </c>
      <c r="K43" s="3849"/>
    </row>
    <row r="44" spans="1:11" ht="33" customHeight="1">
      <c r="A44" s="3847" t="s">
        <v>2114</v>
      </c>
      <c r="B44" s="3848"/>
      <c r="C44" s="3848"/>
      <c r="D44" s="3848"/>
      <c r="E44" s="3850"/>
      <c r="F44" s="3851" t="s">
        <v>444</v>
      </c>
      <c r="G44" s="3852"/>
      <c r="H44" s="4400" t="s">
        <v>2064</v>
      </c>
      <c r="I44" s="3850"/>
      <c r="J44" s="4400" t="s">
        <v>2063</v>
      </c>
      <c r="K44" s="3849"/>
    </row>
    <row r="45" spans="1:11" ht="33" customHeight="1">
      <c r="A45" s="3847" t="s">
        <v>2113</v>
      </c>
      <c r="B45" s="3848"/>
      <c r="C45" s="3848"/>
      <c r="D45" s="3848"/>
      <c r="E45" s="3850"/>
      <c r="F45" s="3851" t="s">
        <v>444</v>
      </c>
      <c r="G45" s="3852"/>
      <c r="H45" s="4400" t="s">
        <v>2064</v>
      </c>
      <c r="I45" s="3850"/>
      <c r="J45" s="4400" t="s">
        <v>2063</v>
      </c>
      <c r="K45" s="3849"/>
    </row>
    <row r="46" spans="1:11" ht="33" customHeight="1">
      <c r="A46" s="3847" t="s">
        <v>2112</v>
      </c>
      <c r="B46" s="3848"/>
      <c r="C46" s="3848"/>
      <c r="D46" s="3848"/>
      <c r="E46" s="3850"/>
      <c r="F46" s="3851" t="s">
        <v>444</v>
      </c>
      <c r="G46" s="3852"/>
      <c r="H46" s="4400" t="s">
        <v>2064</v>
      </c>
      <c r="I46" s="3850"/>
      <c r="J46" s="4400" t="s">
        <v>2063</v>
      </c>
      <c r="K46" s="3849"/>
    </row>
    <row r="47" spans="1:11" ht="33.75" customHeight="1">
      <c r="A47" s="3847" t="s">
        <v>2111</v>
      </c>
      <c r="B47" s="3848"/>
      <c r="C47" s="3848"/>
      <c r="D47" s="3848"/>
      <c r="E47" s="3850"/>
      <c r="F47" s="3851" t="s">
        <v>444</v>
      </c>
      <c r="G47" s="3852"/>
      <c r="H47" s="4400" t="s">
        <v>2064</v>
      </c>
      <c r="I47" s="3850"/>
      <c r="J47" s="4400" t="s">
        <v>2063</v>
      </c>
      <c r="K47" s="3849"/>
    </row>
    <row r="48" spans="1:11" ht="33" customHeight="1">
      <c r="A48" s="3847" t="s">
        <v>2110</v>
      </c>
      <c r="B48" s="3848"/>
      <c r="C48" s="3848"/>
      <c r="D48" s="3848"/>
      <c r="E48" s="3850"/>
      <c r="F48" s="3851" t="s">
        <v>444</v>
      </c>
      <c r="G48" s="3852"/>
      <c r="H48" s="4400" t="s">
        <v>2064</v>
      </c>
      <c r="I48" s="3850"/>
      <c r="J48" s="4400" t="s">
        <v>2063</v>
      </c>
      <c r="K48" s="3849"/>
    </row>
    <row r="49" spans="1:21" ht="33.75" customHeight="1">
      <c r="A49" s="3847" t="s">
        <v>2109</v>
      </c>
      <c r="B49" s="3848"/>
      <c r="C49" s="3848"/>
      <c r="D49" s="3848"/>
      <c r="E49" s="3850"/>
      <c r="F49" s="3851" t="s">
        <v>444</v>
      </c>
      <c r="G49" s="3852"/>
      <c r="H49" s="4400" t="s">
        <v>2064</v>
      </c>
      <c r="I49" s="3850"/>
      <c r="J49" s="4400" t="s">
        <v>2063</v>
      </c>
      <c r="K49" s="3849"/>
    </row>
    <row r="50" spans="1:21" ht="93" customHeight="1">
      <c r="A50" s="3847" t="s">
        <v>2108</v>
      </c>
      <c r="B50" s="3848"/>
      <c r="C50" s="3848"/>
      <c r="D50" s="3848"/>
      <c r="E50" s="3850"/>
      <c r="F50" s="3851" t="s">
        <v>444</v>
      </c>
      <c r="G50" s="3852"/>
      <c r="H50" s="4400" t="s">
        <v>2105</v>
      </c>
      <c r="I50" s="3850"/>
      <c r="J50" s="4400" t="s">
        <v>2104</v>
      </c>
      <c r="K50" s="3849"/>
    </row>
    <row r="51" spans="1:21" ht="92.25" customHeight="1">
      <c r="A51" s="3847" t="s">
        <v>2107</v>
      </c>
      <c r="B51" s="3848"/>
      <c r="C51" s="3848"/>
      <c r="D51" s="3848"/>
      <c r="E51" s="3850"/>
      <c r="F51" s="3851" t="s">
        <v>444</v>
      </c>
      <c r="G51" s="3852"/>
      <c r="H51" s="4400" t="s">
        <v>2105</v>
      </c>
      <c r="I51" s="3850"/>
      <c r="J51" s="4400" t="s">
        <v>2104</v>
      </c>
      <c r="K51" s="3849"/>
    </row>
    <row r="52" spans="1:21" ht="93.75" customHeight="1" thickBot="1">
      <c r="A52" s="4510" t="s">
        <v>2106</v>
      </c>
      <c r="B52" s="4394"/>
      <c r="C52" s="4394"/>
      <c r="D52" s="4394"/>
      <c r="E52" s="4394"/>
      <c r="F52" s="4396" t="s">
        <v>444</v>
      </c>
      <c r="G52" s="4396"/>
      <c r="H52" s="4394" t="s">
        <v>2105</v>
      </c>
      <c r="I52" s="4394"/>
      <c r="J52" s="4400" t="s">
        <v>2104</v>
      </c>
      <c r="K52" s="3849"/>
    </row>
    <row r="53" spans="1:21" ht="18.75" customHeight="1">
      <c r="A53" s="3857" t="s">
        <v>230</v>
      </c>
      <c r="B53" s="4397"/>
      <c r="C53" s="3861" t="s">
        <v>420</v>
      </c>
      <c r="D53" s="3862"/>
      <c r="E53" s="3862"/>
      <c r="F53" s="3862"/>
      <c r="G53" s="3862"/>
      <c r="H53" s="3862"/>
      <c r="I53" s="3862"/>
      <c r="J53" s="3862"/>
      <c r="K53" s="3863"/>
    </row>
    <row r="54" spans="1:21" ht="18.75" customHeight="1">
      <c r="A54" s="3859"/>
      <c r="B54" s="3860"/>
      <c r="C54" s="8264" t="s">
        <v>1871</v>
      </c>
      <c r="D54" s="7438"/>
      <c r="E54" s="7438"/>
      <c r="F54" s="7438"/>
      <c r="G54" s="7438"/>
      <c r="H54" s="7438"/>
      <c r="I54" s="7438"/>
      <c r="J54" s="7438"/>
      <c r="K54" s="8137"/>
    </row>
    <row r="55" spans="1:21" ht="18.75" customHeight="1" thickBot="1">
      <c r="A55" s="3859"/>
      <c r="B55" s="3860"/>
      <c r="C55" s="8265" t="s">
        <v>2103</v>
      </c>
      <c r="D55" s="8148"/>
      <c r="E55" s="8148"/>
      <c r="F55" s="8148"/>
      <c r="G55" s="8148"/>
      <c r="H55" s="8148"/>
      <c r="I55" s="8148"/>
      <c r="J55" s="8148"/>
      <c r="K55" s="8149"/>
    </row>
    <row r="56" spans="1:21" ht="233.25" customHeight="1" thickBot="1">
      <c r="A56" s="3891" t="s">
        <v>234</v>
      </c>
      <c r="B56" s="3892"/>
      <c r="C56" s="8266" t="s">
        <v>5239</v>
      </c>
      <c r="D56" s="8267"/>
      <c r="E56" s="8267"/>
      <c r="F56" s="8267"/>
      <c r="G56" s="8267"/>
      <c r="H56" s="8267"/>
      <c r="I56" s="8267"/>
      <c r="J56" s="8267"/>
      <c r="K56" s="8268"/>
    </row>
    <row r="57" spans="1:21" ht="18" customHeight="1">
      <c r="A57" s="8167" t="s">
        <v>235</v>
      </c>
      <c r="B57" s="8168"/>
      <c r="C57" s="8171" t="s">
        <v>4889</v>
      </c>
      <c r="D57" s="8172"/>
      <c r="E57" s="8172"/>
      <c r="F57" s="8172"/>
      <c r="G57" s="8172"/>
      <c r="H57" s="8172"/>
      <c r="I57" s="8172"/>
      <c r="J57" s="8172"/>
      <c r="K57" s="8173"/>
    </row>
    <row r="58" spans="1:21" ht="20.25" customHeight="1">
      <c r="A58" s="8169"/>
      <c r="B58" s="4494"/>
      <c r="C58" s="8280" t="s">
        <v>4890</v>
      </c>
      <c r="D58" s="8281"/>
      <c r="E58" s="8281"/>
      <c r="F58" s="8281"/>
      <c r="G58" s="8281"/>
      <c r="H58" s="8281"/>
      <c r="I58" s="8281"/>
      <c r="J58" s="8281"/>
      <c r="K58" s="8282"/>
    </row>
    <row r="59" spans="1:21" ht="20.25" customHeight="1">
      <c r="A59" s="8169"/>
      <c r="B59" s="4494"/>
      <c r="C59" s="8164" t="s">
        <v>4891</v>
      </c>
      <c r="D59" s="8165"/>
      <c r="E59" s="8165"/>
      <c r="F59" s="8165"/>
      <c r="G59" s="8165"/>
      <c r="H59" s="8165"/>
      <c r="I59" s="8165"/>
      <c r="J59" s="8165"/>
      <c r="K59" s="8166"/>
    </row>
    <row r="60" spans="1:21" ht="19.5" customHeight="1">
      <c r="A60" s="8169"/>
      <c r="B60" s="4494"/>
      <c r="C60" s="8174" t="s">
        <v>4895</v>
      </c>
      <c r="D60" s="8175"/>
      <c r="E60" s="8175"/>
      <c r="F60" s="8175"/>
      <c r="G60" s="8175"/>
      <c r="H60" s="8175"/>
      <c r="I60" s="8175"/>
      <c r="J60" s="8175"/>
      <c r="K60" s="8176"/>
    </row>
    <row r="61" spans="1:21" s="359" customFormat="1" ht="20.25" customHeight="1" thickBot="1">
      <c r="A61" s="4495"/>
      <c r="B61" s="8170"/>
      <c r="C61" s="8286" t="s">
        <v>4894</v>
      </c>
      <c r="D61" s="8287"/>
      <c r="E61" s="8287"/>
      <c r="F61" s="8287"/>
      <c r="G61" s="8287"/>
      <c r="H61" s="8287"/>
      <c r="I61" s="8287"/>
      <c r="J61" s="8287"/>
      <c r="K61" s="8288"/>
      <c r="L61" s="55"/>
      <c r="M61" s="55"/>
      <c r="N61" s="55"/>
      <c r="O61" s="55"/>
      <c r="P61" s="55"/>
      <c r="Q61" s="55"/>
      <c r="R61" s="55"/>
      <c r="S61" s="55"/>
      <c r="T61" s="55"/>
      <c r="U61" s="55"/>
    </row>
    <row r="62" spans="1:21" s="83" customFormat="1" ht="20.25" customHeight="1">
      <c r="A62" s="8152" t="s">
        <v>241</v>
      </c>
      <c r="B62" s="8249"/>
      <c r="C62" s="8251" t="s">
        <v>3478</v>
      </c>
      <c r="D62" s="8251"/>
      <c r="E62" s="8251"/>
      <c r="F62" s="8251"/>
      <c r="G62" s="8251"/>
      <c r="H62" s="8251"/>
      <c r="I62" s="8251"/>
      <c r="J62" s="8251"/>
      <c r="K62" s="8252"/>
    </row>
    <row r="63" spans="1:21" s="83" customFormat="1" ht="19.5" customHeight="1">
      <c r="A63" s="8154"/>
      <c r="B63" s="8155"/>
      <c r="C63" s="8215" t="s">
        <v>3479</v>
      </c>
      <c r="D63" s="8215"/>
      <c r="E63" s="8215"/>
      <c r="F63" s="8215"/>
      <c r="G63" s="8215"/>
      <c r="H63" s="8215"/>
      <c r="I63" s="8215"/>
      <c r="J63" s="8215"/>
      <c r="K63" s="8253"/>
    </row>
    <row r="64" spans="1:21" s="83" customFormat="1" ht="18.75" customHeight="1">
      <c r="A64" s="8154"/>
      <c r="B64" s="8155"/>
      <c r="C64" s="8221" t="s">
        <v>3480</v>
      </c>
      <c r="D64" s="8221"/>
      <c r="E64" s="8221"/>
      <c r="F64" s="8221"/>
      <c r="G64" s="8221"/>
      <c r="H64" s="8221"/>
      <c r="I64" s="8221"/>
      <c r="J64" s="8221"/>
      <c r="K64" s="8254"/>
    </row>
    <row r="65" spans="1:12" s="83" customFormat="1" ht="20.25" customHeight="1">
      <c r="A65" s="8154"/>
      <c r="B65" s="8155"/>
      <c r="C65" s="8221" t="s">
        <v>3481</v>
      </c>
      <c r="D65" s="8221"/>
      <c r="E65" s="8221"/>
      <c r="F65" s="8221"/>
      <c r="G65" s="8221"/>
      <c r="H65" s="8221"/>
      <c r="I65" s="8221"/>
      <c r="J65" s="8221"/>
      <c r="K65" s="8254"/>
    </row>
    <row r="66" spans="1:12" s="83" customFormat="1" ht="19.5" customHeight="1">
      <c r="A66" s="8154"/>
      <c r="B66" s="8155"/>
      <c r="C66" s="8221" t="s">
        <v>3482</v>
      </c>
      <c r="D66" s="8221"/>
      <c r="E66" s="8221"/>
      <c r="F66" s="8221"/>
      <c r="G66" s="8221"/>
      <c r="H66" s="8221"/>
      <c r="I66" s="8221"/>
      <c r="J66" s="8221"/>
      <c r="K66" s="8254"/>
    </row>
    <row r="67" spans="1:12" s="83" customFormat="1" ht="19.5" customHeight="1">
      <c r="A67" s="8154"/>
      <c r="B67" s="8155"/>
      <c r="C67" s="8220" t="s">
        <v>3483</v>
      </c>
      <c r="D67" s="8221"/>
      <c r="E67" s="8221"/>
      <c r="F67" s="8221"/>
      <c r="G67" s="8221"/>
      <c r="H67" s="8221"/>
      <c r="I67" s="8221"/>
      <c r="J67" s="8221"/>
      <c r="K67" s="8254"/>
    </row>
    <row r="68" spans="1:12" s="83" customFormat="1" ht="34.5" customHeight="1" thickBot="1">
      <c r="A68" s="8156"/>
      <c r="B68" s="8157"/>
      <c r="C68" s="8283" t="s">
        <v>3484</v>
      </c>
      <c r="D68" s="8284"/>
      <c r="E68" s="8284"/>
      <c r="F68" s="8284"/>
      <c r="G68" s="8284"/>
      <c r="H68" s="8284"/>
      <c r="I68" s="8284"/>
      <c r="J68" s="8284"/>
      <c r="K68" s="8285"/>
    </row>
    <row r="69" spans="1:12" ht="15.75" thickBot="1">
      <c r="A69" s="3909" t="s">
        <v>251</v>
      </c>
      <c r="B69" s="3910"/>
      <c r="C69" s="3910"/>
      <c r="D69" s="3910"/>
      <c r="E69" s="3910"/>
      <c r="F69" s="3910"/>
      <c r="G69" s="3910"/>
      <c r="H69" s="3910"/>
      <c r="I69" s="3910"/>
      <c r="J69" s="3910"/>
      <c r="K69" s="4473"/>
    </row>
    <row r="70" spans="1:12">
      <c r="A70" s="7746" t="s">
        <v>252</v>
      </c>
      <c r="B70" s="7747"/>
      <c r="C70" s="7747"/>
      <c r="D70" s="7747"/>
      <c r="E70" s="8053"/>
      <c r="F70" s="8066">
        <v>45</v>
      </c>
      <c r="G70" s="3942"/>
      <c r="H70" s="3942"/>
      <c r="I70" s="3942"/>
      <c r="J70" s="3942"/>
      <c r="K70" s="3943"/>
      <c r="L70" s="44" t="s">
        <v>253</v>
      </c>
    </row>
    <row r="71" spans="1:12">
      <c r="A71" s="7914" t="s">
        <v>254</v>
      </c>
      <c r="B71" s="7373"/>
      <c r="C71" s="7373"/>
      <c r="D71" s="7373"/>
      <c r="E71" s="4876"/>
      <c r="F71" s="8227">
        <v>105</v>
      </c>
      <c r="G71" s="3945"/>
      <c r="H71" s="3945"/>
      <c r="I71" s="3945"/>
      <c r="J71" s="3945"/>
      <c r="K71" s="3946"/>
      <c r="L71" s="44" t="s">
        <v>255</v>
      </c>
    </row>
    <row r="72" spans="1:12" ht="20.25" customHeight="1" thickBot="1">
      <c r="A72" s="5081" t="s">
        <v>256</v>
      </c>
      <c r="B72" s="5082"/>
      <c r="C72" s="5082"/>
      <c r="D72" s="5082"/>
      <c r="E72" s="7374"/>
      <c r="F72" s="5067" t="s">
        <v>1760</v>
      </c>
      <c r="G72" s="8273"/>
      <c r="H72" s="8273"/>
      <c r="I72" s="8273"/>
      <c r="J72" s="8273"/>
      <c r="K72" s="8274"/>
    </row>
    <row r="73" spans="1:12" ht="35.25" customHeight="1" thickBot="1">
      <c r="A73" s="3891" t="s">
        <v>258</v>
      </c>
      <c r="B73" s="3892"/>
      <c r="C73" s="3892"/>
      <c r="D73" s="3892"/>
      <c r="E73" s="8092"/>
      <c r="F73" s="8138" t="s">
        <v>5185</v>
      </c>
      <c r="G73" s="3952"/>
      <c r="H73" s="3952"/>
      <c r="I73" s="3952"/>
      <c r="J73" s="3952"/>
      <c r="K73" s="3953"/>
    </row>
  </sheetData>
  <mergeCells count="199">
    <mergeCell ref="C57:K57"/>
    <mergeCell ref="C58:K58"/>
    <mergeCell ref="C59:K59"/>
    <mergeCell ref="C60:K60"/>
    <mergeCell ref="A57:B61"/>
    <mergeCell ref="A62:B68"/>
    <mergeCell ref="C62:K62"/>
    <mergeCell ref="C63:K63"/>
    <mergeCell ref="C64:K64"/>
    <mergeCell ref="C65:K65"/>
    <mergeCell ref="C66:K66"/>
    <mergeCell ref="C67:K67"/>
    <mergeCell ref="C68:K68"/>
    <mergeCell ref="C61:K61"/>
    <mergeCell ref="F72:K72"/>
    <mergeCell ref="A70:E70"/>
    <mergeCell ref="A71:E71"/>
    <mergeCell ref="A72:E72"/>
    <mergeCell ref="F73:K73"/>
    <mergeCell ref="A73:E73"/>
    <mergeCell ref="A69:K69"/>
    <mergeCell ref="F71:K71"/>
    <mergeCell ref="L5:Q6"/>
    <mergeCell ref="L21:R21"/>
    <mergeCell ref="D14:K14"/>
    <mergeCell ref="D15:K15"/>
    <mergeCell ref="D18:K18"/>
    <mergeCell ref="L20:R20"/>
    <mergeCell ref="D12:K12"/>
    <mergeCell ref="D16:K16"/>
    <mergeCell ref="D19:K19"/>
    <mergeCell ref="D21:K21"/>
    <mergeCell ref="F70:K70"/>
    <mergeCell ref="H23:I23"/>
    <mergeCell ref="J23:K23"/>
    <mergeCell ref="D9:K9"/>
    <mergeCell ref="D20:K20"/>
    <mergeCell ref="L22:R22"/>
    <mergeCell ref="A25:E25"/>
    <mergeCell ref="F25:G25"/>
    <mergeCell ref="H25:I25"/>
    <mergeCell ref="J25:K25"/>
    <mergeCell ref="A3:C3"/>
    <mergeCell ref="D3:E3"/>
    <mergeCell ref="F3:H3"/>
    <mergeCell ref="I3:K3"/>
    <mergeCell ref="F5:H5"/>
    <mergeCell ref="D7:K7"/>
    <mergeCell ref="A7:C7"/>
    <mergeCell ref="A24:E24"/>
    <mergeCell ref="F24:G24"/>
    <mergeCell ref="H24:I24"/>
    <mergeCell ref="J24:K24"/>
    <mergeCell ref="J22:K22"/>
    <mergeCell ref="A8:K8"/>
    <mergeCell ref="D10:K10"/>
    <mergeCell ref="D11:K11"/>
    <mergeCell ref="A9:C11"/>
    <mergeCell ref="A20:C20"/>
    <mergeCell ref="F22:G22"/>
    <mergeCell ref="F23:G23"/>
    <mergeCell ref="I1:K1"/>
    <mergeCell ref="I2:K2"/>
    <mergeCell ref="D6:K6"/>
    <mergeCell ref="A6:C6"/>
    <mergeCell ref="A22:E22"/>
    <mergeCell ref="A23:E23"/>
    <mergeCell ref="A4:C4"/>
    <mergeCell ref="A5:C5"/>
    <mergeCell ref="F4:H4"/>
    <mergeCell ref="I4:K4"/>
    <mergeCell ref="D4:E4"/>
    <mergeCell ref="I5:K5"/>
    <mergeCell ref="D5:E5"/>
    <mergeCell ref="A13:C15"/>
    <mergeCell ref="A17:C18"/>
    <mergeCell ref="A1:C1"/>
    <mergeCell ref="F1:H1"/>
    <mergeCell ref="F2:H2"/>
    <mergeCell ref="D1:E1"/>
    <mergeCell ref="D13:K13"/>
    <mergeCell ref="D17:K17"/>
    <mergeCell ref="D2:E2"/>
    <mergeCell ref="A2:C2"/>
    <mergeCell ref="H22:I22"/>
    <mergeCell ref="A29:E29"/>
    <mergeCell ref="F29:G29"/>
    <mergeCell ref="A26:E26"/>
    <mergeCell ref="F26:G26"/>
    <mergeCell ref="H26:I26"/>
    <mergeCell ref="J26:K26"/>
    <mergeCell ref="J27:K27"/>
    <mergeCell ref="A56:B56"/>
    <mergeCell ref="C56:K56"/>
    <mergeCell ref="H29:I29"/>
    <mergeCell ref="J29:K29"/>
    <mergeCell ref="A31:E31"/>
    <mergeCell ref="F31:G31"/>
    <mergeCell ref="F27:G27"/>
    <mergeCell ref="H27:I27"/>
    <mergeCell ref="H31:I31"/>
    <mergeCell ref="J31:K31"/>
    <mergeCell ref="A28:E28"/>
    <mergeCell ref="F28:G28"/>
    <mergeCell ref="H28:I28"/>
    <mergeCell ref="J28:K28"/>
    <mergeCell ref="A27:E27"/>
    <mergeCell ref="A30:E30"/>
    <mergeCell ref="F30:G30"/>
    <mergeCell ref="H30:I30"/>
    <mergeCell ref="J30:K30"/>
    <mergeCell ref="J34:K34"/>
    <mergeCell ref="J32:K32"/>
    <mergeCell ref="A33:E33"/>
    <mergeCell ref="F33:G33"/>
    <mergeCell ref="H33:I33"/>
    <mergeCell ref="J33:K33"/>
    <mergeCell ref="A32:E32"/>
    <mergeCell ref="F32:G32"/>
    <mergeCell ref="H32:I32"/>
    <mergeCell ref="A34:E34"/>
    <mergeCell ref="F34:G34"/>
    <mergeCell ref="H34:I34"/>
    <mergeCell ref="H39:I39"/>
    <mergeCell ref="J39:K39"/>
    <mergeCell ref="A35:E35"/>
    <mergeCell ref="F35:G35"/>
    <mergeCell ref="H35:I35"/>
    <mergeCell ref="J35:K35"/>
    <mergeCell ref="J40:K40"/>
    <mergeCell ref="A36:E36"/>
    <mergeCell ref="F36:G36"/>
    <mergeCell ref="H36:I36"/>
    <mergeCell ref="J36:K36"/>
    <mergeCell ref="A40:E40"/>
    <mergeCell ref="A37:E37"/>
    <mergeCell ref="F37:G37"/>
    <mergeCell ref="A38:E38"/>
    <mergeCell ref="F38:G38"/>
    <mergeCell ref="H38:I38"/>
    <mergeCell ref="J38:K38"/>
    <mergeCell ref="H37:I37"/>
    <mergeCell ref="J37:K37"/>
    <mergeCell ref="A39:E39"/>
    <mergeCell ref="F39:G39"/>
    <mergeCell ref="A44:E44"/>
    <mergeCell ref="F44:G44"/>
    <mergeCell ref="H44:I44"/>
    <mergeCell ref="J44:K44"/>
    <mergeCell ref="A42:E42"/>
    <mergeCell ref="F42:G42"/>
    <mergeCell ref="H42:I42"/>
    <mergeCell ref="J42:K42"/>
    <mergeCell ref="F40:G40"/>
    <mergeCell ref="H40:I40"/>
    <mergeCell ref="A41:E41"/>
    <mergeCell ref="F41:G41"/>
    <mergeCell ref="H41:I41"/>
    <mergeCell ref="J41:K41"/>
    <mergeCell ref="A43:E43"/>
    <mergeCell ref="F43:G43"/>
    <mergeCell ref="H43:I43"/>
    <mergeCell ref="J43:K43"/>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53:B55"/>
    <mergeCell ref="C53:K53"/>
    <mergeCell ref="C54:K54"/>
    <mergeCell ref="C55:K55"/>
    <mergeCell ref="A50:E50"/>
    <mergeCell ref="J50:K50"/>
    <mergeCell ref="J52:K52"/>
    <mergeCell ref="F52:G52"/>
    <mergeCell ref="H52:I52"/>
    <mergeCell ref="A52:E52"/>
    <mergeCell ref="F50:G50"/>
    <mergeCell ref="H50:I50"/>
    <mergeCell ref="A51:E51"/>
    <mergeCell ref="F51:G51"/>
    <mergeCell ref="H51:I51"/>
    <mergeCell ref="J51:K5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0"/>
  <sheetViews>
    <sheetView showGridLines="0" topLeftCell="A49" zoomScaleNormal="100" workbookViewId="0">
      <selection activeCell="A55" sqref="A55:XFD55"/>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9.28515625" style="44" customWidth="1"/>
    <col min="12" max="16" width="9.140625" style="44"/>
    <col min="17" max="17" width="13.85546875" style="44" customWidth="1"/>
    <col min="18" max="21" width="9.140625" style="44"/>
    <col min="22" max="16384" width="9.140625" style="43"/>
  </cols>
  <sheetData>
    <row r="1" spans="1:21" ht="52.5" customHeight="1" thickBot="1">
      <c r="A1" s="8365" t="s">
        <v>161</v>
      </c>
      <c r="B1" s="8366"/>
      <c r="C1" s="8366"/>
      <c r="D1" s="8367" t="s">
        <v>162</v>
      </c>
      <c r="E1" s="8368"/>
      <c r="F1" s="8307" t="s">
        <v>163</v>
      </c>
      <c r="G1" s="8308"/>
      <c r="H1" s="8332"/>
      <c r="I1" s="8357" t="s">
        <v>3185</v>
      </c>
      <c r="J1" s="8358"/>
      <c r="K1" s="8359"/>
      <c r="L1" s="566"/>
      <c r="M1" s="566"/>
      <c r="N1" s="566"/>
      <c r="O1" s="566"/>
      <c r="P1" s="566"/>
      <c r="Q1" s="566"/>
      <c r="R1" s="566"/>
    </row>
    <row r="2" spans="1:21" s="570" customFormat="1" ht="28.9" customHeight="1" thickBot="1">
      <c r="A2" s="8307" t="s">
        <v>165</v>
      </c>
      <c r="B2" s="8308"/>
      <c r="C2" s="8332"/>
      <c r="D2" s="8369" t="s">
        <v>166</v>
      </c>
      <c r="E2" s="8370"/>
      <c r="F2" s="8307" t="s">
        <v>167</v>
      </c>
      <c r="G2" s="8308"/>
      <c r="H2" s="8332"/>
      <c r="I2" s="8360" t="s">
        <v>293</v>
      </c>
      <c r="J2" s="8361"/>
      <c r="K2" s="8362"/>
      <c r="L2" s="568"/>
      <c r="M2" s="568"/>
      <c r="N2" s="568"/>
      <c r="O2" s="568"/>
      <c r="P2" s="568"/>
      <c r="Q2" s="568"/>
      <c r="R2" s="568"/>
      <c r="S2" s="569"/>
      <c r="T2" s="569"/>
      <c r="U2" s="569"/>
    </row>
    <row r="3" spans="1:21" ht="15.75" thickBot="1">
      <c r="A3" s="8307" t="s">
        <v>169</v>
      </c>
      <c r="B3" s="8308"/>
      <c r="C3" s="8332"/>
      <c r="D3" s="8335" t="s">
        <v>616</v>
      </c>
      <c r="E3" s="8337"/>
      <c r="F3" s="8307" t="s">
        <v>170</v>
      </c>
      <c r="G3" s="8308"/>
      <c r="H3" s="8332"/>
      <c r="I3" s="8335">
        <v>4</v>
      </c>
      <c r="J3" s="8336"/>
      <c r="K3" s="8337"/>
      <c r="L3" s="566"/>
      <c r="M3" s="566"/>
      <c r="N3" s="566"/>
      <c r="O3" s="566"/>
      <c r="P3" s="566"/>
      <c r="Q3" s="566"/>
      <c r="R3" s="566"/>
    </row>
    <row r="4" spans="1:21" ht="15.75" thickBot="1">
      <c r="A4" s="8307" t="s">
        <v>171</v>
      </c>
      <c r="B4" s="8308"/>
      <c r="C4" s="8332"/>
      <c r="D4" s="8338" t="s">
        <v>524</v>
      </c>
      <c r="E4" s="8339"/>
      <c r="F4" s="8307" t="s">
        <v>173</v>
      </c>
      <c r="G4" s="8308"/>
      <c r="H4" s="8332"/>
      <c r="I4" s="8335" t="s">
        <v>362</v>
      </c>
      <c r="J4" s="8336"/>
      <c r="K4" s="8337"/>
      <c r="L4" s="566" t="s">
        <v>174</v>
      </c>
      <c r="M4" s="566"/>
      <c r="N4" s="566"/>
      <c r="O4" s="566"/>
      <c r="P4" s="566"/>
      <c r="Q4" s="566"/>
      <c r="R4" s="566"/>
    </row>
    <row r="5" spans="1:21" ht="15" customHeight="1" thickBot="1">
      <c r="A5" s="8307" t="s">
        <v>175</v>
      </c>
      <c r="B5" s="8308"/>
      <c r="C5" s="8332"/>
      <c r="D5" s="8335" t="s">
        <v>176</v>
      </c>
      <c r="E5" s="8337"/>
      <c r="F5" s="8307" t="s">
        <v>177</v>
      </c>
      <c r="G5" s="8308"/>
      <c r="H5" s="8332"/>
      <c r="I5" s="8335" t="s">
        <v>424</v>
      </c>
      <c r="J5" s="8336"/>
      <c r="K5" s="8337"/>
      <c r="L5" s="8374" t="s">
        <v>179</v>
      </c>
      <c r="M5" s="8375"/>
      <c r="N5" s="8375"/>
      <c r="O5" s="8375"/>
      <c r="P5" s="8375"/>
      <c r="Q5" s="8375"/>
      <c r="R5" s="566"/>
    </row>
    <row r="6" spans="1:21" ht="18.600000000000001" customHeight="1" thickBot="1">
      <c r="A6" s="8385" t="s">
        <v>180</v>
      </c>
      <c r="B6" s="8386"/>
      <c r="C6" s="8387"/>
      <c r="D6" s="8363" t="s">
        <v>5028</v>
      </c>
      <c r="E6" s="5048"/>
      <c r="F6" s="5048"/>
      <c r="G6" s="5048"/>
      <c r="H6" s="5048"/>
      <c r="I6" s="5048"/>
      <c r="J6" s="5048"/>
      <c r="K6" s="5049"/>
      <c r="L6" s="8374"/>
      <c r="M6" s="8375"/>
      <c r="N6" s="8375"/>
      <c r="O6" s="8375"/>
      <c r="P6" s="8375"/>
      <c r="Q6" s="8375"/>
      <c r="R6" s="566"/>
    </row>
    <row r="7" spans="1:21" ht="61.5" customHeight="1" thickBot="1">
      <c r="A7" s="8385" t="s">
        <v>181</v>
      </c>
      <c r="B7" s="8386"/>
      <c r="C7" s="8387"/>
      <c r="D7" s="4461" t="s">
        <v>2582</v>
      </c>
      <c r="E7" s="8391"/>
      <c r="F7" s="8391"/>
      <c r="G7" s="8391"/>
      <c r="H7" s="8391"/>
      <c r="I7" s="8391"/>
      <c r="J7" s="8391"/>
      <c r="K7" s="8392"/>
      <c r="L7" s="566"/>
      <c r="M7" s="566"/>
      <c r="N7" s="566"/>
      <c r="O7" s="566"/>
      <c r="P7" s="566"/>
      <c r="Q7" s="566"/>
      <c r="R7" s="566"/>
    </row>
    <row r="8" spans="1:21" ht="37.5" customHeight="1" thickBot="1">
      <c r="A8" s="4644" t="s">
        <v>4045</v>
      </c>
      <c r="B8" s="4645"/>
      <c r="C8" s="4645"/>
      <c r="D8" s="4645"/>
      <c r="E8" s="4645"/>
      <c r="F8" s="4645"/>
      <c r="G8" s="4645"/>
      <c r="H8" s="4645"/>
      <c r="I8" s="4645"/>
      <c r="J8" s="4645"/>
      <c r="K8" s="4646"/>
      <c r="L8" s="566"/>
      <c r="M8" s="566"/>
      <c r="N8" s="566"/>
      <c r="O8" s="566"/>
      <c r="P8" s="566"/>
      <c r="Q8" s="566"/>
      <c r="R8" s="566"/>
    </row>
    <row r="9" spans="1:21" ht="106.5" customHeight="1">
      <c r="A9" s="8376" t="s">
        <v>183</v>
      </c>
      <c r="B9" s="8377"/>
      <c r="C9" s="8378"/>
      <c r="D9" s="8388" t="s">
        <v>5029</v>
      </c>
      <c r="E9" s="8389"/>
      <c r="F9" s="8389"/>
      <c r="G9" s="8389"/>
      <c r="H9" s="8389"/>
      <c r="I9" s="8389"/>
      <c r="J9" s="8389"/>
      <c r="K9" s="8390"/>
      <c r="L9" s="566"/>
      <c r="M9" s="566"/>
      <c r="N9" s="566"/>
      <c r="O9" s="566"/>
      <c r="P9" s="566"/>
      <c r="Q9" s="566"/>
      <c r="R9" s="566"/>
    </row>
    <row r="10" spans="1:21" ht="62.25" customHeight="1">
      <c r="A10" s="8379"/>
      <c r="B10" s="8380"/>
      <c r="C10" s="8381"/>
      <c r="D10" s="8364" t="s">
        <v>5030</v>
      </c>
      <c r="E10" s="5051"/>
      <c r="F10" s="5051"/>
      <c r="G10" s="5051"/>
      <c r="H10" s="5051"/>
      <c r="I10" s="5051"/>
      <c r="J10" s="5051"/>
      <c r="K10" s="5052"/>
      <c r="L10" s="566"/>
      <c r="M10" s="566"/>
      <c r="N10" s="566"/>
      <c r="O10" s="566"/>
      <c r="P10" s="566"/>
      <c r="Q10" s="566"/>
      <c r="R10" s="566"/>
    </row>
    <row r="11" spans="1:21" ht="82.5" customHeight="1" thickBot="1">
      <c r="A11" s="8379"/>
      <c r="B11" s="8380"/>
      <c r="C11" s="8381"/>
      <c r="D11" s="8364" t="s">
        <v>5035</v>
      </c>
      <c r="E11" s="5051"/>
      <c r="F11" s="5051"/>
      <c r="G11" s="5051"/>
      <c r="H11" s="5051"/>
      <c r="I11" s="5051"/>
      <c r="J11" s="5051"/>
      <c r="K11" s="5052"/>
      <c r="L11" s="566"/>
      <c r="M11" s="566"/>
      <c r="N11" s="566"/>
      <c r="O11" s="566"/>
      <c r="P11" s="566"/>
      <c r="Q11" s="567"/>
      <c r="R11" s="566"/>
    </row>
    <row r="12" spans="1:21" ht="60" customHeight="1">
      <c r="A12" s="8376" t="s">
        <v>590</v>
      </c>
      <c r="B12" s="8377"/>
      <c r="C12" s="8378"/>
      <c r="D12" s="8396" t="s">
        <v>5034</v>
      </c>
      <c r="E12" s="8397"/>
      <c r="F12" s="8397"/>
      <c r="G12" s="8397"/>
      <c r="H12" s="8397"/>
      <c r="I12" s="8397"/>
      <c r="J12" s="8397"/>
      <c r="K12" s="8398"/>
      <c r="L12" s="566"/>
      <c r="M12" s="566"/>
      <c r="N12" s="566"/>
      <c r="O12" s="566"/>
      <c r="P12" s="566"/>
      <c r="Q12" s="566"/>
      <c r="R12" s="566"/>
    </row>
    <row r="13" spans="1:21" ht="45" customHeight="1" thickBot="1">
      <c r="A13" s="8379"/>
      <c r="B13" s="8380"/>
      <c r="C13" s="8381"/>
      <c r="D13" s="8371" t="s">
        <v>5033</v>
      </c>
      <c r="E13" s="8372"/>
      <c r="F13" s="8372"/>
      <c r="G13" s="8372"/>
      <c r="H13" s="8372"/>
      <c r="I13" s="8372"/>
      <c r="J13" s="8372"/>
      <c r="K13" s="8373"/>
      <c r="L13" s="566"/>
      <c r="M13" s="566"/>
      <c r="N13" s="566"/>
      <c r="O13" s="566"/>
      <c r="P13" s="566"/>
      <c r="Q13" s="566"/>
      <c r="R13" s="566"/>
    </row>
    <row r="14" spans="1:21" ht="90.75" customHeight="1" thickBot="1">
      <c r="A14" s="8399"/>
      <c r="B14" s="8400"/>
      <c r="C14" s="8401"/>
      <c r="D14" s="8371" t="s">
        <v>5032</v>
      </c>
      <c r="E14" s="8372"/>
      <c r="F14" s="8372"/>
      <c r="G14" s="8372"/>
      <c r="H14" s="8372"/>
      <c r="I14" s="8372"/>
      <c r="J14" s="8372"/>
      <c r="K14" s="8373"/>
      <c r="L14" s="566"/>
      <c r="M14" s="566"/>
      <c r="N14" s="566"/>
      <c r="O14" s="566"/>
      <c r="P14" s="566"/>
      <c r="Q14" s="566"/>
      <c r="R14" s="566"/>
    </row>
    <row r="15" spans="1:21" ht="62.25" customHeight="1">
      <c r="A15" s="8376" t="s">
        <v>184</v>
      </c>
      <c r="B15" s="8377"/>
      <c r="C15" s="8378"/>
      <c r="D15" s="8384" t="s">
        <v>5031</v>
      </c>
      <c r="E15" s="5022"/>
      <c r="F15" s="5022"/>
      <c r="G15" s="5022"/>
      <c r="H15" s="5022"/>
      <c r="I15" s="5022"/>
      <c r="J15" s="5022"/>
      <c r="K15" s="5023"/>
      <c r="L15" s="566"/>
      <c r="M15" s="566"/>
      <c r="N15" s="566"/>
      <c r="O15" s="566"/>
      <c r="P15" s="566"/>
      <c r="Q15" s="566"/>
      <c r="R15" s="566"/>
    </row>
    <row r="16" spans="1:21" ht="93" customHeight="1" thickBot="1">
      <c r="A16" s="8379"/>
      <c r="B16" s="8380"/>
      <c r="C16" s="8381"/>
      <c r="D16" s="8364" t="s">
        <v>5113</v>
      </c>
      <c r="E16" s="5051"/>
      <c r="F16" s="5051"/>
      <c r="G16" s="5051"/>
      <c r="H16" s="5051"/>
      <c r="I16" s="5051"/>
      <c r="J16" s="5051"/>
      <c r="K16" s="5052"/>
      <c r="L16" s="566"/>
      <c r="M16" s="566"/>
      <c r="N16" s="566"/>
      <c r="O16" s="566"/>
      <c r="P16" s="566"/>
      <c r="Q16" s="566"/>
      <c r="R16" s="566"/>
    </row>
    <row r="17" spans="1:18" ht="75.75" customHeight="1" thickBot="1">
      <c r="A17" s="8304" t="s">
        <v>185</v>
      </c>
      <c r="B17" s="8305"/>
      <c r="C17" s="8306"/>
      <c r="D17" s="8363" t="s">
        <v>544</v>
      </c>
      <c r="E17" s="5048"/>
      <c r="F17" s="5048"/>
      <c r="G17" s="5048"/>
      <c r="H17" s="5048"/>
      <c r="I17" s="5048"/>
      <c r="J17" s="5048"/>
      <c r="K17" s="5049"/>
      <c r="L17" s="8375" t="s">
        <v>187</v>
      </c>
      <c r="M17" s="8393"/>
      <c r="N17" s="8393"/>
      <c r="O17" s="8393"/>
      <c r="P17" s="8393"/>
      <c r="Q17" s="8393"/>
      <c r="R17" s="8393"/>
    </row>
    <row r="18" spans="1:18" ht="19.149999999999999" customHeight="1" thickBot="1">
      <c r="A18" s="571" t="s">
        <v>188</v>
      </c>
      <c r="B18" s="572"/>
      <c r="C18" s="573"/>
      <c r="D18" s="8363" t="s">
        <v>189</v>
      </c>
      <c r="E18" s="5048"/>
      <c r="F18" s="5048"/>
      <c r="G18" s="5048"/>
      <c r="H18" s="5048"/>
      <c r="I18" s="5048"/>
      <c r="J18" s="5048"/>
      <c r="K18" s="5049"/>
      <c r="L18" s="8394" t="s">
        <v>190</v>
      </c>
      <c r="M18" s="8395"/>
      <c r="N18" s="8395"/>
      <c r="O18" s="8395"/>
      <c r="P18" s="8395"/>
      <c r="Q18" s="8395"/>
      <c r="R18" s="8395"/>
    </row>
    <row r="19" spans="1:18" ht="50.45" customHeight="1">
      <c r="A19" s="8382" t="s">
        <v>191</v>
      </c>
      <c r="B19" s="8383"/>
      <c r="C19" s="8383"/>
      <c r="D19" s="8383"/>
      <c r="E19" s="8383"/>
      <c r="F19" s="8333" t="s">
        <v>192</v>
      </c>
      <c r="G19" s="8333"/>
      <c r="H19" s="8333" t="s">
        <v>193</v>
      </c>
      <c r="I19" s="8333"/>
      <c r="J19" s="8333" t="s">
        <v>194</v>
      </c>
      <c r="K19" s="8334"/>
      <c r="L19" s="8374" t="s">
        <v>195</v>
      </c>
      <c r="M19" s="8393"/>
      <c r="N19" s="8393"/>
      <c r="O19" s="8393"/>
      <c r="P19" s="8393"/>
      <c r="Q19" s="8393"/>
      <c r="R19" s="8393"/>
    </row>
    <row r="20" spans="1:18" s="83" customFormat="1" ht="46.5" customHeight="1">
      <c r="A20" s="8289" t="s">
        <v>2599</v>
      </c>
      <c r="B20" s="4297"/>
      <c r="C20" s="4297"/>
      <c r="D20" s="4297"/>
      <c r="E20" s="8290"/>
      <c r="F20" s="8291" t="s">
        <v>426</v>
      </c>
      <c r="G20" s="8292"/>
      <c r="H20" s="4228" t="s">
        <v>405</v>
      </c>
      <c r="I20" s="8290"/>
      <c r="J20" s="4228" t="s">
        <v>2579</v>
      </c>
      <c r="K20" s="4298"/>
      <c r="L20" s="500"/>
      <c r="M20" s="500"/>
      <c r="N20" s="500"/>
      <c r="O20" s="500"/>
      <c r="P20" s="500"/>
      <c r="Q20" s="500"/>
      <c r="R20" s="500"/>
    </row>
    <row r="21" spans="1:18" s="83" customFormat="1" ht="47.25" customHeight="1">
      <c r="A21" s="8340" t="s">
        <v>2598</v>
      </c>
      <c r="B21" s="8341"/>
      <c r="C21" s="8341"/>
      <c r="D21" s="8341"/>
      <c r="E21" s="8341"/>
      <c r="F21" s="8291" t="s">
        <v>426</v>
      </c>
      <c r="G21" s="8292"/>
      <c r="H21" s="8341" t="s">
        <v>2577</v>
      </c>
      <c r="I21" s="8341"/>
      <c r="J21" s="4228" t="s">
        <v>2576</v>
      </c>
      <c r="K21" s="4298"/>
      <c r="L21" s="500"/>
      <c r="M21" s="500"/>
      <c r="N21" s="500"/>
      <c r="O21" s="500"/>
      <c r="P21" s="500"/>
      <c r="Q21" s="500"/>
      <c r="R21" s="500"/>
    </row>
    <row r="22" spans="1:18" s="83" customFormat="1" ht="46.5" customHeight="1">
      <c r="A22" s="8402" t="s">
        <v>2597</v>
      </c>
      <c r="B22" s="4223"/>
      <c r="C22" s="4223"/>
      <c r="D22" s="4223"/>
      <c r="E22" s="4223"/>
      <c r="F22" s="8291" t="s">
        <v>426</v>
      </c>
      <c r="G22" s="8292"/>
      <c r="H22" s="4223" t="s">
        <v>546</v>
      </c>
      <c r="I22" s="4223"/>
      <c r="J22" s="4228" t="s">
        <v>2574</v>
      </c>
      <c r="K22" s="4298"/>
      <c r="L22" s="500"/>
      <c r="M22" s="500"/>
      <c r="N22" s="500"/>
      <c r="O22" s="500"/>
      <c r="P22" s="500"/>
      <c r="Q22" s="500"/>
      <c r="R22" s="500"/>
    </row>
    <row r="23" spans="1:18" s="83" customFormat="1" ht="32.25" customHeight="1">
      <c r="A23" s="8402" t="s">
        <v>2596</v>
      </c>
      <c r="B23" s="4223"/>
      <c r="C23" s="4223"/>
      <c r="D23" s="4223"/>
      <c r="E23" s="4223"/>
      <c r="F23" s="8291" t="s">
        <v>426</v>
      </c>
      <c r="G23" s="8292"/>
      <c r="H23" s="4223" t="s">
        <v>2572</v>
      </c>
      <c r="I23" s="4223"/>
      <c r="J23" s="4223" t="s">
        <v>2571</v>
      </c>
      <c r="K23" s="8403"/>
      <c r="L23" s="500"/>
      <c r="M23" s="500"/>
      <c r="N23" s="500"/>
      <c r="O23" s="500"/>
      <c r="P23" s="500"/>
      <c r="Q23" s="500"/>
      <c r="R23" s="500"/>
    </row>
    <row r="24" spans="1:18" s="83" customFormat="1" ht="45.75" customHeight="1">
      <c r="A24" s="8289" t="s">
        <v>2595</v>
      </c>
      <c r="B24" s="4297"/>
      <c r="C24" s="4297"/>
      <c r="D24" s="4297"/>
      <c r="E24" s="8290"/>
      <c r="F24" s="8291" t="s">
        <v>426</v>
      </c>
      <c r="G24" s="8292"/>
      <c r="H24" s="4228" t="s">
        <v>2563</v>
      </c>
      <c r="I24" s="8290"/>
      <c r="J24" s="4228" t="s">
        <v>2562</v>
      </c>
      <c r="K24" s="4298"/>
      <c r="L24" s="500"/>
      <c r="M24" s="500"/>
      <c r="N24" s="500"/>
      <c r="O24" s="500"/>
      <c r="P24" s="500"/>
      <c r="Q24" s="500"/>
      <c r="R24" s="500"/>
    </row>
    <row r="25" spans="1:18" s="83" customFormat="1" ht="33" customHeight="1">
      <c r="A25" s="8289" t="s">
        <v>2594</v>
      </c>
      <c r="B25" s="4297"/>
      <c r="C25" s="4297"/>
      <c r="D25" s="4297"/>
      <c r="E25" s="8290"/>
      <c r="F25" s="8291" t="s">
        <v>426</v>
      </c>
      <c r="G25" s="8292"/>
      <c r="H25" s="4228" t="s">
        <v>2560</v>
      </c>
      <c r="I25" s="8290"/>
      <c r="J25" s="4228" t="s">
        <v>2555</v>
      </c>
      <c r="K25" s="4298"/>
      <c r="L25" s="500"/>
      <c r="M25" s="500"/>
      <c r="N25" s="500"/>
      <c r="O25" s="500"/>
      <c r="P25" s="500"/>
      <c r="Q25" s="500"/>
      <c r="R25" s="500"/>
    </row>
    <row r="26" spans="1:18" s="83" customFormat="1" ht="31.9" customHeight="1">
      <c r="A26" s="8289" t="s">
        <v>2593</v>
      </c>
      <c r="B26" s="4297"/>
      <c r="C26" s="4297"/>
      <c r="D26" s="4297"/>
      <c r="E26" s="8290"/>
      <c r="F26" s="8291" t="s">
        <v>426</v>
      </c>
      <c r="G26" s="8292"/>
      <c r="H26" s="4228" t="s">
        <v>2556</v>
      </c>
      <c r="I26" s="8290"/>
      <c r="J26" s="4228" t="s">
        <v>2555</v>
      </c>
      <c r="K26" s="4298"/>
      <c r="L26" s="500"/>
      <c r="M26" s="500"/>
      <c r="N26" s="500"/>
      <c r="O26" s="500"/>
      <c r="P26" s="500"/>
      <c r="Q26" s="500"/>
      <c r="R26" s="500"/>
    </row>
    <row r="27" spans="1:18" s="83" customFormat="1" ht="32.25" customHeight="1">
      <c r="A27" s="8289" t="s">
        <v>2592</v>
      </c>
      <c r="B27" s="4297"/>
      <c r="C27" s="4297"/>
      <c r="D27" s="4297"/>
      <c r="E27" s="8290"/>
      <c r="F27" s="8291" t="s">
        <v>426</v>
      </c>
      <c r="G27" s="8292"/>
      <c r="H27" s="4228" t="s">
        <v>2556</v>
      </c>
      <c r="I27" s="8290"/>
      <c r="J27" s="4228" t="s">
        <v>2555</v>
      </c>
      <c r="K27" s="4298"/>
      <c r="L27" s="500"/>
      <c r="M27" s="500"/>
      <c r="N27" s="500"/>
      <c r="O27" s="500"/>
      <c r="P27" s="500"/>
      <c r="Q27" s="500"/>
      <c r="R27" s="500"/>
    </row>
    <row r="28" spans="1:18" s="83" customFormat="1" ht="33" customHeight="1">
      <c r="A28" s="8289" t="s">
        <v>2591</v>
      </c>
      <c r="B28" s="4297"/>
      <c r="C28" s="4297"/>
      <c r="D28" s="4297"/>
      <c r="E28" s="8290"/>
      <c r="F28" s="8291" t="s">
        <v>426</v>
      </c>
      <c r="G28" s="8292"/>
      <c r="H28" s="4228" t="s">
        <v>2556</v>
      </c>
      <c r="I28" s="8290"/>
      <c r="J28" s="4228" t="s">
        <v>2555</v>
      </c>
      <c r="K28" s="4298"/>
      <c r="L28" s="500"/>
      <c r="M28" s="500"/>
      <c r="N28" s="500"/>
      <c r="O28" s="500"/>
      <c r="P28" s="500"/>
      <c r="Q28" s="500"/>
      <c r="R28" s="500"/>
    </row>
    <row r="29" spans="1:18" s="83" customFormat="1" ht="47.25" customHeight="1">
      <c r="A29" s="8289" t="s">
        <v>2590</v>
      </c>
      <c r="B29" s="4297"/>
      <c r="C29" s="4297"/>
      <c r="D29" s="4297"/>
      <c r="E29" s="8290"/>
      <c r="F29" s="8291" t="s">
        <v>426</v>
      </c>
      <c r="G29" s="8292"/>
      <c r="H29" s="4228" t="s">
        <v>2551</v>
      </c>
      <c r="I29" s="8290"/>
      <c r="J29" s="4228" t="s">
        <v>2550</v>
      </c>
      <c r="K29" s="4298"/>
      <c r="L29" s="500"/>
      <c r="M29" s="500"/>
      <c r="N29" s="500"/>
      <c r="O29" s="500"/>
      <c r="P29" s="500"/>
      <c r="Q29" s="500"/>
      <c r="R29" s="500"/>
    </row>
    <row r="30" spans="1:18" s="83" customFormat="1" ht="46.5" customHeight="1">
      <c r="A30" s="8289" t="s">
        <v>2589</v>
      </c>
      <c r="B30" s="4297"/>
      <c r="C30" s="4297"/>
      <c r="D30" s="4297"/>
      <c r="E30" s="8290"/>
      <c r="F30" s="8291" t="s">
        <v>426</v>
      </c>
      <c r="G30" s="8292"/>
      <c r="H30" s="4228" t="s">
        <v>2563</v>
      </c>
      <c r="I30" s="8290"/>
      <c r="J30" s="4228" t="s">
        <v>2562</v>
      </c>
      <c r="K30" s="4298"/>
      <c r="L30" s="500"/>
      <c r="M30" s="500"/>
      <c r="N30" s="500"/>
      <c r="O30" s="500"/>
      <c r="P30" s="500"/>
      <c r="Q30" s="500"/>
      <c r="R30" s="500"/>
    </row>
    <row r="31" spans="1:18" s="83" customFormat="1" ht="46.9" customHeight="1">
      <c r="A31" s="8289" t="s">
        <v>2588</v>
      </c>
      <c r="B31" s="4297"/>
      <c r="C31" s="4297"/>
      <c r="D31" s="4297"/>
      <c r="E31" s="8290"/>
      <c r="F31" s="8291" t="s">
        <v>426</v>
      </c>
      <c r="G31" s="8292"/>
      <c r="H31" s="4228" t="s">
        <v>2560</v>
      </c>
      <c r="I31" s="8290"/>
      <c r="J31" s="4228" t="s">
        <v>2555</v>
      </c>
      <c r="K31" s="4298"/>
      <c r="L31" s="500"/>
      <c r="M31" s="500"/>
      <c r="N31" s="500"/>
      <c r="O31" s="500"/>
      <c r="P31" s="500"/>
      <c r="Q31" s="500"/>
      <c r="R31" s="500"/>
    </row>
    <row r="32" spans="1:18" s="83" customFormat="1" ht="30.75" customHeight="1">
      <c r="A32" s="8289" t="s">
        <v>2587</v>
      </c>
      <c r="B32" s="4297"/>
      <c r="C32" s="4297"/>
      <c r="D32" s="4297"/>
      <c r="E32" s="8290"/>
      <c r="F32" s="8291" t="s">
        <v>426</v>
      </c>
      <c r="G32" s="8292"/>
      <c r="H32" s="4228" t="s">
        <v>2556</v>
      </c>
      <c r="I32" s="8290"/>
      <c r="J32" s="4228" t="s">
        <v>2555</v>
      </c>
      <c r="K32" s="4298"/>
      <c r="L32" s="500"/>
      <c r="M32" s="500"/>
      <c r="N32" s="500"/>
      <c r="O32" s="500"/>
      <c r="P32" s="500"/>
      <c r="Q32" s="500"/>
      <c r="R32" s="500"/>
    </row>
    <row r="33" spans="1:18" s="83" customFormat="1" ht="49.15" customHeight="1">
      <c r="A33" s="8289" t="s">
        <v>2586</v>
      </c>
      <c r="B33" s="4297"/>
      <c r="C33" s="4297"/>
      <c r="D33" s="4297"/>
      <c r="E33" s="8290"/>
      <c r="F33" s="8291" t="s">
        <v>426</v>
      </c>
      <c r="G33" s="8292"/>
      <c r="H33" s="4228" t="s">
        <v>2556</v>
      </c>
      <c r="I33" s="8290"/>
      <c r="J33" s="4228" t="s">
        <v>2555</v>
      </c>
      <c r="K33" s="4298"/>
      <c r="L33" s="500"/>
      <c r="M33" s="500"/>
      <c r="N33" s="500"/>
      <c r="O33" s="500"/>
      <c r="P33" s="500"/>
      <c r="Q33" s="500"/>
      <c r="R33" s="500"/>
    </row>
    <row r="34" spans="1:18" s="83" customFormat="1" ht="33" customHeight="1">
      <c r="A34" s="8289" t="s">
        <v>2585</v>
      </c>
      <c r="B34" s="4297"/>
      <c r="C34" s="4297"/>
      <c r="D34" s="4297"/>
      <c r="E34" s="8290"/>
      <c r="F34" s="8291" t="s">
        <v>426</v>
      </c>
      <c r="G34" s="8292"/>
      <c r="H34" s="4228" t="s">
        <v>2556</v>
      </c>
      <c r="I34" s="8290"/>
      <c r="J34" s="4228" t="s">
        <v>2555</v>
      </c>
      <c r="K34" s="4298"/>
      <c r="L34" s="500"/>
      <c r="M34" s="500"/>
      <c r="N34" s="500"/>
      <c r="O34" s="500"/>
      <c r="P34" s="500"/>
      <c r="Q34" s="500"/>
      <c r="R34" s="500"/>
    </row>
    <row r="35" spans="1:18" s="83" customFormat="1" ht="46.15" customHeight="1">
      <c r="A35" s="8289" t="s">
        <v>2554</v>
      </c>
      <c r="B35" s="4297"/>
      <c r="C35" s="4297"/>
      <c r="D35" s="4297"/>
      <c r="E35" s="8290"/>
      <c r="F35" s="8291" t="s">
        <v>444</v>
      </c>
      <c r="G35" s="8292"/>
      <c r="H35" s="8293" t="s">
        <v>2551</v>
      </c>
      <c r="I35" s="8294"/>
      <c r="J35" s="4228" t="s">
        <v>2550</v>
      </c>
      <c r="K35" s="4298"/>
      <c r="L35" s="500"/>
      <c r="M35" s="500"/>
      <c r="N35" s="500"/>
      <c r="O35" s="500"/>
      <c r="P35" s="500"/>
      <c r="Q35" s="500"/>
      <c r="R35" s="500"/>
    </row>
    <row r="36" spans="1:18" s="83" customFormat="1" ht="62.25" customHeight="1">
      <c r="A36" s="8289" t="s">
        <v>2584</v>
      </c>
      <c r="B36" s="4297"/>
      <c r="C36" s="4297"/>
      <c r="D36" s="4297"/>
      <c r="E36" s="8290"/>
      <c r="F36" s="8291" t="s">
        <v>444</v>
      </c>
      <c r="G36" s="8292"/>
      <c r="H36" s="8293" t="s">
        <v>3666</v>
      </c>
      <c r="I36" s="8294"/>
      <c r="J36" s="4228" t="s">
        <v>3667</v>
      </c>
      <c r="K36" s="4298"/>
      <c r="L36" s="500"/>
      <c r="M36" s="500"/>
      <c r="N36" s="500"/>
      <c r="O36" s="500"/>
      <c r="P36" s="500"/>
      <c r="Q36" s="500"/>
      <c r="R36" s="500"/>
    </row>
    <row r="37" spans="1:18" s="83" customFormat="1" ht="62.25" customHeight="1">
      <c r="A37" s="8289" t="s">
        <v>2583</v>
      </c>
      <c r="B37" s="4297"/>
      <c r="C37" s="4297"/>
      <c r="D37" s="4297"/>
      <c r="E37" s="8290"/>
      <c r="F37" s="8291" t="s">
        <v>444</v>
      </c>
      <c r="G37" s="8292"/>
      <c r="H37" s="8293" t="s">
        <v>3666</v>
      </c>
      <c r="I37" s="8294"/>
      <c r="J37" s="4228" t="s">
        <v>3667</v>
      </c>
      <c r="K37" s="4298"/>
      <c r="L37" s="500"/>
      <c r="M37" s="500"/>
      <c r="N37" s="500"/>
      <c r="O37" s="500"/>
      <c r="P37" s="500"/>
      <c r="Q37" s="500"/>
      <c r="R37" s="500"/>
    </row>
    <row r="38" spans="1:18" s="83" customFormat="1" ht="63" customHeight="1">
      <c r="A38" s="8289" t="s">
        <v>3668</v>
      </c>
      <c r="B38" s="4297"/>
      <c r="C38" s="4297"/>
      <c r="D38" s="4297"/>
      <c r="E38" s="8290"/>
      <c r="F38" s="8291" t="s">
        <v>444</v>
      </c>
      <c r="G38" s="8292"/>
      <c r="H38" s="8293" t="s">
        <v>3666</v>
      </c>
      <c r="I38" s="8294"/>
      <c r="J38" s="4228" t="s">
        <v>3667</v>
      </c>
      <c r="K38" s="4298"/>
      <c r="L38" s="500"/>
      <c r="M38" s="500"/>
      <c r="N38" s="500"/>
      <c r="O38" s="500"/>
      <c r="P38" s="500"/>
      <c r="Q38" s="500"/>
      <c r="R38" s="500"/>
    </row>
    <row r="39" spans="1:18" s="83" customFormat="1" ht="63" customHeight="1">
      <c r="A39" s="8289" t="s">
        <v>3669</v>
      </c>
      <c r="B39" s="4297"/>
      <c r="C39" s="4297"/>
      <c r="D39" s="4297"/>
      <c r="E39" s="8290"/>
      <c r="F39" s="8291" t="s">
        <v>444</v>
      </c>
      <c r="G39" s="8292"/>
      <c r="H39" s="8293" t="s">
        <v>3666</v>
      </c>
      <c r="I39" s="8294"/>
      <c r="J39" s="4228" t="s">
        <v>3667</v>
      </c>
      <c r="K39" s="4298"/>
      <c r="L39" s="500"/>
      <c r="M39" s="500"/>
      <c r="N39" s="500"/>
      <c r="O39" s="500"/>
      <c r="P39" s="500"/>
      <c r="Q39" s="500"/>
      <c r="R39" s="500"/>
    </row>
    <row r="40" spans="1:18" s="83" customFormat="1" ht="76.5" customHeight="1">
      <c r="A40" s="8289" t="s">
        <v>3670</v>
      </c>
      <c r="B40" s="4297"/>
      <c r="C40" s="4297"/>
      <c r="D40" s="4297"/>
      <c r="E40" s="8290"/>
      <c r="F40" s="8291" t="s">
        <v>444</v>
      </c>
      <c r="G40" s="8292"/>
      <c r="H40" s="8293" t="s">
        <v>3649</v>
      </c>
      <c r="I40" s="8294"/>
      <c r="J40" s="4228" t="s">
        <v>3650</v>
      </c>
      <c r="K40" s="4298"/>
      <c r="L40" s="500"/>
      <c r="M40" s="500"/>
      <c r="N40" s="500"/>
      <c r="O40" s="500"/>
      <c r="P40" s="500"/>
      <c r="Q40" s="500"/>
      <c r="R40" s="500"/>
    </row>
    <row r="41" spans="1:18" s="83" customFormat="1" ht="78" customHeight="1">
      <c r="A41" s="8289" t="s">
        <v>3671</v>
      </c>
      <c r="B41" s="4297"/>
      <c r="C41" s="4297"/>
      <c r="D41" s="4297"/>
      <c r="E41" s="8290"/>
      <c r="F41" s="8291" t="s">
        <v>444</v>
      </c>
      <c r="G41" s="8292"/>
      <c r="H41" s="8293" t="s">
        <v>3649</v>
      </c>
      <c r="I41" s="8294"/>
      <c r="J41" s="4228" t="s">
        <v>3650</v>
      </c>
      <c r="K41" s="4298"/>
      <c r="L41" s="500"/>
      <c r="M41" s="500"/>
      <c r="N41" s="500"/>
      <c r="O41" s="500"/>
      <c r="P41" s="500"/>
      <c r="Q41" s="500"/>
      <c r="R41" s="500"/>
    </row>
    <row r="42" spans="1:18" s="83" customFormat="1" ht="77.25" customHeight="1">
      <c r="A42" s="8289" t="s">
        <v>3672</v>
      </c>
      <c r="B42" s="4297"/>
      <c r="C42" s="4297"/>
      <c r="D42" s="4297"/>
      <c r="E42" s="8290"/>
      <c r="F42" s="8291" t="s">
        <v>444</v>
      </c>
      <c r="G42" s="8292"/>
      <c r="H42" s="8293" t="s">
        <v>3649</v>
      </c>
      <c r="I42" s="8294"/>
      <c r="J42" s="4228" t="s">
        <v>3650</v>
      </c>
      <c r="K42" s="4298"/>
      <c r="L42" s="500"/>
      <c r="M42" s="500"/>
      <c r="N42" s="500"/>
      <c r="O42" s="500"/>
      <c r="P42" s="500"/>
      <c r="Q42" s="500"/>
      <c r="R42" s="500"/>
    </row>
    <row r="43" spans="1:18" s="83" customFormat="1" ht="78.75" customHeight="1">
      <c r="A43" s="8289" t="s">
        <v>3673</v>
      </c>
      <c r="B43" s="4297"/>
      <c r="C43" s="4297"/>
      <c r="D43" s="4297"/>
      <c r="E43" s="8290"/>
      <c r="F43" s="8291" t="s">
        <v>444</v>
      </c>
      <c r="G43" s="8292"/>
      <c r="H43" s="8293" t="s">
        <v>3649</v>
      </c>
      <c r="I43" s="8294"/>
      <c r="J43" s="4228" t="s">
        <v>3650</v>
      </c>
      <c r="K43" s="4298"/>
      <c r="L43" s="500"/>
      <c r="M43" s="500"/>
      <c r="N43" s="500"/>
      <c r="O43" s="500"/>
      <c r="P43" s="500"/>
      <c r="Q43" s="500"/>
      <c r="R43" s="500"/>
    </row>
    <row r="44" spans="1:18" s="83" customFormat="1" ht="78" customHeight="1">
      <c r="A44" s="8289" t="s">
        <v>3674</v>
      </c>
      <c r="B44" s="4297"/>
      <c r="C44" s="4297"/>
      <c r="D44" s="4297"/>
      <c r="E44" s="8290"/>
      <c r="F44" s="8291" t="s">
        <v>444</v>
      </c>
      <c r="G44" s="8292"/>
      <c r="H44" s="8293" t="s">
        <v>3649</v>
      </c>
      <c r="I44" s="8294"/>
      <c r="J44" s="4228" t="s">
        <v>3650</v>
      </c>
      <c r="K44" s="4298"/>
      <c r="L44" s="500"/>
      <c r="M44" s="500"/>
      <c r="N44" s="500"/>
      <c r="O44" s="500"/>
      <c r="P44" s="500"/>
      <c r="Q44" s="500"/>
      <c r="R44" s="500"/>
    </row>
    <row r="45" spans="1:18" s="83" customFormat="1" ht="80.25" customHeight="1">
      <c r="A45" s="8289" t="s">
        <v>3675</v>
      </c>
      <c r="B45" s="4297"/>
      <c r="C45" s="4297"/>
      <c r="D45" s="4297"/>
      <c r="E45" s="8290"/>
      <c r="F45" s="8291" t="s">
        <v>444</v>
      </c>
      <c r="G45" s="8292"/>
      <c r="H45" s="8293" t="s">
        <v>3649</v>
      </c>
      <c r="I45" s="8294"/>
      <c r="J45" s="4228" t="s">
        <v>3650</v>
      </c>
      <c r="K45" s="4298"/>
      <c r="L45" s="500"/>
      <c r="M45" s="500"/>
      <c r="N45" s="500"/>
      <c r="O45" s="500"/>
      <c r="P45" s="500"/>
      <c r="Q45" s="500"/>
      <c r="R45" s="500"/>
    </row>
    <row r="46" spans="1:18" s="83" customFormat="1" ht="76.5" customHeight="1">
      <c r="A46" s="8289" t="s">
        <v>3676</v>
      </c>
      <c r="B46" s="4297"/>
      <c r="C46" s="4297"/>
      <c r="D46" s="4297"/>
      <c r="E46" s="8290"/>
      <c r="F46" s="8291" t="s">
        <v>444</v>
      </c>
      <c r="G46" s="8292"/>
      <c r="H46" s="8293" t="s">
        <v>3649</v>
      </c>
      <c r="I46" s="8294"/>
      <c r="J46" s="4228" t="s">
        <v>3650</v>
      </c>
      <c r="K46" s="4298"/>
      <c r="L46" s="500"/>
      <c r="M46" s="500"/>
      <c r="N46" s="500"/>
      <c r="O46" s="500"/>
      <c r="P46" s="500"/>
      <c r="Q46" s="500"/>
      <c r="R46" s="500"/>
    </row>
    <row r="47" spans="1:18" s="83" customFormat="1" ht="77.25" customHeight="1">
      <c r="A47" s="8289" t="s">
        <v>3677</v>
      </c>
      <c r="B47" s="4297"/>
      <c r="C47" s="4297"/>
      <c r="D47" s="4297"/>
      <c r="E47" s="8290"/>
      <c r="F47" s="8291" t="s">
        <v>444</v>
      </c>
      <c r="G47" s="8292"/>
      <c r="H47" s="8293" t="s">
        <v>3649</v>
      </c>
      <c r="I47" s="8294"/>
      <c r="J47" s="4228" t="s">
        <v>3650</v>
      </c>
      <c r="K47" s="4298"/>
      <c r="L47" s="500"/>
      <c r="M47" s="500"/>
      <c r="N47" s="500"/>
      <c r="O47" s="500"/>
      <c r="P47" s="500"/>
      <c r="Q47" s="500"/>
      <c r="R47" s="500"/>
    </row>
    <row r="48" spans="1:18" s="83" customFormat="1" ht="77.25" customHeight="1">
      <c r="A48" s="8289" t="s">
        <v>3678</v>
      </c>
      <c r="B48" s="4297"/>
      <c r="C48" s="4297"/>
      <c r="D48" s="4297"/>
      <c r="E48" s="8290"/>
      <c r="F48" s="8291" t="s">
        <v>444</v>
      </c>
      <c r="G48" s="8292"/>
      <c r="H48" s="8293" t="s">
        <v>3649</v>
      </c>
      <c r="I48" s="8294"/>
      <c r="J48" s="4228" t="s">
        <v>3650</v>
      </c>
      <c r="K48" s="4298"/>
      <c r="L48" s="500"/>
      <c r="M48" s="500"/>
      <c r="N48" s="500"/>
      <c r="O48" s="500"/>
      <c r="P48" s="500"/>
      <c r="Q48" s="500"/>
      <c r="R48" s="500"/>
    </row>
    <row r="49" spans="1:18" s="83" customFormat="1" ht="78" customHeight="1" thickBot="1">
      <c r="A49" s="8289" t="s">
        <v>3679</v>
      </c>
      <c r="B49" s="4297"/>
      <c r="C49" s="4297"/>
      <c r="D49" s="4297"/>
      <c r="E49" s="8290"/>
      <c r="F49" s="8291" t="s">
        <v>444</v>
      </c>
      <c r="G49" s="8292"/>
      <c r="H49" s="8293" t="s">
        <v>3649</v>
      </c>
      <c r="I49" s="8294"/>
      <c r="J49" s="4228" t="s">
        <v>3650</v>
      </c>
      <c r="K49" s="4298"/>
      <c r="L49" s="500"/>
      <c r="M49" s="500"/>
      <c r="N49" s="500"/>
      <c r="O49" s="500"/>
      <c r="P49" s="500"/>
      <c r="Q49" s="500"/>
      <c r="R49" s="500"/>
    </row>
    <row r="50" spans="1:18" ht="24.75" customHeight="1">
      <c r="A50" s="8353" t="s">
        <v>230</v>
      </c>
      <c r="B50" s="8354"/>
      <c r="C50" s="8347" t="s">
        <v>4187</v>
      </c>
      <c r="D50" s="8348"/>
      <c r="E50" s="8348"/>
      <c r="F50" s="8348"/>
      <c r="G50" s="8348"/>
      <c r="H50" s="8348"/>
      <c r="I50" s="8348"/>
      <c r="J50" s="8348"/>
      <c r="K50" s="8349"/>
      <c r="L50" s="566"/>
      <c r="M50" s="566"/>
      <c r="N50" s="566"/>
      <c r="O50" s="566"/>
      <c r="P50" s="566"/>
      <c r="Q50" s="566"/>
      <c r="R50" s="566"/>
    </row>
    <row r="51" spans="1:18" ht="24" customHeight="1">
      <c r="A51" s="8355"/>
      <c r="B51" s="8356"/>
      <c r="C51" s="8350" t="s">
        <v>4188</v>
      </c>
      <c r="D51" s="8351"/>
      <c r="E51" s="8351"/>
      <c r="F51" s="8351"/>
      <c r="G51" s="8351"/>
      <c r="H51" s="8351"/>
      <c r="I51" s="8351"/>
      <c r="J51" s="8351"/>
      <c r="K51" s="8352"/>
      <c r="L51" s="566"/>
      <c r="M51" s="566"/>
      <c r="N51" s="566"/>
      <c r="O51" s="566"/>
      <c r="P51" s="566"/>
      <c r="Q51" s="566"/>
      <c r="R51" s="566"/>
    </row>
    <row r="52" spans="1:18" ht="24" customHeight="1">
      <c r="A52" s="8355"/>
      <c r="B52" s="8356"/>
      <c r="C52" s="8350" t="s">
        <v>4189</v>
      </c>
      <c r="D52" s="8351"/>
      <c r="E52" s="8351"/>
      <c r="F52" s="8351"/>
      <c r="G52" s="8351"/>
      <c r="H52" s="8351"/>
      <c r="I52" s="8351"/>
      <c r="J52" s="8351"/>
      <c r="K52" s="8352"/>
      <c r="L52" s="566"/>
      <c r="M52" s="566"/>
      <c r="N52" s="566"/>
      <c r="O52" s="566"/>
      <c r="P52" s="566"/>
      <c r="Q52" s="566"/>
      <c r="R52" s="566"/>
    </row>
    <row r="53" spans="1:18" ht="24" customHeight="1">
      <c r="A53" s="8355"/>
      <c r="B53" s="8356"/>
      <c r="C53" s="8350" t="s">
        <v>4190</v>
      </c>
      <c r="D53" s="8351"/>
      <c r="E53" s="8351"/>
      <c r="F53" s="8351"/>
      <c r="G53" s="8351"/>
      <c r="H53" s="8351"/>
      <c r="I53" s="8351"/>
      <c r="J53" s="8351"/>
      <c r="K53" s="8352"/>
      <c r="L53" s="566"/>
      <c r="M53" s="566"/>
      <c r="N53" s="566"/>
      <c r="O53" s="566"/>
      <c r="P53" s="566"/>
      <c r="Q53" s="566"/>
      <c r="R53" s="566"/>
    </row>
    <row r="54" spans="1:18" ht="19.899999999999999" customHeight="1" thickBot="1">
      <c r="A54" s="8355"/>
      <c r="B54" s="8356"/>
      <c r="C54" s="8350" t="s">
        <v>4191</v>
      </c>
      <c r="D54" s="8351"/>
      <c r="E54" s="8351"/>
      <c r="F54" s="8351"/>
      <c r="G54" s="8351"/>
      <c r="H54" s="8351"/>
      <c r="I54" s="8351"/>
      <c r="J54" s="8351"/>
      <c r="K54" s="8352"/>
      <c r="L54" s="566"/>
      <c r="M54" s="566"/>
      <c r="N54" s="566"/>
      <c r="O54" s="566"/>
      <c r="P54" s="566"/>
      <c r="Q54" s="566"/>
      <c r="R54" s="566"/>
    </row>
    <row r="55" spans="1:18" ht="245.25" customHeight="1" thickBot="1">
      <c r="A55" s="8342" t="s">
        <v>234</v>
      </c>
      <c r="B55" s="8343"/>
      <c r="C55" s="8344" t="s">
        <v>5251</v>
      </c>
      <c r="D55" s="8345"/>
      <c r="E55" s="8345"/>
      <c r="F55" s="8345"/>
      <c r="G55" s="8345"/>
      <c r="H55" s="8345"/>
      <c r="I55" s="8345"/>
      <c r="J55" s="8345"/>
      <c r="K55" s="8346"/>
      <c r="L55" s="566"/>
      <c r="M55" s="566"/>
      <c r="N55" s="566"/>
      <c r="O55" s="566"/>
      <c r="P55" s="566"/>
      <c r="Q55" s="566"/>
      <c r="R55" s="566"/>
    </row>
    <row r="56" spans="1:18" ht="20.25" customHeight="1">
      <c r="A56" s="8353" t="s">
        <v>235</v>
      </c>
      <c r="B56" s="8354"/>
      <c r="C56" s="8347" t="s">
        <v>2549</v>
      </c>
      <c r="D56" s="8348"/>
      <c r="E56" s="8348"/>
      <c r="F56" s="8348"/>
      <c r="G56" s="8348"/>
      <c r="H56" s="8348"/>
      <c r="I56" s="8348"/>
      <c r="J56" s="8348"/>
      <c r="K56" s="8349"/>
      <c r="L56" s="566"/>
      <c r="M56" s="566"/>
      <c r="N56" s="566"/>
      <c r="O56" s="566"/>
      <c r="P56" s="566"/>
      <c r="Q56" s="566"/>
      <c r="R56" s="566"/>
    </row>
    <row r="57" spans="1:18" ht="20.25" customHeight="1">
      <c r="A57" s="8355"/>
      <c r="B57" s="8356"/>
      <c r="C57" s="8350" t="s">
        <v>2548</v>
      </c>
      <c r="D57" s="8351"/>
      <c r="E57" s="8351"/>
      <c r="F57" s="8351"/>
      <c r="G57" s="8351"/>
      <c r="H57" s="8351"/>
      <c r="I57" s="8351"/>
      <c r="J57" s="8351"/>
      <c r="K57" s="8352"/>
      <c r="L57" s="566"/>
      <c r="M57" s="566"/>
      <c r="N57" s="566"/>
      <c r="O57" s="566"/>
      <c r="P57" s="566"/>
      <c r="Q57" s="566"/>
      <c r="R57" s="566"/>
    </row>
    <row r="58" spans="1:18" ht="26.45" customHeight="1">
      <c r="A58" s="8355"/>
      <c r="B58" s="8356"/>
      <c r="C58" s="8350" t="s">
        <v>2547</v>
      </c>
      <c r="D58" s="8351"/>
      <c r="E58" s="8351"/>
      <c r="F58" s="8351"/>
      <c r="G58" s="8351"/>
      <c r="H58" s="8351"/>
      <c r="I58" s="8351"/>
      <c r="J58" s="8351"/>
      <c r="K58" s="8352"/>
      <c r="L58" s="566"/>
      <c r="M58" s="566"/>
      <c r="N58" s="566"/>
      <c r="O58" s="566"/>
      <c r="P58" s="566"/>
      <c r="Q58" s="566"/>
      <c r="R58" s="566"/>
    </row>
    <row r="59" spans="1:18" ht="21.75" customHeight="1" thickBot="1">
      <c r="A59" s="8355"/>
      <c r="B59" s="8356"/>
      <c r="C59" s="5004" t="s">
        <v>2546</v>
      </c>
      <c r="D59" s="5005"/>
      <c r="E59" s="5005"/>
      <c r="F59" s="5005"/>
      <c r="G59" s="5005"/>
      <c r="H59" s="5005"/>
      <c r="I59" s="5005"/>
      <c r="J59" s="5005"/>
      <c r="K59" s="5006"/>
      <c r="L59" s="566"/>
      <c r="M59" s="566"/>
      <c r="N59" s="566"/>
      <c r="O59" s="566"/>
      <c r="P59" s="566"/>
      <c r="Q59" s="566"/>
      <c r="R59" s="566"/>
    </row>
    <row r="60" spans="1:18" ht="21.6" customHeight="1">
      <c r="A60" s="8313" t="s">
        <v>241</v>
      </c>
      <c r="B60" s="8314"/>
      <c r="C60" s="8310" t="s">
        <v>2545</v>
      </c>
      <c r="D60" s="8311"/>
      <c r="E60" s="8311"/>
      <c r="F60" s="8311"/>
      <c r="G60" s="8311"/>
      <c r="H60" s="8311"/>
      <c r="I60" s="8311"/>
      <c r="J60" s="8311"/>
      <c r="K60" s="8312"/>
      <c r="L60" s="566"/>
      <c r="M60" s="566"/>
      <c r="N60" s="566"/>
      <c r="O60" s="566"/>
      <c r="P60" s="566"/>
      <c r="Q60" s="566"/>
      <c r="R60" s="566"/>
    </row>
    <row r="61" spans="1:18" ht="22.15" customHeight="1">
      <c r="A61" s="8315"/>
      <c r="B61" s="8316"/>
      <c r="C61" s="8317" t="s">
        <v>2544</v>
      </c>
      <c r="D61" s="8318"/>
      <c r="E61" s="8318"/>
      <c r="F61" s="8318"/>
      <c r="G61" s="8318"/>
      <c r="H61" s="8318"/>
      <c r="I61" s="8318"/>
      <c r="J61" s="8318"/>
      <c r="K61" s="8319"/>
      <c r="L61" s="566"/>
      <c r="M61" s="566"/>
      <c r="N61" s="566"/>
      <c r="O61" s="566"/>
      <c r="P61" s="566"/>
      <c r="Q61" s="566"/>
      <c r="R61" s="566"/>
    </row>
    <row r="62" spans="1:18" ht="19.149999999999999" customHeight="1">
      <c r="A62" s="8315"/>
      <c r="B62" s="8316"/>
      <c r="C62" s="8317" t="s">
        <v>5038</v>
      </c>
      <c r="D62" s="8318"/>
      <c r="E62" s="8318"/>
      <c r="F62" s="8318"/>
      <c r="G62" s="8318"/>
      <c r="H62" s="8318"/>
      <c r="I62" s="8318"/>
      <c r="J62" s="8318"/>
      <c r="K62" s="8319"/>
      <c r="L62" s="566"/>
      <c r="M62" s="566"/>
      <c r="N62" s="566"/>
      <c r="O62" s="566"/>
      <c r="P62" s="566"/>
      <c r="Q62" s="566"/>
      <c r="R62" s="566"/>
    </row>
    <row r="63" spans="1:18" ht="28.9" customHeight="1">
      <c r="A63" s="8315"/>
      <c r="B63" s="8316"/>
      <c r="C63" s="8317" t="s">
        <v>5037</v>
      </c>
      <c r="D63" s="8318"/>
      <c r="E63" s="8318"/>
      <c r="F63" s="8318"/>
      <c r="G63" s="8318"/>
      <c r="H63" s="8318"/>
      <c r="I63" s="8318"/>
      <c r="J63" s="8318"/>
      <c r="K63" s="8319"/>
      <c r="L63" s="566"/>
      <c r="M63" s="566"/>
      <c r="N63" s="566"/>
      <c r="O63" s="566"/>
      <c r="P63" s="566"/>
      <c r="Q63" s="566"/>
      <c r="R63" s="566"/>
    </row>
    <row r="64" spans="1:18" ht="21.6" customHeight="1">
      <c r="A64" s="8315"/>
      <c r="B64" s="8316"/>
      <c r="C64" s="8317" t="s">
        <v>5036</v>
      </c>
      <c r="D64" s="8318"/>
      <c r="E64" s="8318"/>
      <c r="F64" s="8318"/>
      <c r="G64" s="8318"/>
      <c r="H64" s="8318"/>
      <c r="I64" s="8318"/>
      <c r="J64" s="8318"/>
      <c r="K64" s="8319"/>
      <c r="L64" s="566"/>
      <c r="M64" s="566"/>
      <c r="N64" s="566"/>
      <c r="O64" s="566"/>
      <c r="P64" s="566"/>
      <c r="Q64" s="566"/>
      <c r="R64" s="566"/>
    </row>
    <row r="65" spans="1:18" ht="24.6" customHeight="1" thickBot="1">
      <c r="A65" s="8315"/>
      <c r="B65" s="8316"/>
      <c r="C65" s="8317" t="s">
        <v>4193</v>
      </c>
      <c r="D65" s="8318"/>
      <c r="E65" s="8318"/>
      <c r="F65" s="8318"/>
      <c r="G65" s="8318"/>
      <c r="H65" s="8318"/>
      <c r="I65" s="8318"/>
      <c r="J65" s="8318"/>
      <c r="K65" s="8319"/>
      <c r="L65" s="566"/>
      <c r="M65" s="566"/>
      <c r="N65" s="566"/>
      <c r="O65" s="566"/>
      <c r="P65" s="566"/>
      <c r="Q65" s="566"/>
      <c r="R65" s="566"/>
    </row>
    <row r="66" spans="1:18" ht="15.75" thickBot="1">
      <c r="A66" s="8307" t="s">
        <v>251</v>
      </c>
      <c r="B66" s="8308"/>
      <c r="C66" s="8308"/>
      <c r="D66" s="8308"/>
      <c r="E66" s="8308"/>
      <c r="F66" s="8308"/>
      <c r="G66" s="8308"/>
      <c r="H66" s="8308"/>
      <c r="I66" s="8308"/>
      <c r="J66" s="8308"/>
      <c r="K66" s="8309"/>
      <c r="L66" s="566"/>
      <c r="M66" s="566"/>
      <c r="N66" s="566"/>
      <c r="O66" s="566"/>
      <c r="P66" s="566"/>
      <c r="Q66" s="566"/>
      <c r="R66" s="566"/>
    </row>
    <row r="67" spans="1:18">
      <c r="A67" s="8320" t="s">
        <v>252</v>
      </c>
      <c r="B67" s="8321"/>
      <c r="C67" s="8321"/>
      <c r="D67" s="8321"/>
      <c r="E67" s="8322"/>
      <c r="F67" s="8329">
        <v>45</v>
      </c>
      <c r="G67" s="8330"/>
      <c r="H67" s="8330"/>
      <c r="I67" s="8330"/>
      <c r="J67" s="8330"/>
      <c r="K67" s="8331"/>
      <c r="L67" s="566" t="s">
        <v>253</v>
      </c>
      <c r="M67" s="566"/>
      <c r="N67" s="566"/>
      <c r="O67" s="566"/>
      <c r="P67" s="566"/>
      <c r="Q67" s="566"/>
      <c r="R67" s="566"/>
    </row>
    <row r="68" spans="1:18">
      <c r="A68" s="8323" t="s">
        <v>254</v>
      </c>
      <c r="B68" s="8324"/>
      <c r="C68" s="8324"/>
      <c r="D68" s="8324"/>
      <c r="E68" s="8325"/>
      <c r="F68" s="8295">
        <v>55</v>
      </c>
      <c r="G68" s="8296"/>
      <c r="H68" s="8296"/>
      <c r="I68" s="8296"/>
      <c r="J68" s="8296"/>
      <c r="K68" s="8297"/>
      <c r="L68" s="566" t="s">
        <v>255</v>
      </c>
      <c r="M68" s="566"/>
      <c r="N68" s="566"/>
      <c r="O68" s="566"/>
      <c r="P68" s="566"/>
      <c r="Q68" s="566"/>
      <c r="R68" s="566"/>
    </row>
    <row r="69" spans="1:18" ht="15.75" thickBot="1">
      <c r="A69" s="8326" t="s">
        <v>256</v>
      </c>
      <c r="B69" s="8327"/>
      <c r="C69" s="8327"/>
      <c r="D69" s="8327"/>
      <c r="E69" s="8328"/>
      <c r="F69" s="8298" t="s">
        <v>473</v>
      </c>
      <c r="G69" s="8299"/>
      <c r="H69" s="8299"/>
      <c r="I69" s="8299"/>
      <c r="J69" s="8299"/>
      <c r="K69" s="8300"/>
      <c r="L69" s="566"/>
      <c r="M69" s="566"/>
      <c r="N69" s="566"/>
      <c r="O69" s="566"/>
      <c r="P69" s="566"/>
      <c r="Q69" s="566"/>
      <c r="R69" s="566"/>
    </row>
    <row r="70" spans="1:18" ht="31.5" customHeight="1" thickBot="1">
      <c r="A70" s="8304" t="s">
        <v>258</v>
      </c>
      <c r="B70" s="8305"/>
      <c r="C70" s="8305"/>
      <c r="D70" s="8305"/>
      <c r="E70" s="8306"/>
      <c r="F70" s="8301" t="s">
        <v>5187</v>
      </c>
      <c r="G70" s="8302"/>
      <c r="H70" s="8302"/>
      <c r="I70" s="8302"/>
      <c r="J70" s="8302"/>
      <c r="K70" s="8303"/>
      <c r="L70" s="566"/>
      <c r="M70" s="566"/>
      <c r="N70" s="566"/>
      <c r="O70" s="566"/>
      <c r="P70" s="566"/>
      <c r="Q70" s="566"/>
      <c r="R70" s="566"/>
    </row>
  </sheetData>
  <mergeCells count="196">
    <mergeCell ref="A45:E45"/>
    <mergeCell ref="F45:G45"/>
    <mergeCell ref="H45:I45"/>
    <mergeCell ref="J45:K45"/>
    <mergeCell ref="H43:I43"/>
    <mergeCell ref="J43:K43"/>
    <mergeCell ref="A48:E48"/>
    <mergeCell ref="F48:G48"/>
    <mergeCell ref="H48:I48"/>
    <mergeCell ref="J48:K48"/>
    <mergeCell ref="A44:E44"/>
    <mergeCell ref="F44:G44"/>
    <mergeCell ref="H44:I44"/>
    <mergeCell ref="J44:K44"/>
    <mergeCell ref="A24:E24"/>
    <mergeCell ref="A49:E49"/>
    <mergeCell ref="F49:G49"/>
    <mergeCell ref="H49:I49"/>
    <mergeCell ref="J49:K49"/>
    <mergeCell ref="H28:I28"/>
    <mergeCell ref="J28:K28"/>
    <mergeCell ref="A47:E47"/>
    <mergeCell ref="F47:G47"/>
    <mergeCell ref="A30:E30"/>
    <mergeCell ref="F30:G30"/>
    <mergeCell ref="A32:E32"/>
    <mergeCell ref="F32:G32"/>
    <mergeCell ref="H32:I32"/>
    <mergeCell ref="J32:K32"/>
    <mergeCell ref="A33:E33"/>
    <mergeCell ref="F33:G33"/>
    <mergeCell ref="H33:I33"/>
    <mergeCell ref="H30:I30"/>
    <mergeCell ref="J30:K30"/>
    <mergeCell ref="A31:E31"/>
    <mergeCell ref="F31:G31"/>
    <mergeCell ref="H31:I31"/>
    <mergeCell ref="J31:K31"/>
    <mergeCell ref="C54:K54"/>
    <mergeCell ref="A22:E22"/>
    <mergeCell ref="F22:G22"/>
    <mergeCell ref="H22:I22"/>
    <mergeCell ref="J22:K22"/>
    <mergeCell ref="A23:E23"/>
    <mergeCell ref="F23:G23"/>
    <mergeCell ref="H23:I23"/>
    <mergeCell ref="J23:K23"/>
    <mergeCell ref="F46:G46"/>
    <mergeCell ref="H46:I46"/>
    <mergeCell ref="J46:K46"/>
    <mergeCell ref="J33:K33"/>
    <mergeCell ref="A42:E42"/>
    <mergeCell ref="F42:G42"/>
    <mergeCell ref="H42:I42"/>
    <mergeCell ref="J42:K42"/>
    <mergeCell ref="A43:E43"/>
    <mergeCell ref="F43:G43"/>
    <mergeCell ref="J25:K25"/>
    <mergeCell ref="A26:E26"/>
    <mergeCell ref="F26:G26"/>
    <mergeCell ref="H26:I26"/>
    <mergeCell ref="J26:K26"/>
    <mergeCell ref="A27:E27"/>
    <mergeCell ref="F27:G27"/>
    <mergeCell ref="H27:I27"/>
    <mergeCell ref="J27:K27"/>
    <mergeCell ref="A29:E29"/>
    <mergeCell ref="C58:K58"/>
    <mergeCell ref="F24:G24"/>
    <mergeCell ref="H24:I24"/>
    <mergeCell ref="J24:K24"/>
    <mergeCell ref="A25:E25"/>
    <mergeCell ref="F25:G25"/>
    <mergeCell ref="F29:G29"/>
    <mergeCell ref="H29:I29"/>
    <mergeCell ref="J29:K29"/>
    <mergeCell ref="A28:E28"/>
    <mergeCell ref="F28:G28"/>
    <mergeCell ref="C53:K53"/>
    <mergeCell ref="C52:K52"/>
    <mergeCell ref="H47:I47"/>
    <mergeCell ref="J47:K47"/>
    <mergeCell ref="A46:E46"/>
    <mergeCell ref="A50:B54"/>
    <mergeCell ref="C50:K50"/>
    <mergeCell ref="C51:K51"/>
    <mergeCell ref="L5:Q6"/>
    <mergeCell ref="I5:K5"/>
    <mergeCell ref="A15:C16"/>
    <mergeCell ref="A19:E19"/>
    <mergeCell ref="D14:K14"/>
    <mergeCell ref="D15:K15"/>
    <mergeCell ref="A7:C7"/>
    <mergeCell ref="D9:K9"/>
    <mergeCell ref="D17:K17"/>
    <mergeCell ref="A17:C17"/>
    <mergeCell ref="A8:K8"/>
    <mergeCell ref="F5:H5"/>
    <mergeCell ref="D7:K7"/>
    <mergeCell ref="D10:K10"/>
    <mergeCell ref="D11:K11"/>
    <mergeCell ref="A9:C11"/>
    <mergeCell ref="L19:R19"/>
    <mergeCell ref="A6:C6"/>
    <mergeCell ref="L18:R18"/>
    <mergeCell ref="L17:R17"/>
    <mergeCell ref="D18:K18"/>
    <mergeCell ref="D12:K12"/>
    <mergeCell ref="A12:C14"/>
    <mergeCell ref="F19:G19"/>
    <mergeCell ref="I1:K1"/>
    <mergeCell ref="I2:K2"/>
    <mergeCell ref="D6:K6"/>
    <mergeCell ref="D5:E5"/>
    <mergeCell ref="D16:K16"/>
    <mergeCell ref="D3:E3"/>
    <mergeCell ref="F3:H3"/>
    <mergeCell ref="I3:K3"/>
    <mergeCell ref="A2:C2"/>
    <mergeCell ref="A1:C1"/>
    <mergeCell ref="F1:H1"/>
    <mergeCell ref="F2:H2"/>
    <mergeCell ref="D1:E1"/>
    <mergeCell ref="D2:E2"/>
    <mergeCell ref="D13:K13"/>
    <mergeCell ref="C59:K59"/>
    <mergeCell ref="F67:K67"/>
    <mergeCell ref="A3:C3"/>
    <mergeCell ref="A4:C4"/>
    <mergeCell ref="A5:C5"/>
    <mergeCell ref="F4:H4"/>
    <mergeCell ref="H19:I19"/>
    <mergeCell ref="J19:K19"/>
    <mergeCell ref="I4:K4"/>
    <mergeCell ref="D4:E4"/>
    <mergeCell ref="A20:E20"/>
    <mergeCell ref="F20:G20"/>
    <mergeCell ref="H20:I20"/>
    <mergeCell ref="J20:K20"/>
    <mergeCell ref="A21:E21"/>
    <mergeCell ref="F21:G21"/>
    <mergeCell ref="H21:I21"/>
    <mergeCell ref="J21:K21"/>
    <mergeCell ref="H25:I25"/>
    <mergeCell ref="A55:B55"/>
    <mergeCell ref="C55:K55"/>
    <mergeCell ref="C56:K56"/>
    <mergeCell ref="C57:K57"/>
    <mergeCell ref="A56:B59"/>
    <mergeCell ref="F68:K68"/>
    <mergeCell ref="F69:K69"/>
    <mergeCell ref="F70:K70"/>
    <mergeCell ref="A70:E70"/>
    <mergeCell ref="A66:K66"/>
    <mergeCell ref="C60:K60"/>
    <mergeCell ref="A60:B65"/>
    <mergeCell ref="C61:K61"/>
    <mergeCell ref="C62:K62"/>
    <mergeCell ref="C63:K63"/>
    <mergeCell ref="C64:K64"/>
    <mergeCell ref="C65:K65"/>
    <mergeCell ref="A67:E67"/>
    <mergeCell ref="A68:E68"/>
    <mergeCell ref="A69:E69"/>
    <mergeCell ref="A34:E34"/>
    <mergeCell ref="F34:G34"/>
    <mergeCell ref="H34:I34"/>
    <mergeCell ref="J34:K34"/>
    <mergeCell ref="A35:E35"/>
    <mergeCell ref="F35:G35"/>
    <mergeCell ref="H35:I35"/>
    <mergeCell ref="J35:K35"/>
    <mergeCell ref="A36:E36"/>
    <mergeCell ref="F36:G36"/>
    <mergeCell ref="H36:I36"/>
    <mergeCell ref="J36:K36"/>
    <mergeCell ref="A40:E40"/>
    <mergeCell ref="F40:G40"/>
    <mergeCell ref="H40:I40"/>
    <mergeCell ref="J40:K40"/>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 ref="J39:K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0"/>
  <sheetViews>
    <sheetView showGridLines="0" topLeftCell="A49" zoomScaleNormal="100" workbookViewId="0">
      <selection activeCell="A55" sqref="A55:XFD55"/>
    </sheetView>
  </sheetViews>
  <sheetFormatPr defaultColWidth="9.140625" defaultRowHeight="15"/>
  <cols>
    <col min="1" max="4" width="9.140625" style="44"/>
    <col min="5" max="5" width="17.85546875" style="44" customWidth="1"/>
    <col min="6" max="7" width="9.140625" style="44"/>
    <col min="8" max="9" width="8.85546875" style="44" customWidth="1"/>
    <col min="10" max="10" width="12.42578125" style="44" customWidth="1"/>
    <col min="11" max="11" width="5.140625" style="44" customWidth="1"/>
    <col min="12" max="16" width="9.140625" style="44"/>
    <col min="17" max="17" width="13.85546875" style="44" customWidth="1"/>
    <col min="18" max="21" width="9.140625" style="44"/>
    <col min="22" max="16384" width="9.140625" style="43"/>
  </cols>
  <sheetData>
    <row r="1" spans="1:17" ht="52.5" customHeight="1" thickBot="1">
      <c r="A1" s="3931" t="s">
        <v>161</v>
      </c>
      <c r="B1" s="3932"/>
      <c r="C1" s="3932"/>
      <c r="D1" s="3933" t="s">
        <v>162</v>
      </c>
      <c r="E1" s="3934"/>
      <c r="F1" s="3909" t="s">
        <v>163</v>
      </c>
      <c r="G1" s="3910"/>
      <c r="H1" s="3911"/>
      <c r="I1" s="3920" t="s">
        <v>3185</v>
      </c>
      <c r="J1" s="3921"/>
      <c r="K1" s="3922"/>
    </row>
    <row r="2" spans="1:17" ht="28.9" customHeight="1" thickBot="1">
      <c r="A2" s="5053" t="s">
        <v>165</v>
      </c>
      <c r="B2" s="5054"/>
      <c r="C2" s="5055"/>
      <c r="D2" s="5056" t="s">
        <v>166</v>
      </c>
      <c r="E2" s="5057"/>
      <c r="F2" s="5053" t="s">
        <v>167</v>
      </c>
      <c r="G2" s="5054"/>
      <c r="H2" s="5055"/>
      <c r="I2" s="5044" t="s">
        <v>329</v>
      </c>
      <c r="J2" s="5045"/>
      <c r="K2" s="5046"/>
    </row>
    <row r="3" spans="1:17" ht="15.75" thickBot="1">
      <c r="A3" s="3909" t="s">
        <v>169</v>
      </c>
      <c r="B3" s="3910"/>
      <c r="C3" s="3911"/>
      <c r="D3" s="3926" t="s">
        <v>616</v>
      </c>
      <c r="E3" s="3928"/>
      <c r="F3" s="3909" t="s">
        <v>170</v>
      </c>
      <c r="G3" s="3910"/>
      <c r="H3" s="3911"/>
      <c r="I3" s="3926">
        <v>6</v>
      </c>
      <c r="J3" s="3927"/>
      <c r="K3" s="3928"/>
    </row>
    <row r="4" spans="1:17" ht="15.75" thickBot="1">
      <c r="A4" s="3909" t="s">
        <v>171</v>
      </c>
      <c r="B4" s="3910"/>
      <c r="C4" s="3911"/>
      <c r="D4" s="3929" t="s">
        <v>524</v>
      </c>
      <c r="E4" s="3930"/>
      <c r="F4" s="3909" t="s">
        <v>173</v>
      </c>
      <c r="G4" s="3910"/>
      <c r="H4" s="3911"/>
      <c r="I4" s="3926" t="s">
        <v>362</v>
      </c>
      <c r="J4" s="3927"/>
      <c r="K4" s="3928"/>
      <c r="L4" s="44" t="s">
        <v>174</v>
      </c>
    </row>
    <row r="5" spans="1:17" ht="15" customHeight="1" thickBot="1">
      <c r="A5" s="8419" t="s">
        <v>175</v>
      </c>
      <c r="B5" s="8420"/>
      <c r="C5" s="8421"/>
      <c r="D5" s="8435" t="s">
        <v>176</v>
      </c>
      <c r="E5" s="3928"/>
      <c r="F5" s="3909" t="s">
        <v>177</v>
      </c>
      <c r="G5" s="3910"/>
      <c r="H5" s="3911"/>
      <c r="I5" s="3926" t="s">
        <v>424</v>
      </c>
      <c r="J5" s="3927"/>
      <c r="K5" s="3928"/>
      <c r="L5" s="3940" t="s">
        <v>179</v>
      </c>
      <c r="M5" s="3894"/>
      <c r="N5" s="3894"/>
      <c r="O5" s="3894"/>
      <c r="P5" s="3894"/>
      <c r="Q5" s="3894"/>
    </row>
    <row r="6" spans="1:17" ht="18.600000000000001" customHeight="1" thickBot="1">
      <c r="A6" s="8445" t="s">
        <v>180</v>
      </c>
      <c r="B6" s="8446"/>
      <c r="C6" s="8447"/>
      <c r="D6" s="8363" t="s">
        <v>5028</v>
      </c>
      <c r="E6" s="5048"/>
      <c r="F6" s="5048"/>
      <c r="G6" s="5048"/>
      <c r="H6" s="5048"/>
      <c r="I6" s="5048"/>
      <c r="J6" s="5048"/>
      <c r="K6" s="5049"/>
      <c r="L6" s="3940"/>
      <c r="M6" s="3894"/>
      <c r="N6" s="3894"/>
      <c r="O6" s="3894"/>
      <c r="P6" s="3894"/>
      <c r="Q6" s="3894"/>
    </row>
    <row r="7" spans="1:17" ht="46.5" customHeight="1" thickBot="1">
      <c r="A7" s="8445" t="s">
        <v>181</v>
      </c>
      <c r="B7" s="8446"/>
      <c r="C7" s="8447"/>
      <c r="D7" s="4461" t="s">
        <v>2582</v>
      </c>
      <c r="E7" s="8391"/>
      <c r="F7" s="8391"/>
      <c r="G7" s="8391"/>
      <c r="H7" s="8391"/>
      <c r="I7" s="8391"/>
      <c r="J7" s="8391"/>
      <c r="K7" s="8392"/>
    </row>
    <row r="8" spans="1:17" ht="37.5" customHeight="1" thickBot="1">
      <c r="A8" s="1551" t="s">
        <v>4045</v>
      </c>
      <c r="B8" s="1552"/>
      <c r="C8" s="1552"/>
      <c r="D8" s="1552"/>
      <c r="E8" s="1552"/>
      <c r="F8" s="1552"/>
      <c r="G8" s="1552"/>
      <c r="H8" s="1552"/>
      <c r="I8" s="1552"/>
      <c r="J8" s="1552"/>
      <c r="K8" s="1553"/>
    </row>
    <row r="9" spans="1:17" ht="107.25" customHeight="1">
      <c r="A9" s="8440" t="s">
        <v>183</v>
      </c>
      <c r="B9" s="4432"/>
      <c r="C9" s="8441"/>
      <c r="D9" s="8448" t="s">
        <v>5029</v>
      </c>
      <c r="E9" s="5026"/>
      <c r="F9" s="5026"/>
      <c r="G9" s="5026"/>
      <c r="H9" s="5026"/>
      <c r="I9" s="5026"/>
      <c r="J9" s="5026"/>
      <c r="K9" s="5027"/>
    </row>
    <row r="10" spans="1:17" ht="61.5" customHeight="1">
      <c r="A10" s="4434"/>
      <c r="B10" s="3871"/>
      <c r="C10" s="5017"/>
      <c r="D10" s="8436" t="s">
        <v>5039</v>
      </c>
      <c r="E10" s="5034"/>
      <c r="F10" s="5034"/>
      <c r="G10" s="5034"/>
      <c r="H10" s="5034"/>
      <c r="I10" s="5034"/>
      <c r="J10" s="5034"/>
      <c r="K10" s="5035"/>
    </row>
    <row r="11" spans="1:17" ht="78" customHeight="1" thickBot="1">
      <c r="A11" s="4434"/>
      <c r="B11" s="3871"/>
      <c r="C11" s="5017"/>
      <c r="D11" s="8436" t="s">
        <v>5035</v>
      </c>
      <c r="E11" s="5034"/>
      <c r="F11" s="5034"/>
      <c r="G11" s="5034"/>
      <c r="H11" s="5034"/>
      <c r="I11" s="5034"/>
      <c r="J11" s="5034"/>
      <c r="K11" s="5035"/>
      <c r="Q11" s="55"/>
    </row>
    <row r="12" spans="1:17" ht="63" customHeight="1">
      <c r="A12" s="8440" t="s">
        <v>590</v>
      </c>
      <c r="B12" s="4432"/>
      <c r="C12" s="8441"/>
      <c r="D12" s="4461" t="s">
        <v>5034</v>
      </c>
      <c r="E12" s="8391"/>
      <c r="F12" s="8391"/>
      <c r="G12" s="8391"/>
      <c r="H12" s="8391"/>
      <c r="I12" s="8391"/>
      <c r="J12" s="8391"/>
      <c r="K12" s="8392"/>
    </row>
    <row r="13" spans="1:17" ht="63.75" customHeight="1" thickBot="1">
      <c r="A13" s="4434"/>
      <c r="B13" s="3871"/>
      <c r="C13" s="5017"/>
      <c r="D13" s="8437" t="s">
        <v>5033</v>
      </c>
      <c r="E13" s="8438"/>
      <c r="F13" s="8438"/>
      <c r="G13" s="8438"/>
      <c r="H13" s="8438"/>
      <c r="I13" s="8438"/>
      <c r="J13" s="8438"/>
      <c r="K13" s="8439"/>
    </row>
    <row r="14" spans="1:17" ht="91.5" customHeight="1" thickBot="1">
      <c r="A14" s="8451"/>
      <c r="B14" s="8452"/>
      <c r="C14" s="8453"/>
      <c r="D14" s="8437" t="s">
        <v>5032</v>
      </c>
      <c r="E14" s="8438"/>
      <c r="F14" s="8438"/>
      <c r="G14" s="8438"/>
      <c r="H14" s="8438"/>
      <c r="I14" s="8438"/>
      <c r="J14" s="8438"/>
      <c r="K14" s="8439"/>
    </row>
    <row r="15" spans="1:17" ht="62.25" customHeight="1">
      <c r="A15" s="8440" t="s">
        <v>184</v>
      </c>
      <c r="B15" s="4432"/>
      <c r="C15" s="8441"/>
      <c r="D15" s="8384" t="s">
        <v>5031</v>
      </c>
      <c r="E15" s="5022"/>
      <c r="F15" s="5022"/>
      <c r="G15" s="5022"/>
      <c r="H15" s="5022"/>
      <c r="I15" s="5022"/>
      <c r="J15" s="5022"/>
      <c r="K15" s="5023"/>
    </row>
    <row r="16" spans="1:17" ht="92.25" customHeight="1" thickBot="1">
      <c r="A16" s="4434"/>
      <c r="B16" s="3871"/>
      <c r="C16" s="5017"/>
      <c r="D16" s="8436" t="s">
        <v>5114</v>
      </c>
      <c r="E16" s="5034"/>
      <c r="F16" s="5034"/>
      <c r="G16" s="5034"/>
      <c r="H16" s="5034"/>
      <c r="I16" s="5034"/>
      <c r="J16" s="5034"/>
      <c r="K16" s="5035"/>
    </row>
    <row r="17" spans="1:18" ht="60" customHeight="1" thickBot="1">
      <c r="A17" s="8449" t="s">
        <v>185</v>
      </c>
      <c r="B17" s="5148"/>
      <c r="C17" s="8450"/>
      <c r="D17" s="8414" t="s">
        <v>2581</v>
      </c>
      <c r="E17" s="3952"/>
      <c r="F17" s="3952"/>
      <c r="G17" s="3952"/>
      <c r="H17" s="3952"/>
      <c r="I17" s="3952"/>
      <c r="J17" s="3952"/>
      <c r="K17" s="3953"/>
      <c r="L17" s="3894" t="s">
        <v>187</v>
      </c>
      <c r="M17" s="3895"/>
      <c r="N17" s="3895"/>
      <c r="O17" s="3895"/>
      <c r="P17" s="3895"/>
      <c r="Q17" s="3895"/>
      <c r="R17" s="3895"/>
    </row>
    <row r="18" spans="1:18" ht="19.149999999999999" customHeight="1" thickBot="1">
      <c r="A18" s="574" t="s">
        <v>188</v>
      </c>
      <c r="B18" s="575"/>
      <c r="C18" s="537"/>
      <c r="D18" s="8414" t="s">
        <v>189</v>
      </c>
      <c r="E18" s="3952"/>
      <c r="F18" s="3952"/>
      <c r="G18" s="3952"/>
      <c r="H18" s="3952"/>
      <c r="I18" s="3952"/>
      <c r="J18" s="3952"/>
      <c r="K18" s="3953"/>
      <c r="L18" s="3912" t="s">
        <v>190</v>
      </c>
      <c r="M18" s="3913"/>
      <c r="N18" s="3913"/>
      <c r="O18" s="3913"/>
      <c r="P18" s="3913"/>
      <c r="Q18" s="3913"/>
      <c r="R18" s="3913"/>
    </row>
    <row r="19" spans="1:18" ht="50.45" customHeight="1" thickBot="1">
      <c r="A19" s="8442" t="s">
        <v>191</v>
      </c>
      <c r="B19" s="8443"/>
      <c r="C19" s="8443"/>
      <c r="D19" s="8443"/>
      <c r="E19" s="8444"/>
      <c r="F19" s="8454" t="s">
        <v>192</v>
      </c>
      <c r="G19" s="8455"/>
      <c r="H19" s="5039" t="s">
        <v>193</v>
      </c>
      <c r="I19" s="5040"/>
      <c r="J19" s="4444" t="s">
        <v>194</v>
      </c>
      <c r="K19" s="8146"/>
      <c r="L19" s="3940" t="s">
        <v>195</v>
      </c>
      <c r="M19" s="3895"/>
      <c r="N19" s="3895"/>
      <c r="O19" s="3895"/>
      <c r="P19" s="3895"/>
      <c r="Q19" s="3895"/>
      <c r="R19" s="3895"/>
    </row>
    <row r="20" spans="1:18" ht="32.25" customHeight="1">
      <c r="A20" s="8422" t="s">
        <v>2580</v>
      </c>
      <c r="B20" s="5208"/>
      <c r="C20" s="5208"/>
      <c r="D20" s="5208"/>
      <c r="E20" s="5209"/>
      <c r="F20" s="8423" t="s">
        <v>426</v>
      </c>
      <c r="G20" s="8424"/>
      <c r="H20" s="8425" t="s">
        <v>405</v>
      </c>
      <c r="I20" s="8426"/>
      <c r="J20" s="8427" t="s">
        <v>2579</v>
      </c>
      <c r="K20" s="8428"/>
    </row>
    <row r="21" spans="1:18" ht="46.5" customHeight="1">
      <c r="A21" s="8429" t="s">
        <v>2578</v>
      </c>
      <c r="B21" s="8430"/>
      <c r="C21" s="8430"/>
      <c r="D21" s="8430"/>
      <c r="E21" s="8430"/>
      <c r="F21" s="8406" t="s">
        <v>426</v>
      </c>
      <c r="G21" s="8407"/>
      <c r="H21" s="8431" t="s">
        <v>2577</v>
      </c>
      <c r="I21" s="8431"/>
      <c r="J21" s="8410" t="s">
        <v>2576</v>
      </c>
      <c r="K21" s="8411"/>
    </row>
    <row r="22" spans="1:18" ht="47.25" customHeight="1">
      <c r="A22" s="8456" t="s">
        <v>2575</v>
      </c>
      <c r="B22" s="4880"/>
      <c r="C22" s="4880"/>
      <c r="D22" s="4880"/>
      <c r="E22" s="4880"/>
      <c r="F22" s="8406" t="s">
        <v>426</v>
      </c>
      <c r="G22" s="8407"/>
      <c r="H22" s="8457" t="s">
        <v>546</v>
      </c>
      <c r="I22" s="8457"/>
      <c r="J22" s="8410" t="s">
        <v>2574</v>
      </c>
      <c r="K22" s="8411"/>
    </row>
    <row r="23" spans="1:18" ht="30.75" customHeight="1">
      <c r="A23" s="8458" t="s">
        <v>2573</v>
      </c>
      <c r="B23" s="4579"/>
      <c r="C23" s="4579"/>
      <c r="D23" s="4579"/>
      <c r="E23" s="4579"/>
      <c r="F23" s="8406" t="s">
        <v>426</v>
      </c>
      <c r="G23" s="8407"/>
      <c r="H23" s="8457" t="s">
        <v>2572</v>
      </c>
      <c r="I23" s="8457"/>
      <c r="J23" s="8459" t="s">
        <v>2571</v>
      </c>
      <c r="K23" s="8460"/>
    </row>
    <row r="24" spans="1:18" ht="45.75" customHeight="1">
      <c r="A24" s="4586" t="s">
        <v>2570</v>
      </c>
      <c r="B24" s="8404"/>
      <c r="C24" s="8404"/>
      <c r="D24" s="8404"/>
      <c r="E24" s="8405"/>
      <c r="F24" s="8406" t="s">
        <v>426</v>
      </c>
      <c r="G24" s="8407"/>
      <c r="H24" s="8408" t="s">
        <v>2563</v>
      </c>
      <c r="I24" s="8409"/>
      <c r="J24" s="8410" t="s">
        <v>2562</v>
      </c>
      <c r="K24" s="8411"/>
    </row>
    <row r="25" spans="1:18" ht="33" customHeight="1">
      <c r="A25" s="4586" t="s">
        <v>2569</v>
      </c>
      <c r="B25" s="8404"/>
      <c r="C25" s="8404"/>
      <c r="D25" s="8404"/>
      <c r="E25" s="8405"/>
      <c r="F25" s="8406" t="s">
        <v>426</v>
      </c>
      <c r="G25" s="8407"/>
      <c r="H25" s="8408" t="s">
        <v>2560</v>
      </c>
      <c r="I25" s="8409"/>
      <c r="J25" s="8410" t="s">
        <v>2555</v>
      </c>
      <c r="K25" s="8411"/>
    </row>
    <row r="26" spans="1:18" ht="31.9" customHeight="1">
      <c r="A26" s="4586" t="s">
        <v>2568</v>
      </c>
      <c r="B26" s="8404"/>
      <c r="C26" s="8404"/>
      <c r="D26" s="8404"/>
      <c r="E26" s="8405"/>
      <c r="F26" s="8406" t="s">
        <v>426</v>
      </c>
      <c r="G26" s="8407"/>
      <c r="H26" s="8408" t="s">
        <v>2556</v>
      </c>
      <c r="I26" s="8409"/>
      <c r="J26" s="8410" t="s">
        <v>2555</v>
      </c>
      <c r="K26" s="8411"/>
    </row>
    <row r="27" spans="1:18" ht="33.75" customHeight="1">
      <c r="A27" s="4586" t="s">
        <v>2567</v>
      </c>
      <c r="B27" s="8404"/>
      <c r="C27" s="8404"/>
      <c r="D27" s="8404"/>
      <c r="E27" s="8405"/>
      <c r="F27" s="8406" t="s">
        <v>426</v>
      </c>
      <c r="G27" s="8407"/>
      <c r="H27" s="8408" t="s">
        <v>3648</v>
      </c>
      <c r="I27" s="8409"/>
      <c r="J27" s="8410" t="s">
        <v>2555</v>
      </c>
      <c r="K27" s="8411"/>
    </row>
    <row r="28" spans="1:18" ht="33.75" customHeight="1">
      <c r="A28" s="4586" t="s">
        <v>2566</v>
      </c>
      <c r="B28" s="8404"/>
      <c r="C28" s="8404"/>
      <c r="D28" s="8404"/>
      <c r="E28" s="8405"/>
      <c r="F28" s="8406" t="s">
        <v>426</v>
      </c>
      <c r="G28" s="8407"/>
      <c r="H28" s="8408" t="s">
        <v>3648</v>
      </c>
      <c r="I28" s="8409"/>
      <c r="J28" s="8410" t="s">
        <v>2555</v>
      </c>
      <c r="K28" s="8411"/>
    </row>
    <row r="29" spans="1:18" ht="46.5" customHeight="1">
      <c r="A29" s="4586" t="s">
        <v>2565</v>
      </c>
      <c r="B29" s="8404"/>
      <c r="C29" s="8404"/>
      <c r="D29" s="8404"/>
      <c r="E29" s="8405"/>
      <c r="F29" s="8406" t="s">
        <v>426</v>
      </c>
      <c r="G29" s="8407"/>
      <c r="H29" s="8408" t="s">
        <v>2551</v>
      </c>
      <c r="I29" s="8409"/>
      <c r="J29" s="8410" t="s">
        <v>2550</v>
      </c>
      <c r="K29" s="8411"/>
    </row>
    <row r="30" spans="1:18" ht="48" customHeight="1">
      <c r="A30" s="4586" t="s">
        <v>2564</v>
      </c>
      <c r="B30" s="8404"/>
      <c r="C30" s="8404"/>
      <c r="D30" s="8404"/>
      <c r="E30" s="8405"/>
      <c r="F30" s="8406" t="s">
        <v>426</v>
      </c>
      <c r="G30" s="8407"/>
      <c r="H30" s="8408" t="s">
        <v>2563</v>
      </c>
      <c r="I30" s="8409"/>
      <c r="J30" s="8410" t="s">
        <v>2562</v>
      </c>
      <c r="K30" s="8411"/>
    </row>
    <row r="31" spans="1:18" ht="33" customHeight="1">
      <c r="A31" s="4586" t="s">
        <v>2561</v>
      </c>
      <c r="B31" s="8404"/>
      <c r="C31" s="8404"/>
      <c r="D31" s="8404"/>
      <c r="E31" s="8405"/>
      <c r="F31" s="8406" t="s">
        <v>426</v>
      </c>
      <c r="G31" s="8407"/>
      <c r="H31" s="8408" t="s">
        <v>2560</v>
      </c>
      <c r="I31" s="8409"/>
      <c r="J31" s="8410" t="s">
        <v>2555</v>
      </c>
      <c r="K31" s="8411"/>
    </row>
    <row r="32" spans="1:18" ht="31.9" customHeight="1">
      <c r="A32" s="4586" t="s">
        <v>2559</v>
      </c>
      <c r="B32" s="8404"/>
      <c r="C32" s="8404"/>
      <c r="D32" s="8404"/>
      <c r="E32" s="8405"/>
      <c r="F32" s="8406" t="s">
        <v>426</v>
      </c>
      <c r="G32" s="8407"/>
      <c r="H32" s="8408" t="s">
        <v>2556</v>
      </c>
      <c r="I32" s="8409"/>
      <c r="J32" s="8410" t="s">
        <v>2555</v>
      </c>
      <c r="K32" s="8411"/>
    </row>
    <row r="33" spans="1:11" ht="33" customHeight="1">
      <c r="A33" s="4586" t="s">
        <v>2558</v>
      </c>
      <c r="B33" s="8404"/>
      <c r="C33" s="8404"/>
      <c r="D33" s="8404"/>
      <c r="E33" s="8405"/>
      <c r="F33" s="8406" t="s">
        <v>426</v>
      </c>
      <c r="G33" s="8407"/>
      <c r="H33" s="8408" t="s">
        <v>2556</v>
      </c>
      <c r="I33" s="8409"/>
      <c r="J33" s="8410" t="s">
        <v>2555</v>
      </c>
      <c r="K33" s="8411"/>
    </row>
    <row r="34" spans="1:11" ht="61.5" customHeight="1">
      <c r="A34" s="4586" t="s">
        <v>2557</v>
      </c>
      <c r="B34" s="8404"/>
      <c r="C34" s="8404"/>
      <c r="D34" s="8404"/>
      <c r="E34" s="8405"/>
      <c r="F34" s="8406" t="s">
        <v>426</v>
      </c>
      <c r="G34" s="8407"/>
      <c r="H34" s="8408" t="s">
        <v>2556</v>
      </c>
      <c r="I34" s="8409"/>
      <c r="J34" s="8410" t="s">
        <v>2555</v>
      </c>
      <c r="K34" s="8411"/>
    </row>
    <row r="35" spans="1:11" ht="48" customHeight="1">
      <c r="A35" s="4586" t="s">
        <v>2554</v>
      </c>
      <c r="B35" s="8404"/>
      <c r="C35" s="8404"/>
      <c r="D35" s="8404"/>
      <c r="E35" s="8405"/>
      <c r="F35" s="8406" t="s">
        <v>444</v>
      </c>
      <c r="G35" s="8407"/>
      <c r="H35" s="8408" t="s">
        <v>2551</v>
      </c>
      <c r="I35" s="8409"/>
      <c r="J35" s="8410" t="s">
        <v>2550</v>
      </c>
      <c r="K35" s="8411"/>
    </row>
    <row r="36" spans="1:11" ht="78" customHeight="1">
      <c r="A36" s="4586" t="s">
        <v>2553</v>
      </c>
      <c r="B36" s="8404"/>
      <c r="C36" s="8404"/>
      <c r="D36" s="8404"/>
      <c r="E36" s="8405"/>
      <c r="F36" s="8406" t="s">
        <v>444</v>
      </c>
      <c r="G36" s="8407"/>
      <c r="H36" s="8408" t="s">
        <v>3649</v>
      </c>
      <c r="I36" s="8409"/>
      <c r="J36" s="8410" t="s">
        <v>3650</v>
      </c>
      <c r="K36" s="8411"/>
    </row>
    <row r="37" spans="1:11" ht="78" customHeight="1">
      <c r="A37" s="4586" t="s">
        <v>2552</v>
      </c>
      <c r="B37" s="8404"/>
      <c r="C37" s="8404"/>
      <c r="D37" s="8404"/>
      <c r="E37" s="8405"/>
      <c r="F37" s="8406" t="s">
        <v>444</v>
      </c>
      <c r="G37" s="8407"/>
      <c r="H37" s="8408" t="s">
        <v>3649</v>
      </c>
      <c r="I37" s="8409"/>
      <c r="J37" s="8410" t="s">
        <v>3651</v>
      </c>
      <c r="K37" s="8411"/>
    </row>
    <row r="38" spans="1:11" ht="78" customHeight="1">
      <c r="A38" s="4586" t="s">
        <v>3652</v>
      </c>
      <c r="B38" s="8404"/>
      <c r="C38" s="8404"/>
      <c r="D38" s="8404"/>
      <c r="E38" s="8405"/>
      <c r="F38" s="8406" t="s">
        <v>444</v>
      </c>
      <c r="G38" s="8407"/>
      <c r="H38" s="8408" t="s">
        <v>3649</v>
      </c>
      <c r="I38" s="8409"/>
      <c r="J38" s="8410" t="s">
        <v>3650</v>
      </c>
      <c r="K38" s="8411"/>
    </row>
    <row r="39" spans="1:11" ht="61.5" customHeight="1">
      <c r="A39" s="4586" t="s">
        <v>3653</v>
      </c>
      <c r="B39" s="8404"/>
      <c r="C39" s="8404"/>
      <c r="D39" s="8404"/>
      <c r="E39" s="8405"/>
      <c r="F39" s="8406" t="s">
        <v>444</v>
      </c>
      <c r="G39" s="8407"/>
      <c r="H39" s="8408" t="s">
        <v>3649</v>
      </c>
      <c r="I39" s="8409"/>
      <c r="J39" s="8410" t="s">
        <v>3650</v>
      </c>
      <c r="K39" s="8411"/>
    </row>
    <row r="40" spans="1:11" ht="76.5" customHeight="1">
      <c r="A40" s="4586" t="s">
        <v>3654</v>
      </c>
      <c r="B40" s="8404"/>
      <c r="C40" s="8404"/>
      <c r="D40" s="8404"/>
      <c r="E40" s="8405"/>
      <c r="F40" s="8406" t="s">
        <v>444</v>
      </c>
      <c r="G40" s="8407"/>
      <c r="H40" s="8408" t="s">
        <v>3649</v>
      </c>
      <c r="I40" s="8409"/>
      <c r="J40" s="8410" t="s">
        <v>3650</v>
      </c>
      <c r="K40" s="8411"/>
    </row>
    <row r="41" spans="1:11" ht="76.5" customHeight="1">
      <c r="A41" s="4586" t="s">
        <v>3655</v>
      </c>
      <c r="B41" s="8404"/>
      <c r="C41" s="8404"/>
      <c r="D41" s="8404"/>
      <c r="E41" s="8405"/>
      <c r="F41" s="8406" t="s">
        <v>444</v>
      </c>
      <c r="G41" s="8407"/>
      <c r="H41" s="8408" t="s">
        <v>3649</v>
      </c>
      <c r="I41" s="8409"/>
      <c r="J41" s="8410" t="s">
        <v>3650</v>
      </c>
      <c r="K41" s="8411"/>
    </row>
    <row r="42" spans="1:11" ht="76.5" customHeight="1">
      <c r="A42" s="4586" t="s">
        <v>3656</v>
      </c>
      <c r="B42" s="8404"/>
      <c r="C42" s="8404"/>
      <c r="D42" s="8404"/>
      <c r="E42" s="8405"/>
      <c r="F42" s="8406" t="s">
        <v>444</v>
      </c>
      <c r="G42" s="8407"/>
      <c r="H42" s="8408" t="s">
        <v>3649</v>
      </c>
      <c r="I42" s="8409"/>
      <c r="J42" s="8410" t="s">
        <v>3650</v>
      </c>
      <c r="K42" s="8411"/>
    </row>
    <row r="43" spans="1:11" ht="63" customHeight="1">
      <c r="A43" s="4586" t="s">
        <v>3657</v>
      </c>
      <c r="B43" s="8404"/>
      <c r="C43" s="8404"/>
      <c r="D43" s="8404"/>
      <c r="E43" s="8405"/>
      <c r="F43" s="8406" t="s">
        <v>444</v>
      </c>
      <c r="G43" s="8407"/>
      <c r="H43" s="8408" t="s">
        <v>3649</v>
      </c>
      <c r="I43" s="8409"/>
      <c r="J43" s="8410" t="s">
        <v>3650</v>
      </c>
      <c r="K43" s="8411"/>
    </row>
    <row r="44" spans="1:11" ht="75.75" customHeight="1">
      <c r="A44" s="4586" t="s">
        <v>3658</v>
      </c>
      <c r="B44" s="8404"/>
      <c r="C44" s="8404"/>
      <c r="D44" s="8404"/>
      <c r="E44" s="8405"/>
      <c r="F44" s="8406" t="s">
        <v>444</v>
      </c>
      <c r="G44" s="8407"/>
      <c r="H44" s="8408" t="s">
        <v>3649</v>
      </c>
      <c r="I44" s="8409"/>
      <c r="J44" s="8410" t="s">
        <v>3650</v>
      </c>
      <c r="K44" s="8411"/>
    </row>
    <row r="45" spans="1:11" ht="76.5" customHeight="1">
      <c r="A45" s="4586" t="s">
        <v>3659</v>
      </c>
      <c r="B45" s="8404"/>
      <c r="C45" s="8404"/>
      <c r="D45" s="8404"/>
      <c r="E45" s="8405"/>
      <c r="F45" s="8406" t="s">
        <v>444</v>
      </c>
      <c r="G45" s="8407"/>
      <c r="H45" s="8408" t="s">
        <v>3649</v>
      </c>
      <c r="I45" s="8409"/>
      <c r="J45" s="8410" t="s">
        <v>3650</v>
      </c>
      <c r="K45" s="8411"/>
    </row>
    <row r="46" spans="1:11" ht="78" customHeight="1">
      <c r="A46" s="4586" t="s">
        <v>3660</v>
      </c>
      <c r="B46" s="8404"/>
      <c r="C46" s="8404"/>
      <c r="D46" s="8404"/>
      <c r="E46" s="8405"/>
      <c r="F46" s="8406" t="s">
        <v>444</v>
      </c>
      <c r="G46" s="8407"/>
      <c r="H46" s="8408" t="s">
        <v>3649</v>
      </c>
      <c r="I46" s="8409"/>
      <c r="J46" s="8410" t="s">
        <v>3650</v>
      </c>
      <c r="K46" s="8411"/>
    </row>
    <row r="47" spans="1:11" ht="63.75" customHeight="1">
      <c r="A47" s="4586" t="s">
        <v>3661</v>
      </c>
      <c r="B47" s="8404"/>
      <c r="C47" s="8404"/>
      <c r="D47" s="8404"/>
      <c r="E47" s="8405"/>
      <c r="F47" s="8406" t="s">
        <v>444</v>
      </c>
      <c r="G47" s="8407"/>
      <c r="H47" s="8408" t="s">
        <v>3649</v>
      </c>
      <c r="I47" s="8409"/>
      <c r="J47" s="8410" t="s">
        <v>3650</v>
      </c>
      <c r="K47" s="8411"/>
    </row>
    <row r="48" spans="1:11" ht="76.5" customHeight="1">
      <c r="A48" s="4586" t="s">
        <v>3662</v>
      </c>
      <c r="B48" s="8404"/>
      <c r="C48" s="8404"/>
      <c r="D48" s="8404"/>
      <c r="E48" s="8405"/>
      <c r="F48" s="8406" t="s">
        <v>444</v>
      </c>
      <c r="G48" s="8407"/>
      <c r="H48" s="8408" t="s">
        <v>3649</v>
      </c>
      <c r="I48" s="8409"/>
      <c r="J48" s="8410" t="s">
        <v>3650</v>
      </c>
      <c r="K48" s="8411"/>
    </row>
    <row r="49" spans="1:11" ht="92.25" customHeight="1" thickBot="1">
      <c r="A49" s="4586" t="s">
        <v>3663</v>
      </c>
      <c r="B49" s="8404"/>
      <c r="C49" s="8404"/>
      <c r="D49" s="8404"/>
      <c r="E49" s="8405"/>
      <c r="F49" s="8406" t="s">
        <v>444</v>
      </c>
      <c r="G49" s="8407"/>
      <c r="H49" s="8408" t="s">
        <v>3664</v>
      </c>
      <c r="I49" s="8409"/>
      <c r="J49" s="8410" t="s">
        <v>3665</v>
      </c>
      <c r="K49" s="8411"/>
    </row>
    <row r="50" spans="1:11" ht="18.75" customHeight="1">
      <c r="A50" s="3857" t="s">
        <v>230</v>
      </c>
      <c r="B50" s="8117"/>
      <c r="C50" s="8107" t="s">
        <v>4187</v>
      </c>
      <c r="D50" s="8108"/>
      <c r="E50" s="8108"/>
      <c r="F50" s="8108"/>
      <c r="G50" s="8108"/>
      <c r="H50" s="8108"/>
      <c r="I50" s="8108"/>
      <c r="J50" s="8108"/>
      <c r="K50" s="8109"/>
    </row>
    <row r="51" spans="1:11" ht="18.75" customHeight="1">
      <c r="A51" s="3859"/>
      <c r="B51" s="3860"/>
      <c r="C51" s="8110" t="s">
        <v>4188</v>
      </c>
      <c r="D51" s="8111"/>
      <c r="E51" s="8111"/>
      <c r="F51" s="8111"/>
      <c r="G51" s="8111"/>
      <c r="H51" s="8111"/>
      <c r="I51" s="8111"/>
      <c r="J51" s="8111"/>
      <c r="K51" s="8112"/>
    </row>
    <row r="52" spans="1:11" ht="18.75" customHeight="1">
      <c r="A52" s="3859"/>
      <c r="B52" s="3860"/>
      <c r="C52" s="8110" t="s">
        <v>4189</v>
      </c>
      <c r="D52" s="8111"/>
      <c r="E52" s="8111"/>
      <c r="F52" s="8111"/>
      <c r="G52" s="8111"/>
      <c r="H52" s="8111"/>
      <c r="I52" s="8111"/>
      <c r="J52" s="8111"/>
      <c r="K52" s="8112"/>
    </row>
    <row r="53" spans="1:11" ht="18.75" customHeight="1">
      <c r="A53" s="3859"/>
      <c r="B53" s="3860"/>
      <c r="C53" s="8110" t="s">
        <v>4190</v>
      </c>
      <c r="D53" s="8111"/>
      <c r="E53" s="8111"/>
      <c r="F53" s="8111"/>
      <c r="G53" s="8111"/>
      <c r="H53" s="8111"/>
      <c r="I53" s="8111"/>
      <c r="J53" s="8111"/>
      <c r="K53" s="8112"/>
    </row>
    <row r="54" spans="1:11" ht="18.75" customHeight="1" thickBot="1">
      <c r="A54" s="3859"/>
      <c r="B54" s="3860"/>
      <c r="C54" s="8110" t="s">
        <v>4191</v>
      </c>
      <c r="D54" s="8111"/>
      <c r="E54" s="8111"/>
      <c r="F54" s="8111"/>
      <c r="G54" s="8111"/>
      <c r="H54" s="8111"/>
      <c r="I54" s="8111"/>
      <c r="J54" s="8111"/>
      <c r="K54" s="8112"/>
    </row>
    <row r="55" spans="1:11" ht="252.75" customHeight="1" thickBot="1">
      <c r="A55" s="3891" t="s">
        <v>234</v>
      </c>
      <c r="B55" s="8113"/>
      <c r="C55" s="8432" t="s">
        <v>5251</v>
      </c>
      <c r="D55" s="8433"/>
      <c r="E55" s="8433"/>
      <c r="F55" s="8433"/>
      <c r="G55" s="8433"/>
      <c r="H55" s="8433"/>
      <c r="I55" s="8433"/>
      <c r="J55" s="8433"/>
      <c r="K55" s="8434"/>
    </row>
    <row r="56" spans="1:11" ht="18.75" customHeight="1">
      <c r="A56" s="3857" t="s">
        <v>235</v>
      </c>
      <c r="B56" s="8117"/>
      <c r="C56" s="8107" t="s">
        <v>2549</v>
      </c>
      <c r="D56" s="8108"/>
      <c r="E56" s="8108"/>
      <c r="F56" s="8108"/>
      <c r="G56" s="8108"/>
      <c r="H56" s="8108"/>
      <c r="I56" s="8108"/>
      <c r="J56" s="8108"/>
      <c r="K56" s="8109"/>
    </row>
    <row r="57" spans="1:11" ht="19.5" customHeight="1">
      <c r="A57" s="3859"/>
      <c r="B57" s="3860"/>
      <c r="C57" s="8110" t="s">
        <v>2548</v>
      </c>
      <c r="D57" s="8111"/>
      <c r="E57" s="8111"/>
      <c r="F57" s="8111"/>
      <c r="G57" s="8111"/>
      <c r="H57" s="8111"/>
      <c r="I57" s="8111"/>
      <c r="J57" s="8111"/>
      <c r="K57" s="8112"/>
    </row>
    <row r="58" spans="1:11" ht="30" customHeight="1">
      <c r="A58" s="3859"/>
      <c r="B58" s="3860"/>
      <c r="C58" s="8110" t="s">
        <v>2547</v>
      </c>
      <c r="D58" s="8111"/>
      <c r="E58" s="8111"/>
      <c r="F58" s="8111"/>
      <c r="G58" s="8111"/>
      <c r="H58" s="8111"/>
      <c r="I58" s="8111"/>
      <c r="J58" s="8111"/>
      <c r="K58" s="8112"/>
    </row>
    <row r="59" spans="1:11" ht="20.25" customHeight="1" thickBot="1">
      <c r="A59" s="3859"/>
      <c r="B59" s="3860"/>
      <c r="C59" s="4419" t="s">
        <v>2546</v>
      </c>
      <c r="D59" s="4420"/>
      <c r="E59" s="4420"/>
      <c r="F59" s="4420"/>
      <c r="G59" s="4420"/>
      <c r="H59" s="4420"/>
      <c r="I59" s="4420"/>
      <c r="J59" s="4420"/>
      <c r="K59" s="4421"/>
    </row>
    <row r="60" spans="1:11" ht="17.25" customHeight="1">
      <c r="A60" s="4463" t="s">
        <v>241</v>
      </c>
      <c r="B60" s="4464"/>
      <c r="C60" s="8310" t="s">
        <v>2545</v>
      </c>
      <c r="D60" s="8311"/>
      <c r="E60" s="8311"/>
      <c r="F60" s="8311"/>
      <c r="G60" s="8311"/>
      <c r="H60" s="8311"/>
      <c r="I60" s="8311"/>
      <c r="J60" s="8311"/>
      <c r="K60" s="8312"/>
    </row>
    <row r="61" spans="1:11" ht="17.25" customHeight="1">
      <c r="A61" s="4465"/>
      <c r="B61" s="4466"/>
      <c r="C61" s="8317" t="s">
        <v>2544</v>
      </c>
      <c r="D61" s="8318"/>
      <c r="E61" s="8318"/>
      <c r="F61" s="8318"/>
      <c r="G61" s="8318"/>
      <c r="H61" s="8318"/>
      <c r="I61" s="8318"/>
      <c r="J61" s="8318"/>
      <c r="K61" s="8319"/>
    </row>
    <row r="62" spans="1:11" ht="17.25" customHeight="1">
      <c r="A62" s="4465"/>
      <c r="B62" s="4466"/>
      <c r="C62" s="8317" t="s">
        <v>5038</v>
      </c>
      <c r="D62" s="8318"/>
      <c r="E62" s="8318"/>
      <c r="F62" s="8318"/>
      <c r="G62" s="8318"/>
      <c r="H62" s="8318"/>
      <c r="I62" s="8318"/>
      <c r="J62" s="8318"/>
      <c r="K62" s="8319"/>
    </row>
    <row r="63" spans="1:11" ht="28.9" customHeight="1">
      <c r="A63" s="4465"/>
      <c r="B63" s="4466"/>
      <c r="C63" s="8317" t="s">
        <v>5037</v>
      </c>
      <c r="D63" s="8318"/>
      <c r="E63" s="8318"/>
      <c r="F63" s="8318"/>
      <c r="G63" s="8318"/>
      <c r="H63" s="8318"/>
      <c r="I63" s="8318"/>
      <c r="J63" s="8318"/>
      <c r="K63" s="8319"/>
    </row>
    <row r="64" spans="1:11" ht="18.75" customHeight="1">
      <c r="A64" s="4465"/>
      <c r="B64" s="4466"/>
      <c r="C64" s="8317" t="s">
        <v>5036</v>
      </c>
      <c r="D64" s="8318"/>
      <c r="E64" s="8318"/>
      <c r="F64" s="8318"/>
      <c r="G64" s="8318"/>
      <c r="H64" s="8318"/>
      <c r="I64" s="8318"/>
      <c r="J64" s="8318"/>
      <c r="K64" s="8319"/>
    </row>
    <row r="65" spans="1:12" ht="18.75" customHeight="1" thickBot="1">
      <c r="A65" s="4465"/>
      <c r="B65" s="4466"/>
      <c r="C65" s="8317" t="s">
        <v>4193</v>
      </c>
      <c r="D65" s="8318"/>
      <c r="E65" s="8318"/>
      <c r="F65" s="8318"/>
      <c r="G65" s="8318"/>
      <c r="H65" s="8318"/>
      <c r="I65" s="8318"/>
      <c r="J65" s="8318"/>
      <c r="K65" s="8319"/>
    </row>
    <row r="66" spans="1:12" ht="15.75" thickBot="1">
      <c r="A66" s="3909" t="s">
        <v>251</v>
      </c>
      <c r="B66" s="3910"/>
      <c r="C66" s="3910"/>
      <c r="D66" s="3910"/>
      <c r="E66" s="3910"/>
      <c r="F66" s="3910"/>
      <c r="G66" s="3910"/>
      <c r="H66" s="3910"/>
      <c r="I66" s="3910"/>
      <c r="J66" s="3910"/>
      <c r="K66" s="4473"/>
    </row>
    <row r="67" spans="1:12">
      <c r="A67" s="5489" t="s">
        <v>252</v>
      </c>
      <c r="B67" s="5490"/>
      <c r="C67" s="5490"/>
      <c r="D67" s="5490"/>
      <c r="E67" s="5491"/>
      <c r="F67" s="8418">
        <v>45</v>
      </c>
      <c r="G67" s="3942"/>
      <c r="H67" s="3942"/>
      <c r="I67" s="3942"/>
      <c r="J67" s="3942"/>
      <c r="K67" s="3943"/>
      <c r="L67" s="44" t="s">
        <v>253</v>
      </c>
    </row>
    <row r="68" spans="1:12">
      <c r="A68" s="5079" t="s">
        <v>254</v>
      </c>
      <c r="B68" s="5080"/>
      <c r="C68" s="5080"/>
      <c r="D68" s="5080"/>
      <c r="E68" s="8416"/>
      <c r="F68" s="8412">
        <v>105</v>
      </c>
      <c r="G68" s="3944"/>
      <c r="H68" s="3944"/>
      <c r="I68" s="3944"/>
      <c r="J68" s="3944"/>
      <c r="K68" s="8413"/>
      <c r="L68" s="44" t="s">
        <v>255</v>
      </c>
    </row>
    <row r="69" spans="1:12" ht="15.75" thickBot="1">
      <c r="A69" s="5081" t="s">
        <v>256</v>
      </c>
      <c r="B69" s="5082"/>
      <c r="C69" s="5082"/>
      <c r="D69" s="5082"/>
      <c r="E69" s="8417"/>
      <c r="F69" s="8240" t="s">
        <v>1760</v>
      </c>
      <c r="G69" s="3963"/>
      <c r="H69" s="3963"/>
      <c r="I69" s="3963"/>
      <c r="J69" s="3963"/>
      <c r="K69" s="8241"/>
    </row>
    <row r="70" spans="1:12" ht="35.25" customHeight="1" thickBot="1">
      <c r="A70" s="3891" t="s">
        <v>258</v>
      </c>
      <c r="B70" s="3892"/>
      <c r="C70" s="3892"/>
      <c r="D70" s="3892"/>
      <c r="E70" s="5148"/>
      <c r="F70" s="7055" t="s">
        <v>5187</v>
      </c>
      <c r="G70" s="8414"/>
      <c r="H70" s="8414"/>
      <c r="I70" s="8414"/>
      <c r="J70" s="8414"/>
      <c r="K70" s="8415"/>
    </row>
  </sheetData>
  <mergeCells count="196">
    <mergeCell ref="A45:E45"/>
    <mergeCell ref="F45:G45"/>
    <mergeCell ref="H45:I45"/>
    <mergeCell ref="J45:K45"/>
    <mergeCell ref="H43:I43"/>
    <mergeCell ref="J43:K43"/>
    <mergeCell ref="A48:E48"/>
    <mergeCell ref="F48:G48"/>
    <mergeCell ref="H48:I48"/>
    <mergeCell ref="J48:K48"/>
    <mergeCell ref="A44:E44"/>
    <mergeCell ref="F44:G44"/>
    <mergeCell ref="H44:I44"/>
    <mergeCell ref="J44:K44"/>
    <mergeCell ref="A24:E24"/>
    <mergeCell ref="A49:E49"/>
    <mergeCell ref="F49:G49"/>
    <mergeCell ref="H49:I49"/>
    <mergeCell ref="J49:K49"/>
    <mergeCell ref="H28:I28"/>
    <mergeCell ref="J28:K28"/>
    <mergeCell ref="A47:E47"/>
    <mergeCell ref="F47:G47"/>
    <mergeCell ref="A30:E30"/>
    <mergeCell ref="F30:G30"/>
    <mergeCell ref="A32:E32"/>
    <mergeCell ref="F32:G32"/>
    <mergeCell ref="H32:I32"/>
    <mergeCell ref="J32:K32"/>
    <mergeCell ref="A33:E33"/>
    <mergeCell ref="F33:G33"/>
    <mergeCell ref="H33:I33"/>
    <mergeCell ref="H30:I30"/>
    <mergeCell ref="J30:K30"/>
    <mergeCell ref="A31:E31"/>
    <mergeCell ref="F31:G31"/>
    <mergeCell ref="H31:I31"/>
    <mergeCell ref="J31:K31"/>
    <mergeCell ref="C54:K54"/>
    <mergeCell ref="A22:E22"/>
    <mergeCell ref="F22:G22"/>
    <mergeCell ref="H22:I22"/>
    <mergeCell ref="J22:K22"/>
    <mergeCell ref="A23:E23"/>
    <mergeCell ref="F23:G23"/>
    <mergeCell ref="H23:I23"/>
    <mergeCell ref="J23:K23"/>
    <mergeCell ref="F46:G46"/>
    <mergeCell ref="H46:I46"/>
    <mergeCell ref="J46:K46"/>
    <mergeCell ref="J33:K33"/>
    <mergeCell ref="A42:E42"/>
    <mergeCell ref="F42:G42"/>
    <mergeCell ref="H42:I42"/>
    <mergeCell ref="J42:K42"/>
    <mergeCell ref="A43:E43"/>
    <mergeCell ref="F43:G43"/>
    <mergeCell ref="J25:K25"/>
    <mergeCell ref="A26:E26"/>
    <mergeCell ref="F26:G26"/>
    <mergeCell ref="H26:I26"/>
    <mergeCell ref="J26:K26"/>
    <mergeCell ref="A27:E27"/>
    <mergeCell ref="F27:G27"/>
    <mergeCell ref="H27:I27"/>
    <mergeCell ref="J27:K27"/>
    <mergeCell ref="A29:E29"/>
    <mergeCell ref="C58:K58"/>
    <mergeCell ref="F24:G24"/>
    <mergeCell ref="H24:I24"/>
    <mergeCell ref="J24:K24"/>
    <mergeCell ref="A25:E25"/>
    <mergeCell ref="F25:G25"/>
    <mergeCell ref="F29:G29"/>
    <mergeCell ref="H29:I29"/>
    <mergeCell ref="J29:K29"/>
    <mergeCell ref="A28:E28"/>
    <mergeCell ref="F28:G28"/>
    <mergeCell ref="C53:K53"/>
    <mergeCell ref="C52:K52"/>
    <mergeCell ref="H47:I47"/>
    <mergeCell ref="J47:K47"/>
    <mergeCell ref="A46:E46"/>
    <mergeCell ref="A50:B54"/>
    <mergeCell ref="C50:K50"/>
    <mergeCell ref="C51:K51"/>
    <mergeCell ref="L5:Q6"/>
    <mergeCell ref="I5:K5"/>
    <mergeCell ref="A15:C16"/>
    <mergeCell ref="A19:E19"/>
    <mergeCell ref="D14:K14"/>
    <mergeCell ref="D15:K15"/>
    <mergeCell ref="A7:C7"/>
    <mergeCell ref="D9:K9"/>
    <mergeCell ref="D17:K17"/>
    <mergeCell ref="A17:C17"/>
    <mergeCell ref="A8:K8"/>
    <mergeCell ref="F5:H5"/>
    <mergeCell ref="D7:K7"/>
    <mergeCell ref="D10:K10"/>
    <mergeCell ref="D11:K11"/>
    <mergeCell ref="A9:C11"/>
    <mergeCell ref="L19:R19"/>
    <mergeCell ref="A6:C6"/>
    <mergeCell ref="L18:R18"/>
    <mergeCell ref="L17:R17"/>
    <mergeCell ref="D18:K18"/>
    <mergeCell ref="D12:K12"/>
    <mergeCell ref="A12:C14"/>
    <mergeCell ref="F19:G19"/>
    <mergeCell ref="I1:K1"/>
    <mergeCell ref="I2:K2"/>
    <mergeCell ref="D6:K6"/>
    <mergeCell ref="D5:E5"/>
    <mergeCell ref="D16:K16"/>
    <mergeCell ref="D3:E3"/>
    <mergeCell ref="F3:H3"/>
    <mergeCell ref="I3:K3"/>
    <mergeCell ref="A2:C2"/>
    <mergeCell ref="A1:C1"/>
    <mergeCell ref="F1:H1"/>
    <mergeCell ref="F2:H2"/>
    <mergeCell ref="D1:E1"/>
    <mergeCell ref="D2:E2"/>
    <mergeCell ref="D13:K13"/>
    <mergeCell ref="C59:K59"/>
    <mergeCell ref="F67:K67"/>
    <mergeCell ref="A3:C3"/>
    <mergeCell ref="A4:C4"/>
    <mergeCell ref="A5:C5"/>
    <mergeCell ref="F4:H4"/>
    <mergeCell ref="H19:I19"/>
    <mergeCell ref="J19:K19"/>
    <mergeCell ref="I4:K4"/>
    <mergeCell ref="D4:E4"/>
    <mergeCell ref="A20:E20"/>
    <mergeCell ref="F20:G20"/>
    <mergeCell ref="H20:I20"/>
    <mergeCell ref="J20:K20"/>
    <mergeCell ref="A21:E21"/>
    <mergeCell ref="F21:G21"/>
    <mergeCell ref="H21:I21"/>
    <mergeCell ref="J21:K21"/>
    <mergeCell ref="H25:I25"/>
    <mergeCell ref="A55:B55"/>
    <mergeCell ref="C55:K55"/>
    <mergeCell ref="C56:K56"/>
    <mergeCell ref="C57:K57"/>
    <mergeCell ref="A56:B59"/>
    <mergeCell ref="F68:K68"/>
    <mergeCell ref="F69:K69"/>
    <mergeCell ref="F70:K70"/>
    <mergeCell ref="A70:E70"/>
    <mergeCell ref="A66:K66"/>
    <mergeCell ref="C60:K60"/>
    <mergeCell ref="A60:B65"/>
    <mergeCell ref="C61:K61"/>
    <mergeCell ref="C62:K62"/>
    <mergeCell ref="C63:K63"/>
    <mergeCell ref="C64:K64"/>
    <mergeCell ref="C65:K65"/>
    <mergeCell ref="A67:E67"/>
    <mergeCell ref="A68:E68"/>
    <mergeCell ref="A69:E69"/>
    <mergeCell ref="A34:E34"/>
    <mergeCell ref="F34:G34"/>
    <mergeCell ref="H34:I34"/>
    <mergeCell ref="J34:K34"/>
    <mergeCell ref="A35:E35"/>
    <mergeCell ref="F35:G35"/>
    <mergeCell ref="H35:I35"/>
    <mergeCell ref="J35:K35"/>
    <mergeCell ref="A36:E36"/>
    <mergeCell ref="F36:G36"/>
    <mergeCell ref="H36:I36"/>
    <mergeCell ref="J36:K36"/>
    <mergeCell ref="A40:E40"/>
    <mergeCell ref="F40:G40"/>
    <mergeCell ref="H40:I40"/>
    <mergeCell ref="J40:K40"/>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 ref="J39:K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Z996"/>
  <sheetViews>
    <sheetView showGridLines="0" topLeftCell="A55" workbookViewId="0">
      <selection activeCell="C60" sqref="C60:K60"/>
    </sheetView>
  </sheetViews>
  <sheetFormatPr defaultColWidth="14.42578125" defaultRowHeight="15" customHeight="1"/>
  <cols>
    <col min="1" max="4" width="8.7109375" style="163" customWidth="1"/>
    <col min="5" max="5" width="20.85546875" style="163" customWidth="1"/>
    <col min="6" max="7" width="8.7109375" style="163" customWidth="1"/>
    <col min="8" max="8" width="9.7109375" style="163" customWidth="1"/>
    <col min="9" max="9" width="8.85546875" style="163" customWidth="1"/>
    <col min="10" max="10" width="7.42578125" style="163" customWidth="1"/>
    <col min="11" max="11" width="9.85546875" style="163" customWidth="1"/>
    <col min="12" max="16" width="8.7109375" style="163" customWidth="1"/>
    <col min="17" max="17" width="13.85546875" style="163" customWidth="1"/>
    <col min="18" max="21" width="8.7109375" style="163" customWidth="1"/>
    <col min="22" max="26" width="8.7109375" style="135" customWidth="1"/>
    <col min="27" max="16384" width="14.42578125" style="135"/>
  </cols>
  <sheetData>
    <row r="1" spans="1:26" ht="47.25" customHeight="1" thickBot="1">
      <c r="A1" s="8461" t="s">
        <v>161</v>
      </c>
      <c r="B1" s="8462"/>
      <c r="C1" s="8462"/>
      <c r="D1" s="8463" t="s">
        <v>162</v>
      </c>
      <c r="E1" s="8464"/>
      <c r="F1" s="8461" t="s">
        <v>163</v>
      </c>
      <c r="G1" s="8462"/>
      <c r="H1" s="8462"/>
      <c r="I1" s="8465" t="s">
        <v>2767</v>
      </c>
      <c r="J1" s="8466"/>
      <c r="K1" s="8467"/>
      <c r="L1" s="134"/>
      <c r="M1" s="134"/>
      <c r="N1" s="134"/>
      <c r="O1" s="134"/>
      <c r="P1" s="134"/>
      <c r="Q1" s="134"/>
      <c r="R1" s="134"/>
      <c r="S1" s="134"/>
      <c r="T1" s="134"/>
      <c r="U1" s="134"/>
      <c r="V1" s="134"/>
      <c r="W1" s="134"/>
      <c r="X1" s="134"/>
      <c r="Y1" s="134"/>
      <c r="Z1" s="134"/>
    </row>
    <row r="2" spans="1:26" ht="15.75" thickBot="1">
      <c r="A2" s="8461" t="s">
        <v>165</v>
      </c>
      <c r="B2" s="8468"/>
      <c r="C2" s="8468"/>
      <c r="D2" s="8469" t="s">
        <v>166</v>
      </c>
      <c r="E2" s="8470"/>
      <c r="F2" s="8461" t="s">
        <v>167</v>
      </c>
      <c r="G2" s="8462"/>
      <c r="H2" s="8462"/>
      <c r="I2" s="8469" t="s">
        <v>2169</v>
      </c>
      <c r="J2" s="8471"/>
      <c r="K2" s="8470"/>
      <c r="L2" s="136"/>
      <c r="M2" s="136"/>
      <c r="N2" s="136"/>
      <c r="O2" s="136"/>
      <c r="P2" s="136"/>
      <c r="Q2" s="136"/>
      <c r="R2" s="136"/>
      <c r="S2" s="136"/>
      <c r="T2" s="136"/>
      <c r="U2" s="136"/>
      <c r="V2" s="136"/>
      <c r="W2" s="136"/>
      <c r="X2" s="136"/>
      <c r="Y2" s="136"/>
      <c r="Z2" s="136"/>
    </row>
    <row r="3" spans="1:26" ht="15.75" thickBot="1">
      <c r="A3" s="8461" t="s">
        <v>169</v>
      </c>
      <c r="B3" s="8468"/>
      <c r="C3" s="8468"/>
      <c r="D3" s="8473" t="s">
        <v>1870</v>
      </c>
      <c r="E3" s="8464"/>
      <c r="F3" s="8461" t="s">
        <v>170</v>
      </c>
      <c r="G3" s="8462"/>
      <c r="H3" s="8462"/>
      <c r="I3" s="8473">
        <v>10</v>
      </c>
      <c r="J3" s="8462"/>
      <c r="K3" s="8464"/>
    </row>
    <row r="4" spans="1:26" ht="15.75" thickBot="1">
      <c r="A4" s="8461" t="s">
        <v>171</v>
      </c>
      <c r="B4" s="8468"/>
      <c r="C4" s="8468"/>
      <c r="D4" s="8473" t="s">
        <v>524</v>
      </c>
      <c r="E4" s="8464"/>
      <c r="F4" s="8461" t="s">
        <v>173</v>
      </c>
      <c r="G4" s="8462"/>
      <c r="H4" s="8462"/>
      <c r="I4" s="8463" t="s">
        <v>362</v>
      </c>
      <c r="J4" s="8462"/>
      <c r="K4" s="8464"/>
      <c r="L4" s="136" t="s">
        <v>174</v>
      </c>
    </row>
    <row r="5" spans="1:26" ht="15.75" customHeight="1" thickBot="1">
      <c r="A5" s="8472" t="s">
        <v>175</v>
      </c>
      <c r="B5" s="8468"/>
      <c r="C5" s="8468"/>
      <c r="D5" s="8473" t="s">
        <v>176</v>
      </c>
      <c r="E5" s="8464"/>
      <c r="F5" s="8461" t="s">
        <v>177</v>
      </c>
      <c r="G5" s="8462"/>
      <c r="H5" s="8462"/>
      <c r="I5" s="8465" t="s">
        <v>2744</v>
      </c>
      <c r="J5" s="8462"/>
      <c r="K5" s="8464"/>
      <c r="L5" s="8474" t="s">
        <v>179</v>
      </c>
      <c r="M5" s="8475"/>
      <c r="N5" s="8475"/>
      <c r="O5" s="8475"/>
      <c r="P5" s="8475"/>
      <c r="Q5" s="8475"/>
    </row>
    <row r="6" spans="1:26" ht="18" customHeight="1" thickBot="1">
      <c r="A6" s="8477" t="s">
        <v>180</v>
      </c>
      <c r="B6" s="8468"/>
      <c r="C6" s="8468"/>
      <c r="D6" s="8478" t="s">
        <v>160</v>
      </c>
      <c r="E6" s="8468"/>
      <c r="F6" s="8468"/>
      <c r="G6" s="8468"/>
      <c r="H6" s="8468"/>
      <c r="I6" s="8468"/>
      <c r="J6" s="8468"/>
      <c r="K6" s="8479"/>
      <c r="L6" s="8476"/>
      <c r="M6" s="8475"/>
      <c r="N6" s="8475"/>
      <c r="O6" s="8475"/>
      <c r="P6" s="8475"/>
      <c r="Q6" s="8475"/>
      <c r="R6" s="136"/>
      <c r="S6" s="136"/>
      <c r="T6" s="136"/>
      <c r="U6" s="136"/>
      <c r="V6" s="136"/>
      <c r="W6" s="136"/>
      <c r="X6" s="136"/>
      <c r="Y6" s="136"/>
      <c r="Z6" s="136"/>
    </row>
    <row r="7" spans="1:26" ht="76.5" customHeight="1" thickBot="1">
      <c r="A7" s="8480" t="s">
        <v>181</v>
      </c>
      <c r="B7" s="8481"/>
      <c r="C7" s="8481"/>
      <c r="D7" s="8500" t="s">
        <v>4949</v>
      </c>
      <c r="E7" s="8501"/>
      <c r="F7" s="8501"/>
      <c r="G7" s="8501"/>
      <c r="H7" s="8501"/>
      <c r="I7" s="8501"/>
      <c r="J7" s="8501"/>
      <c r="K7" s="8502"/>
    </row>
    <row r="8" spans="1:26" ht="37.5" customHeight="1" thickBot="1">
      <c r="A8" s="1551" t="s">
        <v>4045</v>
      </c>
      <c r="B8" s="1552"/>
      <c r="C8" s="1552"/>
      <c r="D8" s="1552"/>
      <c r="E8" s="1552"/>
      <c r="F8" s="1552"/>
      <c r="G8" s="1552"/>
      <c r="H8" s="1552"/>
      <c r="I8" s="1552"/>
      <c r="J8" s="1552"/>
      <c r="K8" s="1553"/>
    </row>
    <row r="9" spans="1:26" ht="43.5" customHeight="1">
      <c r="A9" s="8503" t="s">
        <v>183</v>
      </c>
      <c r="B9" s="8504"/>
      <c r="C9" s="8505"/>
      <c r="D9" s="8506" t="s">
        <v>4950</v>
      </c>
      <c r="E9" s="8507"/>
      <c r="F9" s="8507"/>
      <c r="G9" s="8507"/>
      <c r="H9" s="8507"/>
      <c r="I9" s="8507"/>
      <c r="J9" s="8507"/>
      <c r="K9" s="8508"/>
    </row>
    <row r="10" spans="1:26" ht="45.75" customHeight="1">
      <c r="A10" s="8476"/>
      <c r="B10" s="8483"/>
      <c r="C10" s="8484"/>
      <c r="D10" s="8491" t="s">
        <v>4951</v>
      </c>
      <c r="E10" s="8492"/>
      <c r="F10" s="8492"/>
      <c r="G10" s="8492"/>
      <c r="H10" s="8492"/>
      <c r="I10" s="8492"/>
      <c r="J10" s="8492"/>
      <c r="K10" s="8493"/>
    </row>
    <row r="11" spans="1:26" ht="60.75" customHeight="1" thickBot="1">
      <c r="A11" s="8485"/>
      <c r="B11" s="8486"/>
      <c r="C11" s="8487"/>
      <c r="D11" s="8491" t="s">
        <v>4952</v>
      </c>
      <c r="E11" s="8492"/>
      <c r="F11" s="8492"/>
      <c r="G11" s="8492"/>
      <c r="H11" s="8492"/>
      <c r="I11" s="8492"/>
      <c r="J11" s="8492"/>
      <c r="K11" s="8493"/>
      <c r="Q11" s="134"/>
    </row>
    <row r="12" spans="1:26" ht="30.75" customHeight="1">
      <c r="A12" s="8480" t="s">
        <v>590</v>
      </c>
      <c r="B12" s="8481"/>
      <c r="C12" s="8482"/>
      <c r="D12" s="8488" t="s">
        <v>4953</v>
      </c>
      <c r="E12" s="8489"/>
      <c r="F12" s="8489"/>
      <c r="G12" s="8489"/>
      <c r="H12" s="8489"/>
      <c r="I12" s="8489"/>
      <c r="J12" s="8489"/>
      <c r="K12" s="8490"/>
    </row>
    <row r="13" spans="1:26" ht="59.25" customHeight="1">
      <c r="A13" s="8476"/>
      <c r="B13" s="8483"/>
      <c r="C13" s="8484"/>
      <c r="D13" s="8491" t="s">
        <v>4954</v>
      </c>
      <c r="E13" s="8492"/>
      <c r="F13" s="8492"/>
      <c r="G13" s="8492"/>
      <c r="H13" s="8492"/>
      <c r="I13" s="8492"/>
      <c r="J13" s="8492"/>
      <c r="K13" s="8493"/>
      <c r="M13" s="137"/>
    </row>
    <row r="14" spans="1:26" ht="45" customHeight="1" thickBot="1">
      <c r="A14" s="8485"/>
      <c r="B14" s="8486"/>
      <c r="C14" s="8487"/>
      <c r="D14" s="8494" t="s">
        <v>4955</v>
      </c>
      <c r="E14" s="8495"/>
      <c r="F14" s="8495"/>
      <c r="G14" s="8495"/>
      <c r="H14" s="8495"/>
      <c r="I14" s="8495"/>
      <c r="J14" s="8495"/>
      <c r="K14" s="8496"/>
      <c r="M14" s="137"/>
    </row>
    <row r="15" spans="1:26" ht="31.5" customHeight="1">
      <c r="A15" s="8480" t="s">
        <v>184</v>
      </c>
      <c r="B15" s="8481"/>
      <c r="C15" s="8482"/>
      <c r="D15" s="8497" t="s">
        <v>4956</v>
      </c>
      <c r="E15" s="8498"/>
      <c r="F15" s="8498"/>
      <c r="G15" s="8498"/>
      <c r="H15" s="8498"/>
      <c r="I15" s="8498"/>
      <c r="J15" s="8498"/>
      <c r="K15" s="8499"/>
      <c r="M15" s="137"/>
    </row>
    <row r="16" spans="1:26" ht="44.25" customHeight="1">
      <c r="A16" s="8476"/>
      <c r="B16" s="8483"/>
      <c r="C16" s="8484"/>
      <c r="D16" s="8491" t="s">
        <v>4957</v>
      </c>
      <c r="E16" s="8492"/>
      <c r="F16" s="8492"/>
      <c r="G16" s="8492"/>
      <c r="H16" s="8492"/>
      <c r="I16" s="8492"/>
      <c r="J16" s="8492"/>
      <c r="K16" s="8493"/>
      <c r="M16" s="137"/>
    </row>
    <row r="17" spans="1:26" ht="30.75" customHeight="1" thickBot="1">
      <c r="A17" s="8485"/>
      <c r="B17" s="8486"/>
      <c r="C17" s="8487"/>
      <c r="D17" s="8491" t="s">
        <v>4958</v>
      </c>
      <c r="E17" s="8492"/>
      <c r="F17" s="8492"/>
      <c r="G17" s="8492"/>
      <c r="H17" s="8492"/>
      <c r="I17" s="8492"/>
      <c r="J17" s="8492"/>
      <c r="K17" s="8493"/>
    </row>
    <row r="18" spans="1:26" ht="78" customHeight="1" thickBot="1">
      <c r="A18" s="8509" t="s">
        <v>185</v>
      </c>
      <c r="B18" s="8468"/>
      <c r="C18" s="8468"/>
      <c r="D18" s="8510" t="s">
        <v>2168</v>
      </c>
      <c r="E18" s="8468"/>
      <c r="F18" s="8468"/>
      <c r="G18" s="8468"/>
      <c r="H18" s="8468"/>
      <c r="I18" s="8468"/>
      <c r="J18" s="8468"/>
      <c r="K18" s="8479"/>
      <c r="L18" s="8511" t="s">
        <v>187</v>
      </c>
      <c r="M18" s="8475"/>
      <c r="N18" s="8475"/>
      <c r="O18" s="8475"/>
      <c r="P18" s="8475"/>
      <c r="Q18" s="8475"/>
      <c r="R18" s="8475"/>
    </row>
    <row r="19" spans="1:26" ht="18.75" customHeight="1" thickBot="1">
      <c r="A19" s="138" t="s">
        <v>188</v>
      </c>
      <c r="B19" s="139"/>
      <c r="C19" s="543"/>
      <c r="D19" s="8512" t="s">
        <v>189</v>
      </c>
      <c r="E19" s="8468"/>
      <c r="F19" s="8468"/>
      <c r="G19" s="8468"/>
      <c r="H19" s="8468"/>
      <c r="I19" s="8468"/>
      <c r="J19" s="8468"/>
      <c r="K19" s="8479"/>
      <c r="L19" s="8513" t="s">
        <v>190</v>
      </c>
      <c r="M19" s="8475"/>
      <c r="N19" s="8475"/>
      <c r="O19" s="8475"/>
      <c r="P19" s="8475"/>
      <c r="Q19" s="8475"/>
      <c r="R19" s="8475"/>
    </row>
    <row r="20" spans="1:26" ht="50.25" customHeight="1" thickBot="1">
      <c r="A20" s="8514" t="s">
        <v>191</v>
      </c>
      <c r="B20" s="8481"/>
      <c r="C20" s="8481"/>
      <c r="D20" s="8481"/>
      <c r="E20" s="8481"/>
      <c r="F20" s="8515" t="s">
        <v>192</v>
      </c>
      <c r="G20" s="8468"/>
      <c r="H20" s="8516" t="s">
        <v>193</v>
      </c>
      <c r="I20" s="8517"/>
      <c r="J20" s="8516" t="s">
        <v>194</v>
      </c>
      <c r="K20" s="8518"/>
      <c r="L20" s="8474" t="s">
        <v>195</v>
      </c>
      <c r="M20" s="8475"/>
      <c r="N20" s="8475"/>
      <c r="O20" s="8475"/>
      <c r="P20" s="8475"/>
      <c r="Q20" s="8475"/>
      <c r="R20" s="8475"/>
    </row>
    <row r="21" spans="1:26" ht="77.25" customHeight="1">
      <c r="A21" s="8531" t="s">
        <v>2745</v>
      </c>
      <c r="B21" s="8532"/>
      <c r="C21" s="8532"/>
      <c r="D21" s="8532"/>
      <c r="E21" s="8533"/>
      <c r="F21" s="8534" t="s">
        <v>403</v>
      </c>
      <c r="G21" s="8535"/>
      <c r="H21" s="8536" t="s">
        <v>405</v>
      </c>
      <c r="I21" s="8537"/>
      <c r="J21" s="8538" t="s">
        <v>468</v>
      </c>
      <c r="K21" s="8539"/>
    </row>
    <row r="22" spans="1:26" ht="18.75" customHeight="1">
      <c r="A22" s="8519" t="s">
        <v>2746</v>
      </c>
      <c r="B22" s="8520"/>
      <c r="C22" s="8520"/>
      <c r="D22" s="8520"/>
      <c r="E22" s="8520"/>
      <c r="F22" s="8540" t="s">
        <v>403</v>
      </c>
      <c r="G22" s="8541"/>
      <c r="H22" s="8523" t="s">
        <v>405</v>
      </c>
      <c r="I22" s="8524"/>
      <c r="J22" s="8523" t="s">
        <v>468</v>
      </c>
      <c r="K22" s="8525"/>
    </row>
    <row r="23" spans="1:26" ht="18.75" customHeight="1">
      <c r="A23" s="8519" t="s">
        <v>2747</v>
      </c>
      <c r="B23" s="8520"/>
      <c r="C23" s="8520"/>
      <c r="D23" s="8520"/>
      <c r="E23" s="8520"/>
      <c r="F23" s="8521" t="s">
        <v>403</v>
      </c>
      <c r="G23" s="8522"/>
      <c r="H23" s="8523" t="s">
        <v>405</v>
      </c>
      <c r="I23" s="8524"/>
      <c r="J23" s="8523" t="s">
        <v>468</v>
      </c>
      <c r="K23" s="8525"/>
    </row>
    <row r="24" spans="1:26" ht="31.5" customHeight="1">
      <c r="A24" s="8526" t="s">
        <v>3758</v>
      </c>
      <c r="B24" s="8527"/>
      <c r="C24" s="8527"/>
      <c r="D24" s="8527"/>
      <c r="E24" s="8528"/>
      <c r="F24" s="8529" t="s">
        <v>403</v>
      </c>
      <c r="G24" s="8530"/>
      <c r="H24" s="8523" t="s">
        <v>405</v>
      </c>
      <c r="I24" s="8524"/>
      <c r="J24" s="8523" t="s">
        <v>468</v>
      </c>
      <c r="K24" s="8525"/>
      <c r="L24" s="136"/>
      <c r="M24" s="136"/>
      <c r="N24" s="136"/>
      <c r="O24" s="136"/>
      <c r="P24" s="136"/>
      <c r="Q24" s="136"/>
      <c r="R24" s="136"/>
      <c r="S24" s="136"/>
      <c r="T24" s="136"/>
      <c r="U24" s="136"/>
      <c r="V24" s="136"/>
      <c r="W24" s="136"/>
      <c r="X24" s="136"/>
      <c r="Y24" s="136"/>
      <c r="Z24" s="136"/>
    </row>
    <row r="25" spans="1:26" ht="34.5" customHeight="1">
      <c r="A25" s="8526" t="s">
        <v>2748</v>
      </c>
      <c r="B25" s="8527"/>
      <c r="C25" s="8527"/>
      <c r="D25" s="8527"/>
      <c r="E25" s="8528"/>
      <c r="F25" s="8529" t="s">
        <v>403</v>
      </c>
      <c r="G25" s="8530"/>
      <c r="H25" s="8523" t="s">
        <v>405</v>
      </c>
      <c r="I25" s="8524"/>
      <c r="J25" s="8523" t="s">
        <v>468</v>
      </c>
      <c r="K25" s="8525"/>
      <c r="L25" s="136"/>
      <c r="M25" s="136"/>
      <c r="N25" s="136"/>
      <c r="O25" s="136"/>
      <c r="P25" s="136"/>
      <c r="Q25" s="136"/>
      <c r="R25" s="136"/>
      <c r="S25" s="136"/>
      <c r="T25" s="136"/>
      <c r="U25" s="136"/>
      <c r="V25" s="136"/>
      <c r="W25" s="136"/>
      <c r="X25" s="136"/>
      <c r="Y25" s="136"/>
      <c r="Z25" s="136"/>
    </row>
    <row r="26" spans="1:26" ht="35.25" customHeight="1">
      <c r="A26" s="8519" t="s">
        <v>3759</v>
      </c>
      <c r="B26" s="8520"/>
      <c r="C26" s="8520"/>
      <c r="D26" s="8520"/>
      <c r="E26" s="8520"/>
      <c r="F26" s="8540" t="s">
        <v>403</v>
      </c>
      <c r="G26" s="8541"/>
      <c r="H26" s="8523" t="s">
        <v>405</v>
      </c>
      <c r="I26" s="8524"/>
      <c r="J26" s="8523" t="s">
        <v>468</v>
      </c>
      <c r="K26" s="8525"/>
      <c r="L26" s="136"/>
      <c r="M26" s="136"/>
      <c r="N26" s="136"/>
      <c r="O26" s="136"/>
      <c r="P26" s="136"/>
      <c r="Q26" s="136"/>
      <c r="R26" s="136"/>
      <c r="S26" s="136"/>
      <c r="T26" s="136"/>
      <c r="U26" s="136"/>
      <c r="V26" s="136"/>
      <c r="W26" s="136"/>
      <c r="X26" s="136"/>
      <c r="Y26" s="136"/>
      <c r="Z26" s="136"/>
    </row>
    <row r="27" spans="1:26" ht="47.25" customHeight="1">
      <c r="A27" s="8519" t="s">
        <v>3760</v>
      </c>
      <c r="B27" s="8520"/>
      <c r="C27" s="8520"/>
      <c r="D27" s="8520"/>
      <c r="E27" s="8520"/>
      <c r="F27" s="8542" t="s">
        <v>403</v>
      </c>
      <c r="G27" s="8543"/>
      <c r="H27" s="8523" t="s">
        <v>670</v>
      </c>
      <c r="I27" s="8524"/>
      <c r="J27" s="8523" t="s">
        <v>2167</v>
      </c>
      <c r="K27" s="8525"/>
      <c r="L27" s="136"/>
      <c r="M27" s="136"/>
      <c r="N27" s="136"/>
      <c r="O27" s="136"/>
      <c r="P27" s="136"/>
      <c r="Q27" s="136"/>
      <c r="R27" s="136"/>
      <c r="S27" s="136"/>
      <c r="T27" s="136"/>
      <c r="U27" s="136"/>
      <c r="V27" s="136"/>
      <c r="W27" s="136"/>
      <c r="X27" s="136"/>
      <c r="Y27" s="136"/>
      <c r="Z27" s="136"/>
    </row>
    <row r="28" spans="1:26" ht="31.5" customHeight="1">
      <c r="A28" s="8526" t="s">
        <v>3761</v>
      </c>
      <c r="B28" s="8527"/>
      <c r="C28" s="8527"/>
      <c r="D28" s="8527"/>
      <c r="E28" s="8528"/>
      <c r="F28" s="8529" t="s">
        <v>403</v>
      </c>
      <c r="G28" s="8530"/>
      <c r="H28" s="8523" t="s">
        <v>405</v>
      </c>
      <c r="I28" s="8524"/>
      <c r="J28" s="8523" t="s">
        <v>468</v>
      </c>
      <c r="K28" s="8525"/>
      <c r="L28" s="136"/>
      <c r="M28" s="136"/>
      <c r="N28" s="136"/>
      <c r="O28" s="136"/>
      <c r="P28" s="136"/>
      <c r="Q28" s="136"/>
      <c r="R28" s="136"/>
      <c r="S28" s="136"/>
      <c r="T28" s="136"/>
      <c r="U28" s="136"/>
      <c r="V28" s="136"/>
      <c r="W28" s="136"/>
      <c r="X28" s="136"/>
      <c r="Y28" s="136"/>
      <c r="Z28" s="136"/>
    </row>
    <row r="29" spans="1:26" ht="46.5" customHeight="1">
      <c r="A29" s="8519" t="s">
        <v>3762</v>
      </c>
      <c r="B29" s="8520"/>
      <c r="C29" s="8520"/>
      <c r="D29" s="8520"/>
      <c r="E29" s="8520"/>
      <c r="F29" s="8540" t="s">
        <v>403</v>
      </c>
      <c r="G29" s="8541"/>
      <c r="H29" s="8523" t="s">
        <v>2166</v>
      </c>
      <c r="I29" s="8524"/>
      <c r="J29" s="8523" t="s">
        <v>2165</v>
      </c>
      <c r="K29" s="8525"/>
      <c r="L29" s="136"/>
      <c r="M29" s="136"/>
      <c r="N29" s="136"/>
      <c r="O29" s="136"/>
      <c r="P29" s="136"/>
      <c r="Q29" s="136"/>
      <c r="R29" s="136"/>
      <c r="S29" s="136"/>
      <c r="T29" s="136"/>
      <c r="U29" s="136"/>
      <c r="V29" s="136"/>
      <c r="W29" s="136"/>
      <c r="X29" s="136"/>
      <c r="Y29" s="136"/>
      <c r="Z29" s="136"/>
    </row>
    <row r="30" spans="1:26" ht="47.25" customHeight="1">
      <c r="A30" s="8526" t="s">
        <v>3763</v>
      </c>
      <c r="B30" s="8527"/>
      <c r="C30" s="8527"/>
      <c r="D30" s="8527"/>
      <c r="E30" s="8528"/>
      <c r="F30" s="8529" t="s">
        <v>403</v>
      </c>
      <c r="G30" s="8530"/>
      <c r="H30" s="8523" t="s">
        <v>673</v>
      </c>
      <c r="I30" s="8524"/>
      <c r="J30" s="8523" t="s">
        <v>2164</v>
      </c>
      <c r="K30" s="8525"/>
      <c r="L30" s="136"/>
      <c r="M30" s="136"/>
      <c r="N30" s="136"/>
      <c r="O30" s="136"/>
      <c r="P30" s="136"/>
      <c r="Q30" s="136"/>
      <c r="R30" s="136"/>
      <c r="S30" s="136"/>
      <c r="T30" s="136"/>
      <c r="U30" s="136"/>
      <c r="V30" s="136"/>
      <c r="W30" s="136"/>
      <c r="X30" s="136"/>
      <c r="Y30" s="136"/>
      <c r="Z30" s="136"/>
    </row>
    <row r="31" spans="1:26" ht="33" customHeight="1">
      <c r="A31" s="8526" t="s">
        <v>2749</v>
      </c>
      <c r="B31" s="8527"/>
      <c r="C31" s="8527"/>
      <c r="D31" s="8527"/>
      <c r="E31" s="8528"/>
      <c r="F31" s="8529" t="s">
        <v>403</v>
      </c>
      <c r="G31" s="8530"/>
      <c r="H31" s="8523" t="s">
        <v>565</v>
      </c>
      <c r="I31" s="8524"/>
      <c r="J31" s="8523" t="s">
        <v>2163</v>
      </c>
      <c r="K31" s="8525"/>
      <c r="L31" s="136"/>
      <c r="M31" s="136"/>
      <c r="N31" s="136"/>
      <c r="O31" s="136"/>
      <c r="P31" s="136"/>
      <c r="Q31" s="136"/>
      <c r="R31" s="136"/>
      <c r="S31" s="136"/>
      <c r="T31" s="136"/>
      <c r="U31" s="136"/>
      <c r="V31" s="136"/>
      <c r="W31" s="136"/>
      <c r="X31" s="136"/>
      <c r="Y31" s="136"/>
      <c r="Z31" s="136"/>
    </row>
    <row r="32" spans="1:26" ht="32.25" customHeight="1">
      <c r="A32" s="8526" t="s">
        <v>3764</v>
      </c>
      <c r="B32" s="8527"/>
      <c r="C32" s="8527"/>
      <c r="D32" s="8527"/>
      <c r="E32" s="8528"/>
      <c r="F32" s="8544" t="s">
        <v>403</v>
      </c>
      <c r="G32" s="8545"/>
      <c r="H32" s="8523" t="s">
        <v>565</v>
      </c>
      <c r="I32" s="8524"/>
      <c r="J32" s="8523" t="s">
        <v>2163</v>
      </c>
      <c r="K32" s="8525"/>
      <c r="L32" s="136"/>
      <c r="M32" s="136"/>
      <c r="N32" s="136"/>
      <c r="O32" s="136"/>
      <c r="P32" s="136"/>
      <c r="Q32" s="136"/>
      <c r="R32" s="136"/>
      <c r="S32" s="136"/>
      <c r="T32" s="136"/>
      <c r="U32" s="136"/>
      <c r="V32" s="136"/>
      <c r="W32" s="136"/>
      <c r="X32" s="136"/>
      <c r="Y32" s="136"/>
      <c r="Z32" s="136"/>
    </row>
    <row r="33" spans="1:26" ht="60.75" customHeight="1">
      <c r="A33" s="8526" t="s">
        <v>2751</v>
      </c>
      <c r="B33" s="8527"/>
      <c r="C33" s="8527"/>
      <c r="D33" s="8527"/>
      <c r="E33" s="8528"/>
      <c r="F33" s="8548" t="s">
        <v>403</v>
      </c>
      <c r="G33" s="8543"/>
      <c r="H33" s="8523" t="s">
        <v>2750</v>
      </c>
      <c r="I33" s="8524"/>
      <c r="J33" s="8523" t="s">
        <v>2162</v>
      </c>
      <c r="K33" s="8525"/>
      <c r="L33" s="136"/>
      <c r="M33" s="136"/>
      <c r="N33" s="136"/>
      <c r="O33" s="136"/>
      <c r="P33" s="136"/>
      <c r="Q33" s="136"/>
      <c r="R33" s="136"/>
      <c r="S33" s="136"/>
      <c r="T33" s="136"/>
      <c r="U33" s="136"/>
      <c r="V33" s="136"/>
      <c r="W33" s="136"/>
      <c r="X33" s="136"/>
      <c r="Y33" s="136"/>
      <c r="Z33" s="136"/>
    </row>
    <row r="34" spans="1:26" ht="62.25" customHeight="1">
      <c r="A34" s="8519" t="s">
        <v>3765</v>
      </c>
      <c r="B34" s="8520"/>
      <c r="C34" s="8520"/>
      <c r="D34" s="8520"/>
      <c r="E34" s="8520"/>
      <c r="F34" s="8546" t="s">
        <v>403</v>
      </c>
      <c r="G34" s="8547"/>
      <c r="H34" s="8523" t="s">
        <v>2750</v>
      </c>
      <c r="I34" s="8524"/>
      <c r="J34" s="8523" t="s">
        <v>2162</v>
      </c>
      <c r="K34" s="8525"/>
      <c r="L34" s="136"/>
      <c r="M34" s="136"/>
      <c r="N34" s="136"/>
      <c r="O34" s="136"/>
      <c r="P34" s="136"/>
      <c r="Q34" s="136"/>
      <c r="R34" s="136"/>
      <c r="S34" s="136"/>
      <c r="T34" s="136"/>
      <c r="U34" s="136"/>
      <c r="V34" s="136"/>
      <c r="W34" s="136"/>
      <c r="X34" s="136"/>
      <c r="Y34" s="136"/>
      <c r="Z34" s="136"/>
    </row>
    <row r="35" spans="1:26" ht="61.5" customHeight="1">
      <c r="A35" s="8519" t="s">
        <v>3766</v>
      </c>
      <c r="B35" s="8520"/>
      <c r="C35" s="8520"/>
      <c r="D35" s="8520"/>
      <c r="E35" s="8520"/>
      <c r="F35" s="8546" t="s">
        <v>403</v>
      </c>
      <c r="G35" s="8547"/>
      <c r="H35" s="8523" t="s">
        <v>2750</v>
      </c>
      <c r="I35" s="8524"/>
      <c r="J35" s="8523" t="s">
        <v>2162</v>
      </c>
      <c r="K35" s="8525"/>
      <c r="L35" s="136"/>
      <c r="M35" s="136"/>
      <c r="N35" s="136"/>
      <c r="O35" s="136"/>
      <c r="P35" s="136"/>
      <c r="Q35" s="136"/>
      <c r="R35" s="136"/>
      <c r="S35" s="136"/>
      <c r="T35" s="136"/>
      <c r="U35" s="136"/>
      <c r="V35" s="136"/>
      <c r="W35" s="136"/>
      <c r="X35" s="136"/>
      <c r="Y35" s="136"/>
      <c r="Z35" s="136"/>
    </row>
    <row r="36" spans="1:26" ht="77.25" customHeight="1">
      <c r="A36" s="8519" t="s">
        <v>3767</v>
      </c>
      <c r="B36" s="8520"/>
      <c r="C36" s="8520"/>
      <c r="D36" s="8520"/>
      <c r="E36" s="8520"/>
      <c r="F36" s="8546" t="s">
        <v>1330</v>
      </c>
      <c r="G36" s="8547"/>
      <c r="H36" s="8523" t="s">
        <v>2752</v>
      </c>
      <c r="I36" s="8524"/>
      <c r="J36" s="8523" t="s">
        <v>2161</v>
      </c>
      <c r="K36" s="8525"/>
      <c r="L36" s="136"/>
      <c r="M36" s="136"/>
      <c r="N36" s="136"/>
      <c r="O36" s="136"/>
      <c r="P36" s="136"/>
      <c r="Q36" s="136"/>
      <c r="R36" s="136"/>
      <c r="S36" s="136"/>
      <c r="T36" s="136"/>
      <c r="U36" s="136"/>
      <c r="V36" s="136"/>
      <c r="W36" s="136"/>
      <c r="X36" s="136"/>
      <c r="Y36" s="136"/>
      <c r="Z36" s="136"/>
    </row>
    <row r="37" spans="1:26" ht="32.25" customHeight="1">
      <c r="A37" s="8519" t="s">
        <v>3768</v>
      </c>
      <c r="B37" s="8520"/>
      <c r="C37" s="8520"/>
      <c r="D37" s="8520"/>
      <c r="E37" s="8520"/>
      <c r="F37" s="8546" t="s">
        <v>1330</v>
      </c>
      <c r="G37" s="8547"/>
      <c r="H37" s="8523" t="s">
        <v>2160</v>
      </c>
      <c r="I37" s="8524"/>
      <c r="J37" s="8523" t="s">
        <v>2159</v>
      </c>
      <c r="K37" s="8525"/>
      <c r="L37" s="136"/>
      <c r="M37" s="136"/>
      <c r="N37" s="136"/>
      <c r="O37" s="136"/>
      <c r="P37" s="136"/>
      <c r="Q37" s="136"/>
      <c r="R37" s="136"/>
      <c r="S37" s="136"/>
      <c r="T37" s="136"/>
      <c r="U37" s="136"/>
      <c r="V37" s="136"/>
      <c r="W37" s="136"/>
      <c r="X37" s="136"/>
      <c r="Y37" s="136"/>
      <c r="Z37" s="136"/>
    </row>
    <row r="38" spans="1:26" ht="63" customHeight="1">
      <c r="A38" s="8519" t="s">
        <v>3769</v>
      </c>
      <c r="B38" s="8520"/>
      <c r="C38" s="8520"/>
      <c r="D38" s="8520"/>
      <c r="E38" s="8520"/>
      <c r="F38" s="8546" t="s">
        <v>1330</v>
      </c>
      <c r="G38" s="8547"/>
      <c r="H38" s="8523" t="s">
        <v>2158</v>
      </c>
      <c r="I38" s="8524"/>
      <c r="J38" s="8523" t="s">
        <v>2157</v>
      </c>
      <c r="K38" s="8525"/>
      <c r="L38" s="136"/>
      <c r="M38" s="136"/>
      <c r="N38" s="136"/>
      <c r="O38" s="136"/>
      <c r="P38" s="136"/>
      <c r="Q38" s="136"/>
      <c r="R38" s="136"/>
      <c r="S38" s="136"/>
      <c r="T38" s="136"/>
      <c r="U38" s="136"/>
      <c r="V38" s="136"/>
      <c r="W38" s="136"/>
      <c r="X38" s="136"/>
      <c r="Y38" s="136"/>
      <c r="Z38" s="136"/>
    </row>
    <row r="39" spans="1:26" ht="122.25" customHeight="1">
      <c r="A39" s="8526" t="s">
        <v>3770</v>
      </c>
      <c r="B39" s="8527"/>
      <c r="C39" s="8527"/>
      <c r="D39" s="8527"/>
      <c r="E39" s="8528"/>
      <c r="F39" s="8529" t="s">
        <v>1330</v>
      </c>
      <c r="G39" s="8530"/>
      <c r="H39" s="8523" t="s">
        <v>2156</v>
      </c>
      <c r="I39" s="8524"/>
      <c r="J39" s="8523" t="s">
        <v>2155</v>
      </c>
      <c r="K39" s="8525"/>
      <c r="L39" s="136"/>
      <c r="M39" s="136"/>
      <c r="N39" s="136"/>
      <c r="O39" s="136"/>
      <c r="P39" s="136"/>
      <c r="Q39" s="136"/>
      <c r="R39" s="136"/>
      <c r="S39" s="136"/>
      <c r="T39" s="136"/>
      <c r="U39" s="136"/>
      <c r="V39" s="136"/>
      <c r="W39" s="136"/>
      <c r="X39" s="136"/>
      <c r="Y39" s="136"/>
      <c r="Z39" s="136"/>
    </row>
    <row r="40" spans="1:26" ht="120.75" customHeight="1">
      <c r="A40" s="8526" t="s">
        <v>3771</v>
      </c>
      <c r="B40" s="8527"/>
      <c r="C40" s="8527"/>
      <c r="D40" s="8527"/>
      <c r="E40" s="8528"/>
      <c r="F40" s="8529" t="s">
        <v>1330</v>
      </c>
      <c r="G40" s="8530"/>
      <c r="H40" s="8523" t="s">
        <v>2156</v>
      </c>
      <c r="I40" s="8524"/>
      <c r="J40" s="8523" t="s">
        <v>2155</v>
      </c>
      <c r="K40" s="8525"/>
      <c r="L40" s="136"/>
      <c r="M40" s="136"/>
      <c r="N40" s="136"/>
      <c r="O40" s="136"/>
      <c r="P40" s="136"/>
      <c r="Q40" s="136"/>
      <c r="R40" s="136"/>
      <c r="S40" s="136"/>
      <c r="T40" s="136"/>
      <c r="U40" s="136"/>
      <c r="V40" s="136"/>
      <c r="W40" s="136"/>
      <c r="X40" s="136"/>
      <c r="Y40" s="136"/>
      <c r="Z40" s="136"/>
    </row>
    <row r="41" spans="1:26" ht="107.25" customHeight="1">
      <c r="A41" s="8526" t="s">
        <v>3772</v>
      </c>
      <c r="B41" s="8527"/>
      <c r="C41" s="8527"/>
      <c r="D41" s="8527"/>
      <c r="E41" s="8528"/>
      <c r="F41" s="8529" t="s">
        <v>1330</v>
      </c>
      <c r="G41" s="8530"/>
      <c r="H41" s="8523" t="s">
        <v>2154</v>
      </c>
      <c r="I41" s="8524"/>
      <c r="J41" s="8523" t="s">
        <v>2153</v>
      </c>
      <c r="K41" s="8525"/>
      <c r="L41" s="136"/>
      <c r="M41" s="136"/>
      <c r="N41" s="136"/>
      <c r="O41" s="136"/>
      <c r="P41" s="136"/>
      <c r="Q41" s="136"/>
      <c r="R41" s="136"/>
      <c r="S41" s="136"/>
      <c r="T41" s="136"/>
      <c r="U41" s="136"/>
      <c r="V41" s="136"/>
      <c r="W41" s="136"/>
      <c r="X41" s="136"/>
      <c r="Y41" s="136"/>
      <c r="Z41" s="136"/>
    </row>
    <row r="42" spans="1:26" ht="48.75" customHeight="1">
      <c r="A42" s="8526" t="s">
        <v>3773</v>
      </c>
      <c r="B42" s="8527"/>
      <c r="C42" s="8527"/>
      <c r="D42" s="8527"/>
      <c r="E42" s="8528"/>
      <c r="F42" s="8529" t="s">
        <v>1330</v>
      </c>
      <c r="G42" s="8530"/>
      <c r="H42" s="8523" t="s">
        <v>2152</v>
      </c>
      <c r="I42" s="8524"/>
      <c r="J42" s="8523" t="s">
        <v>2151</v>
      </c>
      <c r="K42" s="8525"/>
      <c r="L42" s="136"/>
      <c r="M42" s="136"/>
      <c r="N42" s="136"/>
      <c r="O42" s="136"/>
      <c r="P42" s="136"/>
      <c r="Q42" s="136"/>
      <c r="R42" s="136"/>
      <c r="S42" s="136"/>
      <c r="T42" s="136"/>
      <c r="U42" s="136"/>
      <c r="V42" s="136"/>
      <c r="W42" s="136"/>
      <c r="X42" s="136"/>
      <c r="Y42" s="136"/>
      <c r="Z42" s="136"/>
    </row>
    <row r="43" spans="1:26" ht="33" customHeight="1">
      <c r="A43" s="8526" t="s">
        <v>3774</v>
      </c>
      <c r="B43" s="8527"/>
      <c r="C43" s="8527"/>
      <c r="D43" s="8527"/>
      <c r="E43" s="8528"/>
      <c r="F43" s="8529" t="s">
        <v>1330</v>
      </c>
      <c r="G43" s="8530"/>
      <c r="H43" s="8523" t="s">
        <v>1001</v>
      </c>
      <c r="I43" s="8524"/>
      <c r="J43" s="8523" t="s">
        <v>2150</v>
      </c>
      <c r="K43" s="8525"/>
      <c r="L43" s="136"/>
      <c r="M43" s="136"/>
      <c r="N43" s="136"/>
      <c r="O43" s="136"/>
      <c r="P43" s="136"/>
      <c r="Q43" s="136"/>
      <c r="R43" s="136"/>
      <c r="S43" s="136"/>
      <c r="T43" s="136"/>
      <c r="U43" s="136"/>
      <c r="V43" s="136"/>
      <c r="W43" s="136"/>
      <c r="X43" s="136"/>
      <c r="Y43" s="136"/>
      <c r="Z43" s="136"/>
    </row>
    <row r="44" spans="1:26" ht="34.5" customHeight="1">
      <c r="A44" s="8519" t="s">
        <v>3775</v>
      </c>
      <c r="B44" s="8520"/>
      <c r="C44" s="8520"/>
      <c r="D44" s="8520"/>
      <c r="E44" s="8520"/>
      <c r="F44" s="8546" t="s">
        <v>1330</v>
      </c>
      <c r="G44" s="8547"/>
      <c r="H44" s="8523" t="s">
        <v>2149</v>
      </c>
      <c r="I44" s="8524"/>
      <c r="J44" s="8523" t="s">
        <v>2148</v>
      </c>
      <c r="K44" s="8525"/>
      <c r="L44" s="136"/>
      <c r="M44" s="136"/>
      <c r="N44" s="136"/>
      <c r="O44" s="136"/>
      <c r="P44" s="136"/>
      <c r="Q44" s="136"/>
      <c r="R44" s="136"/>
      <c r="S44" s="136"/>
      <c r="T44" s="136"/>
      <c r="U44" s="136"/>
      <c r="V44" s="136"/>
      <c r="W44" s="136"/>
      <c r="X44" s="136"/>
      <c r="Y44" s="136"/>
      <c r="Z44" s="136"/>
    </row>
    <row r="45" spans="1:26" ht="47.25" customHeight="1" thickBot="1">
      <c r="A45" s="8549" t="s">
        <v>3776</v>
      </c>
      <c r="B45" s="8550"/>
      <c r="C45" s="8550"/>
      <c r="D45" s="8550"/>
      <c r="E45" s="8550"/>
      <c r="F45" s="8551" t="s">
        <v>1330</v>
      </c>
      <c r="G45" s="8552"/>
      <c r="H45" s="8553" t="s">
        <v>409</v>
      </c>
      <c r="I45" s="8554"/>
      <c r="J45" s="8553" t="s">
        <v>2147</v>
      </c>
      <c r="K45" s="8555"/>
      <c r="L45" s="136"/>
      <c r="M45" s="136"/>
      <c r="N45" s="136"/>
      <c r="O45" s="136"/>
      <c r="P45" s="136"/>
      <c r="Q45" s="136"/>
      <c r="R45" s="136"/>
      <c r="S45" s="136"/>
      <c r="T45" s="136"/>
      <c r="U45" s="136"/>
      <c r="V45" s="136"/>
      <c r="W45" s="136"/>
      <c r="X45" s="136"/>
      <c r="Y45" s="136"/>
      <c r="Z45" s="136"/>
    </row>
    <row r="46" spans="1:26" ht="18.75" customHeight="1">
      <c r="A46" s="8556" t="s">
        <v>230</v>
      </c>
      <c r="B46" s="8557"/>
      <c r="C46" s="8559" t="s">
        <v>2753</v>
      </c>
      <c r="D46" s="8560"/>
      <c r="E46" s="8560"/>
      <c r="F46" s="8560"/>
      <c r="G46" s="8560"/>
      <c r="H46" s="8560"/>
      <c r="I46" s="8560"/>
      <c r="J46" s="8560"/>
      <c r="K46" s="8561"/>
      <c r="L46" s="136"/>
      <c r="M46" s="136"/>
      <c r="N46" s="136"/>
      <c r="O46" s="136"/>
      <c r="P46" s="136"/>
      <c r="Q46" s="136"/>
      <c r="R46" s="136"/>
      <c r="S46" s="136"/>
      <c r="T46" s="136"/>
      <c r="U46" s="136"/>
      <c r="V46" s="136"/>
      <c r="W46" s="136"/>
      <c r="X46" s="136"/>
      <c r="Y46" s="136"/>
      <c r="Z46" s="136"/>
    </row>
    <row r="47" spans="1:26" ht="18.75" customHeight="1">
      <c r="A47" s="8476"/>
      <c r="B47" s="8557"/>
      <c r="C47" s="8559" t="s">
        <v>2754</v>
      </c>
      <c r="D47" s="8560"/>
      <c r="E47" s="8560"/>
      <c r="F47" s="8560"/>
      <c r="G47" s="8560"/>
      <c r="H47" s="8560"/>
      <c r="I47" s="8560"/>
      <c r="J47" s="8560"/>
      <c r="K47" s="8561"/>
      <c r="L47" s="136"/>
      <c r="M47" s="136"/>
      <c r="N47" s="136"/>
      <c r="O47" s="136"/>
      <c r="P47" s="136"/>
      <c r="Q47" s="136"/>
      <c r="R47" s="136"/>
      <c r="S47" s="136"/>
      <c r="T47" s="136"/>
      <c r="U47" s="136"/>
      <c r="V47" s="136"/>
      <c r="W47" s="136"/>
      <c r="X47" s="136"/>
      <c r="Y47" s="136"/>
      <c r="Z47" s="136"/>
    </row>
    <row r="48" spans="1:26" ht="18.75" customHeight="1">
      <c r="A48" s="8476"/>
      <c r="B48" s="8557"/>
      <c r="C48" s="8559" t="s">
        <v>2755</v>
      </c>
      <c r="D48" s="8560"/>
      <c r="E48" s="8560"/>
      <c r="F48" s="8560"/>
      <c r="G48" s="8560"/>
      <c r="H48" s="8560"/>
      <c r="I48" s="8560"/>
      <c r="J48" s="8560"/>
      <c r="K48" s="8561"/>
      <c r="L48" s="136"/>
      <c r="M48" s="136"/>
      <c r="N48" s="136"/>
      <c r="O48" s="136"/>
      <c r="P48" s="136"/>
      <c r="Q48" s="136"/>
      <c r="R48" s="136"/>
      <c r="S48" s="136"/>
      <c r="T48" s="136"/>
      <c r="U48" s="136"/>
      <c r="V48" s="136"/>
      <c r="W48" s="136"/>
      <c r="X48" s="136"/>
      <c r="Y48" s="136"/>
      <c r="Z48" s="136"/>
    </row>
    <row r="49" spans="1:26" ht="18.75" customHeight="1">
      <c r="A49" s="8476"/>
      <c r="B49" s="8557"/>
      <c r="C49" s="8559" t="s">
        <v>2756</v>
      </c>
      <c r="D49" s="8560"/>
      <c r="E49" s="8560"/>
      <c r="F49" s="8560"/>
      <c r="G49" s="8560"/>
      <c r="H49" s="8560"/>
      <c r="I49" s="8560"/>
      <c r="J49" s="8560"/>
      <c r="K49" s="8561"/>
      <c r="L49" s="136"/>
      <c r="M49" s="136"/>
      <c r="N49" s="136"/>
      <c r="O49" s="136"/>
      <c r="P49" s="136"/>
      <c r="Q49" s="136"/>
      <c r="R49" s="136"/>
      <c r="S49" s="136"/>
      <c r="T49" s="136"/>
      <c r="U49" s="136"/>
      <c r="V49" s="136"/>
      <c r="W49" s="136"/>
      <c r="X49" s="136"/>
      <c r="Y49" s="136"/>
      <c r="Z49" s="136"/>
    </row>
    <row r="50" spans="1:26" ht="18.75" customHeight="1">
      <c r="A50" s="8476"/>
      <c r="B50" s="8557"/>
      <c r="C50" s="8559" t="s">
        <v>2757</v>
      </c>
      <c r="D50" s="8560"/>
      <c r="E50" s="8560"/>
      <c r="F50" s="8560"/>
      <c r="G50" s="8560"/>
      <c r="H50" s="8560"/>
      <c r="I50" s="8560"/>
      <c r="J50" s="8560"/>
      <c r="K50" s="8561"/>
      <c r="L50" s="136"/>
      <c r="M50" s="136"/>
      <c r="N50" s="136"/>
      <c r="O50" s="136"/>
      <c r="P50" s="136"/>
      <c r="Q50" s="136"/>
      <c r="R50" s="136"/>
      <c r="S50" s="136"/>
      <c r="T50" s="136"/>
      <c r="U50" s="136"/>
      <c r="V50" s="136"/>
      <c r="W50" s="136"/>
      <c r="X50" s="136"/>
      <c r="Y50" s="136"/>
      <c r="Z50" s="136"/>
    </row>
    <row r="51" spans="1:26" ht="18.75" customHeight="1">
      <c r="A51" s="8476"/>
      <c r="B51" s="8557"/>
      <c r="C51" s="8559" t="s">
        <v>2758</v>
      </c>
      <c r="D51" s="8560"/>
      <c r="E51" s="8560"/>
      <c r="F51" s="8560"/>
      <c r="G51" s="8560"/>
      <c r="H51" s="8560"/>
      <c r="I51" s="8560"/>
      <c r="J51" s="8560"/>
      <c r="K51" s="8561"/>
      <c r="L51" s="136"/>
      <c r="M51" s="136"/>
      <c r="N51" s="164"/>
      <c r="O51" s="136"/>
      <c r="P51" s="136"/>
      <c r="Q51" s="136"/>
      <c r="R51" s="136"/>
      <c r="S51" s="136"/>
      <c r="T51" s="136"/>
      <c r="U51" s="136"/>
      <c r="V51" s="136"/>
      <c r="W51" s="136"/>
      <c r="X51" s="136"/>
      <c r="Y51" s="136"/>
      <c r="Z51" s="136"/>
    </row>
    <row r="52" spans="1:26" ht="18.75" customHeight="1" thickBot="1">
      <c r="A52" s="8485"/>
      <c r="B52" s="8558"/>
      <c r="C52" s="8574" t="s">
        <v>2759</v>
      </c>
      <c r="D52" s="8563"/>
      <c r="E52" s="8563"/>
      <c r="F52" s="8563"/>
      <c r="G52" s="8563"/>
      <c r="H52" s="8563"/>
      <c r="I52" s="8563"/>
      <c r="J52" s="8563"/>
      <c r="K52" s="8557"/>
      <c r="L52" s="136"/>
      <c r="M52" s="136"/>
      <c r="N52" s="136"/>
      <c r="O52" s="136"/>
      <c r="P52" s="136"/>
      <c r="Q52" s="136"/>
      <c r="R52" s="136"/>
      <c r="S52" s="136"/>
      <c r="T52" s="136"/>
      <c r="U52" s="136"/>
      <c r="V52" s="136"/>
      <c r="W52" s="136"/>
      <c r="X52" s="136"/>
      <c r="Y52" s="136"/>
      <c r="Z52" s="136"/>
    </row>
    <row r="53" spans="1:26" s="538" customFormat="1" ht="16.5" customHeight="1">
      <c r="A53" s="8556" t="s">
        <v>234</v>
      </c>
      <c r="B53" s="8575"/>
      <c r="C53" s="8579" t="s">
        <v>2760</v>
      </c>
      <c r="D53" s="8580"/>
      <c r="E53" s="8580"/>
      <c r="F53" s="8580"/>
      <c r="G53" s="8580"/>
      <c r="H53" s="8580"/>
      <c r="I53" s="8580"/>
      <c r="J53" s="8580"/>
      <c r="K53" s="8581"/>
      <c r="L53" s="461"/>
      <c r="M53" s="461"/>
      <c r="N53" s="461"/>
      <c r="O53" s="461"/>
      <c r="P53" s="461"/>
      <c r="Q53" s="461"/>
      <c r="R53" s="461"/>
      <c r="S53" s="461"/>
      <c r="T53" s="461"/>
      <c r="U53" s="461"/>
    </row>
    <row r="54" spans="1:26" s="538" customFormat="1" ht="3" customHeight="1">
      <c r="A54" s="8576"/>
      <c r="B54" s="8575"/>
      <c r="C54" s="8582"/>
      <c r="D54" s="8583"/>
      <c r="E54" s="8583"/>
      <c r="F54" s="8583"/>
      <c r="G54" s="8583"/>
      <c r="H54" s="8583"/>
      <c r="I54" s="8583"/>
      <c r="J54" s="8583"/>
      <c r="K54" s="8584"/>
      <c r="L54" s="461"/>
      <c r="M54" s="461"/>
      <c r="N54" s="461"/>
      <c r="O54" s="461"/>
      <c r="P54" s="461"/>
      <c r="Q54" s="461"/>
      <c r="R54" s="461"/>
      <c r="S54" s="461"/>
      <c r="T54" s="461"/>
      <c r="U54" s="461"/>
      <c r="V54" s="461"/>
      <c r="W54" s="461"/>
      <c r="X54" s="461"/>
      <c r="Y54" s="461"/>
      <c r="Z54" s="461"/>
    </row>
    <row r="55" spans="1:26" s="538" customFormat="1" ht="16.5" customHeight="1">
      <c r="A55" s="8576"/>
      <c r="B55" s="8575"/>
      <c r="C55" s="8585" t="s">
        <v>2761</v>
      </c>
      <c r="D55" s="8583"/>
      <c r="E55" s="8583"/>
      <c r="F55" s="8583"/>
      <c r="G55" s="8583"/>
      <c r="H55" s="8583"/>
      <c r="I55" s="8583"/>
      <c r="J55" s="8583"/>
      <c r="K55" s="8584"/>
      <c r="L55" s="461"/>
      <c r="M55" s="461"/>
      <c r="N55" s="461"/>
      <c r="O55" s="461"/>
      <c r="P55" s="461"/>
      <c r="Q55" s="461"/>
      <c r="R55" s="461"/>
      <c r="S55" s="461"/>
      <c r="T55" s="461"/>
      <c r="U55" s="461"/>
      <c r="V55" s="461"/>
      <c r="W55" s="461"/>
      <c r="X55" s="461"/>
      <c r="Y55" s="461"/>
      <c r="Z55" s="461"/>
    </row>
    <row r="56" spans="1:26" s="538" customFormat="1" ht="31.5" customHeight="1">
      <c r="A56" s="8576"/>
      <c r="B56" s="8575"/>
      <c r="C56" s="8585" t="s">
        <v>2762</v>
      </c>
      <c r="D56" s="8583"/>
      <c r="E56" s="8583"/>
      <c r="F56" s="8583"/>
      <c r="G56" s="8583"/>
      <c r="H56" s="8583"/>
      <c r="I56" s="8583"/>
      <c r="J56" s="8583"/>
      <c r="K56" s="8584"/>
      <c r="L56" s="461"/>
      <c r="M56" s="461"/>
      <c r="N56" s="461"/>
      <c r="O56" s="461"/>
      <c r="P56" s="461"/>
      <c r="Q56" s="461"/>
      <c r="R56" s="461"/>
      <c r="S56" s="461"/>
      <c r="T56" s="461"/>
      <c r="U56" s="461"/>
      <c r="V56" s="461"/>
      <c r="W56" s="461"/>
      <c r="X56" s="461"/>
      <c r="Y56" s="461"/>
      <c r="Z56" s="461"/>
    </row>
    <row r="57" spans="1:26" s="538" customFormat="1" ht="16.5" customHeight="1">
      <c r="A57" s="8576"/>
      <c r="B57" s="8575"/>
      <c r="C57" s="8585" t="s">
        <v>2763</v>
      </c>
      <c r="D57" s="8583"/>
      <c r="E57" s="8583"/>
      <c r="F57" s="8583"/>
      <c r="G57" s="8583"/>
      <c r="H57" s="8583"/>
      <c r="I57" s="8583"/>
      <c r="J57" s="8583"/>
      <c r="K57" s="8584"/>
      <c r="L57" s="461"/>
      <c r="M57" s="461"/>
      <c r="N57" s="461"/>
      <c r="O57" s="461"/>
      <c r="P57" s="461"/>
      <c r="Q57" s="461"/>
      <c r="R57" s="461"/>
      <c r="S57" s="461"/>
      <c r="T57" s="461"/>
      <c r="U57" s="461"/>
      <c r="V57" s="461"/>
      <c r="W57" s="461"/>
      <c r="X57" s="461"/>
      <c r="Y57" s="461"/>
      <c r="Z57" s="461"/>
    </row>
    <row r="58" spans="1:26" s="538" customFormat="1" ht="32.25" customHeight="1">
      <c r="A58" s="8576"/>
      <c r="B58" s="8575"/>
      <c r="C58" s="8585" t="s">
        <v>2764</v>
      </c>
      <c r="D58" s="8583"/>
      <c r="E58" s="8583"/>
      <c r="F58" s="8583"/>
      <c r="G58" s="8583"/>
      <c r="H58" s="8583"/>
      <c r="I58" s="8583"/>
      <c r="J58" s="8583"/>
      <c r="K58" s="8584"/>
      <c r="L58" s="461"/>
      <c r="M58" s="461"/>
      <c r="N58" s="461"/>
      <c r="O58" s="461"/>
      <c r="P58" s="461"/>
      <c r="Q58" s="461"/>
      <c r="R58" s="461"/>
      <c r="S58" s="461"/>
      <c r="T58" s="461"/>
      <c r="U58" s="461"/>
      <c r="V58" s="461"/>
      <c r="W58" s="461"/>
      <c r="X58" s="461"/>
      <c r="Y58" s="461"/>
      <c r="Z58" s="461"/>
    </row>
    <row r="59" spans="1:26" s="538" customFormat="1" ht="16.5" customHeight="1">
      <c r="A59" s="8576"/>
      <c r="B59" s="8575"/>
      <c r="C59" s="8585" t="s">
        <v>2765</v>
      </c>
      <c r="D59" s="8583"/>
      <c r="E59" s="8583"/>
      <c r="F59" s="8583"/>
      <c r="G59" s="8583"/>
      <c r="H59" s="8583"/>
      <c r="I59" s="8583"/>
      <c r="J59" s="8583"/>
      <c r="K59" s="8584"/>
      <c r="L59" s="461"/>
      <c r="M59" s="461"/>
      <c r="N59" s="461"/>
      <c r="O59" s="461"/>
      <c r="P59" s="461"/>
      <c r="Q59" s="461"/>
      <c r="R59" s="461"/>
      <c r="S59" s="461"/>
      <c r="T59" s="461"/>
      <c r="U59" s="461"/>
      <c r="V59" s="461"/>
      <c r="W59" s="461"/>
      <c r="X59" s="461"/>
      <c r="Y59" s="461"/>
      <c r="Z59" s="461"/>
    </row>
    <row r="60" spans="1:26" s="538" customFormat="1" ht="243" customHeight="1" thickBot="1">
      <c r="A60" s="8577"/>
      <c r="B60" s="8578"/>
      <c r="C60" s="8586" t="s">
        <v>5252</v>
      </c>
      <c r="D60" s="8587"/>
      <c r="E60" s="8587"/>
      <c r="F60" s="8587"/>
      <c r="G60" s="8587"/>
      <c r="H60" s="8587"/>
      <c r="I60" s="8587"/>
      <c r="J60" s="8587"/>
      <c r="K60" s="8588"/>
      <c r="L60" s="461"/>
      <c r="M60" s="461"/>
      <c r="N60" s="461"/>
      <c r="O60" s="461"/>
      <c r="P60" s="461"/>
      <c r="Q60" s="461"/>
      <c r="R60" s="461"/>
      <c r="S60" s="461"/>
      <c r="T60" s="461"/>
      <c r="U60" s="461"/>
      <c r="V60" s="461"/>
      <c r="W60" s="461"/>
      <c r="X60" s="461"/>
      <c r="Y60" s="461"/>
      <c r="Z60" s="461"/>
    </row>
    <row r="61" spans="1:26" ht="20.25" customHeight="1">
      <c r="A61" s="8562" t="s">
        <v>235</v>
      </c>
      <c r="B61" s="8481"/>
      <c r="C61" s="8565" t="s">
        <v>2146</v>
      </c>
      <c r="D61" s="8566"/>
      <c r="E61" s="8566"/>
      <c r="F61" s="8566"/>
      <c r="G61" s="8566"/>
      <c r="H61" s="8566"/>
      <c r="I61" s="8566"/>
      <c r="J61" s="8566"/>
      <c r="K61" s="8567"/>
    </row>
    <row r="62" spans="1:26" ht="20.25" customHeight="1">
      <c r="A62" s="8476"/>
      <c r="B62" s="8563"/>
      <c r="C62" s="8568" t="s">
        <v>2145</v>
      </c>
      <c r="D62" s="8569"/>
      <c r="E62" s="8569"/>
      <c r="F62" s="8569"/>
      <c r="G62" s="8569"/>
      <c r="H62" s="8569"/>
      <c r="I62" s="8569"/>
      <c r="J62" s="8569"/>
      <c r="K62" s="8570"/>
    </row>
    <row r="63" spans="1:26" ht="20.25" customHeight="1">
      <c r="A63" s="8476"/>
      <c r="B63" s="8563"/>
      <c r="C63" s="8568" t="s">
        <v>2044</v>
      </c>
      <c r="D63" s="8569"/>
      <c r="E63" s="8569"/>
      <c r="F63" s="8569"/>
      <c r="G63" s="8569"/>
      <c r="H63" s="8569"/>
      <c r="I63" s="8569"/>
      <c r="J63" s="8569"/>
      <c r="K63" s="8570"/>
    </row>
    <row r="64" spans="1:26" ht="20.25" customHeight="1">
      <c r="A64" s="8476"/>
      <c r="B64" s="8563"/>
      <c r="C64" s="8568" t="s">
        <v>2144</v>
      </c>
      <c r="D64" s="8569"/>
      <c r="E64" s="8569"/>
      <c r="F64" s="8569"/>
      <c r="G64" s="8569"/>
      <c r="H64" s="8569"/>
      <c r="I64" s="8569"/>
      <c r="J64" s="8569"/>
      <c r="K64" s="8570"/>
    </row>
    <row r="65" spans="1:12" ht="33" customHeight="1" thickBot="1">
      <c r="A65" s="8485"/>
      <c r="B65" s="8564"/>
      <c r="C65" s="8571" t="s">
        <v>2143</v>
      </c>
      <c r="D65" s="8572"/>
      <c r="E65" s="8572"/>
      <c r="F65" s="8572"/>
      <c r="G65" s="8572"/>
      <c r="H65" s="8572"/>
      <c r="I65" s="8572"/>
      <c r="J65" s="8572"/>
      <c r="K65" s="8573"/>
    </row>
    <row r="66" spans="1:12" ht="19.5" customHeight="1">
      <c r="A66" s="8562" t="s">
        <v>241</v>
      </c>
      <c r="B66" s="8602"/>
      <c r="C66" s="8604" t="s">
        <v>4959</v>
      </c>
      <c r="D66" s="8560"/>
      <c r="E66" s="8560"/>
      <c r="F66" s="8560"/>
      <c r="G66" s="8560"/>
      <c r="H66" s="8560"/>
      <c r="I66" s="8560"/>
      <c r="J66" s="8560"/>
      <c r="K66" s="8561"/>
    </row>
    <row r="67" spans="1:12" ht="22.5" customHeight="1">
      <c r="A67" s="8476"/>
      <c r="B67" s="8557"/>
      <c r="C67" s="8605" t="s">
        <v>4960</v>
      </c>
      <c r="D67" s="8569"/>
      <c r="E67" s="8569"/>
      <c r="F67" s="8569"/>
      <c r="G67" s="8569"/>
      <c r="H67" s="8569"/>
      <c r="I67" s="8569"/>
      <c r="J67" s="8569"/>
      <c r="K67" s="8606"/>
    </row>
    <row r="68" spans="1:12" ht="30.75" customHeight="1">
      <c r="A68" s="8476"/>
      <c r="B68" s="8557"/>
      <c r="C68" s="8605" t="s">
        <v>4961</v>
      </c>
      <c r="D68" s="8569"/>
      <c r="E68" s="8569"/>
      <c r="F68" s="8569"/>
      <c r="G68" s="8569"/>
      <c r="H68" s="8569"/>
      <c r="I68" s="8569"/>
      <c r="J68" s="8569"/>
      <c r="K68" s="8606"/>
    </row>
    <row r="69" spans="1:12" ht="29.25" customHeight="1">
      <c r="A69" s="8476"/>
      <c r="B69" s="8557"/>
      <c r="C69" s="8605" t="s">
        <v>4963</v>
      </c>
      <c r="D69" s="8569"/>
      <c r="E69" s="8569"/>
      <c r="F69" s="8569"/>
      <c r="G69" s="8569"/>
      <c r="H69" s="8569"/>
      <c r="I69" s="8569"/>
      <c r="J69" s="8569"/>
      <c r="K69" s="8606"/>
    </row>
    <row r="70" spans="1:12" ht="32.25" customHeight="1">
      <c r="A70" s="8476"/>
      <c r="B70" s="8557"/>
      <c r="C70" s="8605" t="s">
        <v>4964</v>
      </c>
      <c r="D70" s="8569"/>
      <c r="E70" s="8569"/>
      <c r="F70" s="8569"/>
      <c r="G70" s="8569"/>
      <c r="H70" s="8569"/>
      <c r="I70" s="8569"/>
      <c r="J70" s="8569"/>
      <c r="K70" s="8606"/>
    </row>
    <row r="71" spans="1:12" ht="20.25" customHeight="1">
      <c r="A71" s="8476"/>
      <c r="B71" s="8557"/>
      <c r="C71" s="8605" t="s">
        <v>4965</v>
      </c>
      <c r="D71" s="8569"/>
      <c r="E71" s="8569"/>
      <c r="F71" s="8569"/>
      <c r="G71" s="8569"/>
      <c r="H71" s="8569"/>
      <c r="I71" s="8569"/>
      <c r="J71" s="8569"/>
      <c r="K71" s="8606"/>
    </row>
    <row r="72" spans="1:12" ht="21" customHeight="1" thickBot="1">
      <c r="A72" s="8603"/>
      <c r="B72" s="8561"/>
      <c r="C72" s="8607" t="s">
        <v>4962</v>
      </c>
      <c r="D72" s="8608"/>
      <c r="E72" s="8608"/>
      <c r="F72" s="8608"/>
      <c r="G72" s="8608"/>
      <c r="H72" s="8608"/>
      <c r="I72" s="8608"/>
      <c r="J72" s="8608"/>
      <c r="K72" s="8609"/>
    </row>
    <row r="73" spans="1:12" ht="15.75" customHeight="1" thickBot="1">
      <c r="A73" s="8461" t="s">
        <v>251</v>
      </c>
      <c r="B73" s="8468"/>
      <c r="C73" s="8468"/>
      <c r="D73" s="8468"/>
      <c r="E73" s="8468"/>
      <c r="F73" s="8468"/>
      <c r="G73" s="8468"/>
      <c r="H73" s="8468"/>
      <c r="I73" s="8468"/>
      <c r="J73" s="8468"/>
      <c r="K73" s="8479"/>
    </row>
    <row r="74" spans="1:12" ht="15.75" customHeight="1">
      <c r="A74" s="140" t="s">
        <v>252</v>
      </c>
      <c r="B74" s="141"/>
      <c r="C74" s="141"/>
      <c r="D74" s="141"/>
      <c r="E74" s="540"/>
      <c r="F74" s="8589">
        <v>120</v>
      </c>
      <c r="G74" s="8590"/>
      <c r="H74" s="8590"/>
      <c r="I74" s="8590"/>
      <c r="J74" s="8590"/>
      <c r="K74" s="8591"/>
      <c r="L74" s="136" t="s">
        <v>253</v>
      </c>
    </row>
    <row r="75" spans="1:12" ht="15.75" customHeight="1">
      <c r="A75" s="142" t="s">
        <v>254</v>
      </c>
      <c r="B75" s="143"/>
      <c r="C75" s="143"/>
      <c r="D75" s="143"/>
      <c r="E75" s="541"/>
      <c r="F75" s="8592">
        <v>130</v>
      </c>
      <c r="G75" s="8593"/>
      <c r="H75" s="8593"/>
      <c r="I75" s="8593"/>
      <c r="J75" s="8593"/>
      <c r="K75" s="8594"/>
      <c r="L75" s="136" t="s">
        <v>255</v>
      </c>
    </row>
    <row r="76" spans="1:12" ht="15.75" customHeight="1" thickBot="1">
      <c r="A76" s="144" t="s">
        <v>256</v>
      </c>
      <c r="B76" s="145"/>
      <c r="C76" s="145"/>
      <c r="D76" s="145"/>
      <c r="E76" s="542"/>
      <c r="F76" s="8595" t="s">
        <v>2041</v>
      </c>
      <c r="G76" s="8596"/>
      <c r="H76" s="8596"/>
      <c r="I76" s="8596"/>
      <c r="J76" s="8596"/>
      <c r="K76" s="8597"/>
    </row>
    <row r="77" spans="1:12" ht="36" customHeight="1" thickBot="1">
      <c r="A77" s="8598" t="s">
        <v>258</v>
      </c>
      <c r="B77" s="8599"/>
      <c r="C77" s="8599"/>
      <c r="D77" s="8599"/>
      <c r="E77" s="8599"/>
      <c r="F77" s="8600" t="s">
        <v>2766</v>
      </c>
      <c r="G77" s="8599"/>
      <c r="H77" s="8599"/>
      <c r="I77" s="8599"/>
      <c r="J77" s="8599"/>
      <c r="K77" s="8601"/>
    </row>
    <row r="78" spans="1:12" ht="15.75" customHeight="1">
      <c r="G78" s="539"/>
    </row>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84">
    <mergeCell ref="A73:K73"/>
    <mergeCell ref="F74:K74"/>
    <mergeCell ref="F75:K75"/>
    <mergeCell ref="F76:K76"/>
    <mergeCell ref="A77:E77"/>
    <mergeCell ref="F77:K77"/>
    <mergeCell ref="A66:B72"/>
    <mergeCell ref="C66:K66"/>
    <mergeCell ref="C67:K67"/>
    <mergeCell ref="C68:K68"/>
    <mergeCell ref="C69:K69"/>
    <mergeCell ref="C70:K70"/>
    <mergeCell ref="C71:K71"/>
    <mergeCell ref="C72:K72"/>
    <mergeCell ref="A61:B65"/>
    <mergeCell ref="C61:K61"/>
    <mergeCell ref="C62:K62"/>
    <mergeCell ref="C63:K63"/>
    <mergeCell ref="C64:K64"/>
    <mergeCell ref="C65:K65"/>
    <mergeCell ref="C51:K51"/>
    <mergeCell ref="C52:K52"/>
    <mergeCell ref="A53:B60"/>
    <mergeCell ref="C53:K54"/>
    <mergeCell ref="C55:K55"/>
    <mergeCell ref="C56:K56"/>
    <mergeCell ref="C57:K57"/>
    <mergeCell ref="C58:K58"/>
    <mergeCell ref="C59:K59"/>
    <mergeCell ref="C60:K60"/>
    <mergeCell ref="A45:E45"/>
    <mergeCell ref="F45:G45"/>
    <mergeCell ref="H45:I45"/>
    <mergeCell ref="J45:K45"/>
    <mergeCell ref="A46:B52"/>
    <mergeCell ref="C46:K46"/>
    <mergeCell ref="C47:K47"/>
    <mergeCell ref="C48:K48"/>
    <mergeCell ref="C49:K49"/>
    <mergeCell ref="C50:K50"/>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 footer="0"/>
  <pageSetup paperSize="9"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0"/>
  <sheetViews>
    <sheetView showGridLines="0" topLeftCell="A46" zoomScaleNormal="100" workbookViewId="0">
      <selection activeCell="A49" sqref="A49:XFD49"/>
    </sheetView>
  </sheetViews>
  <sheetFormatPr defaultColWidth="9.140625" defaultRowHeight="15"/>
  <cols>
    <col min="1" max="4" width="9.140625" style="44"/>
    <col min="5" max="5" width="20.85546875" style="44" customWidth="1"/>
    <col min="6" max="7" width="9.140625" style="44"/>
    <col min="8" max="8" width="8.7109375" style="44" customWidth="1"/>
    <col min="9"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18" ht="67.5" customHeight="1" thickBot="1">
      <c r="A1" s="3931" t="s">
        <v>161</v>
      </c>
      <c r="B1" s="3932"/>
      <c r="C1" s="3932"/>
      <c r="D1" s="3933" t="s">
        <v>162</v>
      </c>
      <c r="E1" s="3934"/>
      <c r="F1" s="3909" t="s">
        <v>163</v>
      </c>
      <c r="G1" s="3910"/>
      <c r="H1" s="3911"/>
      <c r="I1" s="3920" t="s">
        <v>2190</v>
      </c>
      <c r="J1" s="3921"/>
      <c r="K1" s="3922"/>
    </row>
    <row r="2" spans="1:18" ht="15.75" thickBot="1">
      <c r="A2" s="3909" t="s">
        <v>165</v>
      </c>
      <c r="B2" s="3910"/>
      <c r="C2" s="3911"/>
      <c r="D2" s="3923" t="s">
        <v>166</v>
      </c>
      <c r="E2" s="3925"/>
      <c r="F2" s="3909" t="s">
        <v>167</v>
      </c>
      <c r="G2" s="3910"/>
      <c r="H2" s="3911"/>
      <c r="I2" s="3923" t="s">
        <v>2058</v>
      </c>
      <c r="J2" s="3924"/>
      <c r="K2" s="3925"/>
    </row>
    <row r="3" spans="1:18" ht="15.75" thickBot="1">
      <c r="A3" s="3909" t="s">
        <v>169</v>
      </c>
      <c r="B3" s="3910"/>
      <c r="C3" s="3911"/>
      <c r="D3" s="3926" t="s">
        <v>1870</v>
      </c>
      <c r="E3" s="3928"/>
      <c r="F3" s="3909" t="s">
        <v>170</v>
      </c>
      <c r="G3" s="3910"/>
      <c r="H3" s="3911"/>
      <c r="I3" s="3926">
        <v>10</v>
      </c>
      <c r="J3" s="3927"/>
      <c r="K3" s="3928"/>
    </row>
    <row r="4" spans="1:18" ht="15.75" thickBot="1">
      <c r="A4" s="3909" t="s">
        <v>171</v>
      </c>
      <c r="B4" s="3910"/>
      <c r="C4" s="3911"/>
      <c r="D4" s="3929" t="s">
        <v>524</v>
      </c>
      <c r="E4" s="3930"/>
      <c r="F4" s="3909" t="s">
        <v>173</v>
      </c>
      <c r="G4" s="3910"/>
      <c r="H4" s="3911"/>
      <c r="I4" s="3926" t="s">
        <v>362</v>
      </c>
      <c r="J4" s="3927"/>
      <c r="K4" s="3928"/>
      <c r="L4" s="44" t="s">
        <v>174</v>
      </c>
    </row>
    <row r="5" spans="1:18"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18" ht="16.5" customHeight="1" thickBot="1">
      <c r="A6" s="3937" t="s">
        <v>180</v>
      </c>
      <c r="B6" s="3938"/>
      <c r="C6" s="8640"/>
      <c r="D6" s="8613" t="s">
        <v>4930</v>
      </c>
      <c r="E6" s="8614"/>
      <c r="F6" s="8614"/>
      <c r="G6" s="8614"/>
      <c r="H6" s="8614"/>
      <c r="I6" s="8614"/>
      <c r="J6" s="8614"/>
      <c r="K6" s="8615"/>
      <c r="L6" s="3940"/>
      <c r="M6" s="3894"/>
      <c r="N6" s="3894"/>
      <c r="O6" s="3894"/>
      <c r="P6" s="3894"/>
      <c r="Q6" s="3894"/>
    </row>
    <row r="7" spans="1:18" ht="91.5" customHeight="1" thickBot="1">
      <c r="A7" s="3884" t="s">
        <v>181</v>
      </c>
      <c r="B7" s="3885"/>
      <c r="C7" s="8661"/>
      <c r="D7" s="8670" t="s">
        <v>2057</v>
      </c>
      <c r="E7" s="8671"/>
      <c r="F7" s="8671"/>
      <c r="G7" s="8671"/>
      <c r="H7" s="8671"/>
      <c r="I7" s="8671"/>
      <c r="J7" s="8671"/>
      <c r="K7" s="8672"/>
    </row>
    <row r="8" spans="1:18" ht="37.5" customHeight="1" thickBot="1">
      <c r="A8" s="1551" t="s">
        <v>4045</v>
      </c>
      <c r="B8" s="1552"/>
      <c r="C8" s="1552"/>
      <c r="D8" s="1552"/>
      <c r="E8" s="1552"/>
      <c r="F8" s="1552"/>
      <c r="G8" s="1552"/>
      <c r="H8" s="1552"/>
      <c r="I8" s="1552"/>
      <c r="J8" s="1552"/>
      <c r="K8" s="1553"/>
    </row>
    <row r="9" spans="1:18" ht="31.5" customHeight="1">
      <c r="A9" s="3900" t="s">
        <v>183</v>
      </c>
      <c r="B9" s="3871"/>
      <c r="C9" s="3871"/>
      <c r="D9" s="8649" t="s">
        <v>2283</v>
      </c>
      <c r="E9" s="8650"/>
      <c r="F9" s="8650"/>
      <c r="G9" s="8650"/>
      <c r="H9" s="8650"/>
      <c r="I9" s="8650"/>
      <c r="J9" s="8650"/>
      <c r="K9" s="8651"/>
    </row>
    <row r="10" spans="1:18" ht="31.5" customHeight="1" thickBot="1">
      <c r="A10" s="3900"/>
      <c r="B10" s="3871"/>
      <c r="C10" s="3871"/>
      <c r="D10" s="8673" t="s">
        <v>2284</v>
      </c>
      <c r="E10" s="8674"/>
      <c r="F10" s="8674"/>
      <c r="G10" s="8674"/>
      <c r="H10" s="8674"/>
      <c r="I10" s="8674"/>
      <c r="J10" s="8674"/>
      <c r="K10" s="8675"/>
    </row>
    <row r="11" spans="1:18" ht="31.5" customHeight="1">
      <c r="A11" s="8440" t="s">
        <v>590</v>
      </c>
      <c r="B11" s="5014"/>
      <c r="C11" s="8441"/>
      <c r="D11" s="8655" t="s">
        <v>2056</v>
      </c>
      <c r="E11" s="8656"/>
      <c r="F11" s="8656"/>
      <c r="G11" s="8656"/>
      <c r="H11" s="8656"/>
      <c r="I11" s="8656"/>
      <c r="J11" s="8656"/>
      <c r="K11" s="8657"/>
    </row>
    <row r="12" spans="1:18" ht="45" customHeight="1" thickBot="1">
      <c r="A12" s="4435"/>
      <c r="B12" s="8452"/>
      <c r="C12" s="8453"/>
      <c r="D12" s="8644" t="s">
        <v>2055</v>
      </c>
      <c r="E12" s="8645"/>
      <c r="F12" s="8645"/>
      <c r="G12" s="8645"/>
      <c r="H12" s="8645"/>
      <c r="I12" s="8645"/>
      <c r="J12" s="8645"/>
      <c r="K12" s="8646"/>
    </row>
    <row r="13" spans="1:18" ht="30.75" customHeight="1">
      <c r="A13" s="54" t="s">
        <v>184</v>
      </c>
      <c r="B13" s="53"/>
      <c r="C13" s="536"/>
      <c r="D13" s="8658" t="s">
        <v>2286</v>
      </c>
      <c r="E13" s="8659"/>
      <c r="F13" s="8659"/>
      <c r="G13" s="8659"/>
      <c r="H13" s="8659"/>
      <c r="I13" s="8659"/>
      <c r="J13" s="8659"/>
      <c r="K13" s="8660"/>
    </row>
    <row r="14" spans="1:18" ht="31.5" customHeight="1">
      <c r="A14" s="52"/>
      <c r="B14" s="51"/>
      <c r="C14" s="51"/>
      <c r="D14" s="8647" t="s">
        <v>2285</v>
      </c>
      <c r="E14" s="8644"/>
      <c r="F14" s="8644"/>
      <c r="G14" s="8644"/>
      <c r="H14" s="8644"/>
      <c r="I14" s="8644"/>
      <c r="J14" s="8644"/>
      <c r="K14" s="8648"/>
    </row>
    <row r="15" spans="1:18" ht="33" customHeight="1" thickBot="1">
      <c r="A15" s="155"/>
      <c r="B15" s="156"/>
      <c r="C15" s="460"/>
      <c r="D15" s="8662" t="s">
        <v>2287</v>
      </c>
      <c r="E15" s="8663"/>
      <c r="F15" s="8663"/>
      <c r="G15" s="8663"/>
      <c r="H15" s="8663"/>
      <c r="I15" s="8663"/>
      <c r="J15" s="8663"/>
      <c r="K15" s="8664"/>
    </row>
    <row r="16" spans="1:18" ht="79.5" customHeight="1" thickBot="1">
      <c r="A16" s="8449" t="s">
        <v>185</v>
      </c>
      <c r="B16" s="5148"/>
      <c r="C16" s="8450"/>
      <c r="D16" s="8414" t="s">
        <v>2054</v>
      </c>
      <c r="E16" s="3952"/>
      <c r="F16" s="3952"/>
      <c r="G16" s="3952"/>
      <c r="H16" s="3952"/>
      <c r="I16" s="3952"/>
      <c r="J16" s="3952"/>
      <c r="K16" s="3953"/>
      <c r="L16" s="3894" t="s">
        <v>187</v>
      </c>
      <c r="M16" s="3895"/>
      <c r="N16" s="3895"/>
      <c r="O16" s="3895"/>
      <c r="P16" s="3895"/>
      <c r="Q16" s="3895"/>
      <c r="R16" s="3895"/>
    </row>
    <row r="17" spans="1:18" ht="19.149999999999999" customHeight="1" thickBot="1">
      <c r="A17" s="50" t="s">
        <v>188</v>
      </c>
      <c r="B17" s="49"/>
      <c r="C17" s="537"/>
      <c r="D17" s="8414" t="s">
        <v>189</v>
      </c>
      <c r="E17" s="3952"/>
      <c r="F17" s="3952"/>
      <c r="G17" s="3952"/>
      <c r="H17" s="3952"/>
      <c r="I17" s="3952"/>
      <c r="J17" s="3952"/>
      <c r="K17" s="3953"/>
      <c r="L17" s="3912" t="s">
        <v>190</v>
      </c>
      <c r="M17" s="3913"/>
      <c r="N17" s="3913"/>
      <c r="O17" s="3913"/>
      <c r="P17" s="3913"/>
      <c r="Q17" s="3913"/>
      <c r="R17" s="3913"/>
    </row>
    <row r="18" spans="1:18" ht="50.45" customHeight="1" thickBot="1">
      <c r="A18" s="8652" t="s">
        <v>191</v>
      </c>
      <c r="B18" s="8653"/>
      <c r="C18" s="8653"/>
      <c r="D18" s="8653"/>
      <c r="E18" s="8654"/>
      <c r="F18" s="8668" t="s">
        <v>192</v>
      </c>
      <c r="G18" s="8669"/>
      <c r="H18" s="8641" t="s">
        <v>193</v>
      </c>
      <c r="I18" s="8642"/>
      <c r="J18" s="8641" t="s">
        <v>194</v>
      </c>
      <c r="K18" s="8643"/>
      <c r="L18" s="3940" t="s">
        <v>195</v>
      </c>
      <c r="M18" s="3895"/>
      <c r="N18" s="3895"/>
      <c r="O18" s="3895"/>
      <c r="P18" s="3895"/>
      <c r="Q18" s="3895"/>
      <c r="R18" s="3895"/>
    </row>
    <row r="19" spans="1:18" ht="31.5" customHeight="1">
      <c r="A19" s="8150" t="s">
        <v>2282</v>
      </c>
      <c r="B19" s="4442"/>
      <c r="C19" s="4442"/>
      <c r="D19" s="4442"/>
      <c r="E19" s="4442"/>
      <c r="F19" s="4425" t="s">
        <v>403</v>
      </c>
      <c r="G19" s="4425"/>
      <c r="H19" s="8665" t="s">
        <v>662</v>
      </c>
      <c r="I19" s="8665"/>
      <c r="J19" s="8666" t="s">
        <v>468</v>
      </c>
      <c r="K19" s="8667"/>
    </row>
    <row r="20" spans="1:18" ht="33" customHeight="1">
      <c r="A20" s="3847" t="s">
        <v>2281</v>
      </c>
      <c r="B20" s="3848"/>
      <c r="C20" s="3848"/>
      <c r="D20" s="3848"/>
      <c r="E20" s="3850"/>
      <c r="F20" s="4404" t="s">
        <v>403</v>
      </c>
      <c r="G20" s="4404"/>
      <c r="H20" s="4400" t="s">
        <v>469</v>
      </c>
      <c r="I20" s="3850"/>
      <c r="J20" s="4400" t="s">
        <v>1782</v>
      </c>
      <c r="K20" s="3849"/>
    </row>
    <row r="21" spans="1:18" ht="31.5" customHeight="1">
      <c r="A21" s="3847" t="s">
        <v>2280</v>
      </c>
      <c r="B21" s="3848"/>
      <c r="C21" s="3848"/>
      <c r="D21" s="3848"/>
      <c r="E21" s="3850"/>
      <c r="F21" s="4404" t="s">
        <v>403</v>
      </c>
      <c r="G21" s="4404"/>
      <c r="H21" s="4400" t="s">
        <v>350</v>
      </c>
      <c r="I21" s="3850"/>
      <c r="J21" s="4400" t="s">
        <v>2052</v>
      </c>
      <c r="K21" s="3849"/>
    </row>
    <row r="22" spans="1:18" ht="31.5" customHeight="1">
      <c r="A22" s="3847" t="s">
        <v>2279</v>
      </c>
      <c r="B22" s="3848"/>
      <c r="C22" s="3848"/>
      <c r="D22" s="3848"/>
      <c r="E22" s="3850"/>
      <c r="F22" s="4404" t="s">
        <v>403</v>
      </c>
      <c r="G22" s="4404"/>
      <c r="H22" s="4400" t="s">
        <v>803</v>
      </c>
      <c r="I22" s="3850"/>
      <c r="J22" s="4405" t="s">
        <v>2053</v>
      </c>
      <c r="K22" s="4406"/>
    </row>
    <row r="23" spans="1:18" ht="30.75" customHeight="1">
      <c r="A23" s="3847" t="s">
        <v>2278</v>
      </c>
      <c r="B23" s="3848"/>
      <c r="C23" s="3848"/>
      <c r="D23" s="3848"/>
      <c r="E23" s="3850"/>
      <c r="F23" s="4404" t="s">
        <v>403</v>
      </c>
      <c r="G23" s="4404"/>
      <c r="H23" s="4400" t="s">
        <v>2051</v>
      </c>
      <c r="I23" s="3850"/>
      <c r="J23" s="4405" t="s">
        <v>2050</v>
      </c>
      <c r="K23" s="4406"/>
    </row>
    <row r="24" spans="1:18" ht="32.25" customHeight="1">
      <c r="A24" s="3847" t="s">
        <v>2277</v>
      </c>
      <c r="B24" s="3848"/>
      <c r="C24" s="3848"/>
      <c r="D24" s="3848"/>
      <c r="E24" s="3850"/>
      <c r="F24" s="4404" t="s">
        <v>403</v>
      </c>
      <c r="G24" s="4404"/>
      <c r="H24" s="4400" t="s">
        <v>803</v>
      </c>
      <c r="I24" s="3850"/>
      <c r="J24" s="4405" t="s">
        <v>2053</v>
      </c>
      <c r="K24" s="4406"/>
    </row>
    <row r="25" spans="1:18" ht="30.75" customHeight="1">
      <c r="A25" s="3847" t="s">
        <v>2276</v>
      </c>
      <c r="B25" s="3848"/>
      <c r="C25" s="3848"/>
      <c r="D25" s="3848"/>
      <c r="E25" s="3850"/>
      <c r="F25" s="4404" t="s">
        <v>403</v>
      </c>
      <c r="G25" s="4404"/>
      <c r="H25" s="4400" t="s">
        <v>803</v>
      </c>
      <c r="I25" s="3850"/>
      <c r="J25" s="4405" t="s">
        <v>2053</v>
      </c>
      <c r="K25" s="4406"/>
    </row>
    <row r="26" spans="1:18" ht="18" customHeight="1">
      <c r="A26" s="3847" t="s">
        <v>2275</v>
      </c>
      <c r="B26" s="3848"/>
      <c r="C26" s="3848"/>
      <c r="D26" s="3848"/>
      <c r="E26" s="3850"/>
      <c r="F26" s="4404" t="s">
        <v>403</v>
      </c>
      <c r="G26" s="4404"/>
      <c r="H26" s="4400" t="s">
        <v>263</v>
      </c>
      <c r="I26" s="3850"/>
      <c r="J26" s="4405" t="s">
        <v>779</v>
      </c>
      <c r="K26" s="4406"/>
    </row>
    <row r="27" spans="1:18" ht="46.5" customHeight="1">
      <c r="A27" s="3847" t="s">
        <v>2274</v>
      </c>
      <c r="B27" s="3848"/>
      <c r="C27" s="3848"/>
      <c r="D27" s="3848"/>
      <c r="E27" s="3850"/>
      <c r="F27" s="4404" t="s">
        <v>403</v>
      </c>
      <c r="G27" s="4404"/>
      <c r="H27" s="4400" t="s">
        <v>339</v>
      </c>
      <c r="I27" s="3850"/>
      <c r="J27" s="4400" t="s">
        <v>749</v>
      </c>
      <c r="K27" s="3849"/>
    </row>
    <row r="28" spans="1:18" ht="32.25" customHeight="1">
      <c r="A28" s="3848" t="s">
        <v>2273</v>
      </c>
      <c r="B28" s="3848"/>
      <c r="C28" s="3848"/>
      <c r="D28" s="3848"/>
      <c r="E28" s="3848"/>
      <c r="F28" s="4404" t="s">
        <v>403</v>
      </c>
      <c r="G28" s="4404"/>
      <c r="H28" s="4400" t="s">
        <v>339</v>
      </c>
      <c r="I28" s="3850"/>
      <c r="J28" s="4400" t="s">
        <v>749</v>
      </c>
      <c r="K28" s="3849"/>
    </row>
    <row r="29" spans="1:18" ht="32.25" customHeight="1">
      <c r="A29" s="3848" t="s">
        <v>2272</v>
      </c>
      <c r="B29" s="3848"/>
      <c r="C29" s="3848"/>
      <c r="D29" s="3848"/>
      <c r="E29" s="3848"/>
      <c r="F29" s="4404" t="s">
        <v>403</v>
      </c>
      <c r="G29" s="4404"/>
      <c r="H29" s="4400" t="s">
        <v>339</v>
      </c>
      <c r="I29" s="3850"/>
      <c r="J29" s="4400" t="s">
        <v>749</v>
      </c>
      <c r="K29" s="3849"/>
    </row>
    <row r="30" spans="1:18" ht="32.25" customHeight="1">
      <c r="A30" s="3848" t="s">
        <v>2271</v>
      </c>
      <c r="B30" s="3848"/>
      <c r="C30" s="3848"/>
      <c r="D30" s="3848"/>
      <c r="E30" s="3848"/>
      <c r="F30" s="4404" t="s">
        <v>403</v>
      </c>
      <c r="G30" s="4404"/>
      <c r="H30" s="4400" t="s">
        <v>339</v>
      </c>
      <c r="I30" s="3850"/>
      <c r="J30" s="4400" t="s">
        <v>749</v>
      </c>
      <c r="K30" s="3849"/>
    </row>
    <row r="31" spans="1:18" ht="61.5" customHeight="1">
      <c r="A31" s="3847" t="s">
        <v>2270</v>
      </c>
      <c r="B31" s="3848"/>
      <c r="C31" s="3848"/>
      <c r="D31" s="3848"/>
      <c r="E31" s="3850"/>
      <c r="F31" s="4404" t="s">
        <v>403</v>
      </c>
      <c r="G31" s="4404"/>
      <c r="H31" s="4400" t="s">
        <v>2267</v>
      </c>
      <c r="I31" s="3850"/>
      <c r="J31" s="4400" t="s">
        <v>2266</v>
      </c>
      <c r="K31" s="3849"/>
    </row>
    <row r="32" spans="1:18" ht="45.75" customHeight="1">
      <c r="A32" s="3847" t="s">
        <v>2269</v>
      </c>
      <c r="B32" s="3848"/>
      <c r="C32" s="3848"/>
      <c r="D32" s="3848"/>
      <c r="E32" s="3850"/>
      <c r="F32" s="4404" t="s">
        <v>403</v>
      </c>
      <c r="G32" s="4404"/>
      <c r="H32" s="4400" t="s">
        <v>2267</v>
      </c>
      <c r="I32" s="3850"/>
      <c r="J32" s="4400" t="s">
        <v>2266</v>
      </c>
      <c r="K32" s="3849"/>
    </row>
    <row r="33" spans="1:11" ht="30.75" customHeight="1">
      <c r="A33" s="3847" t="s">
        <v>2268</v>
      </c>
      <c r="B33" s="3848"/>
      <c r="C33" s="3848"/>
      <c r="D33" s="3848"/>
      <c r="E33" s="3850"/>
      <c r="F33" s="4404" t="s">
        <v>403</v>
      </c>
      <c r="G33" s="4404"/>
      <c r="H33" s="4400" t="s">
        <v>2267</v>
      </c>
      <c r="I33" s="3850"/>
      <c r="J33" s="4400" t="s">
        <v>2266</v>
      </c>
      <c r="K33" s="3849"/>
    </row>
    <row r="34" spans="1:11" ht="78" customHeight="1">
      <c r="A34" s="3847" t="s">
        <v>2265</v>
      </c>
      <c r="B34" s="3848"/>
      <c r="C34" s="3848"/>
      <c r="D34" s="3848"/>
      <c r="E34" s="3850"/>
      <c r="F34" s="3851" t="s">
        <v>1330</v>
      </c>
      <c r="G34" s="3852"/>
      <c r="H34" s="3961" t="s">
        <v>2049</v>
      </c>
      <c r="I34" s="3961"/>
      <c r="J34" s="4400" t="s">
        <v>2048</v>
      </c>
      <c r="K34" s="3849"/>
    </row>
    <row r="35" spans="1:11" ht="227.25" customHeight="1">
      <c r="A35" s="3847" t="s">
        <v>2264</v>
      </c>
      <c r="B35" s="3848"/>
      <c r="C35" s="3848"/>
      <c r="D35" s="3848"/>
      <c r="E35" s="3850"/>
      <c r="F35" s="3851" t="s">
        <v>1330</v>
      </c>
      <c r="G35" s="3852"/>
      <c r="H35" s="3961" t="s">
        <v>2049</v>
      </c>
      <c r="I35" s="3961"/>
      <c r="J35" s="4400" t="s">
        <v>2048</v>
      </c>
      <c r="K35" s="3849"/>
    </row>
    <row r="36" spans="1:11" ht="154.5" customHeight="1">
      <c r="A36" s="3847" t="s">
        <v>2263</v>
      </c>
      <c r="B36" s="3848"/>
      <c r="C36" s="3848"/>
      <c r="D36" s="3848"/>
      <c r="E36" s="3850"/>
      <c r="F36" s="3851" t="s">
        <v>1330</v>
      </c>
      <c r="G36" s="3852"/>
      <c r="H36" s="3961" t="s">
        <v>2049</v>
      </c>
      <c r="I36" s="3961"/>
      <c r="J36" s="4400" t="s">
        <v>2048</v>
      </c>
      <c r="K36" s="3849"/>
    </row>
    <row r="37" spans="1:11" ht="93.75" customHeight="1">
      <c r="A37" s="3847" t="s">
        <v>2262</v>
      </c>
      <c r="B37" s="3848"/>
      <c r="C37" s="3848"/>
      <c r="D37" s="3848"/>
      <c r="E37" s="3850"/>
      <c r="F37" s="3851" t="s">
        <v>1330</v>
      </c>
      <c r="G37" s="3852"/>
      <c r="H37" s="3961" t="s">
        <v>2049</v>
      </c>
      <c r="I37" s="3961"/>
      <c r="J37" s="4400" t="s">
        <v>2048</v>
      </c>
      <c r="K37" s="3849"/>
    </row>
    <row r="38" spans="1:11" ht="91.5" customHeight="1">
      <c r="A38" s="3847" t="s">
        <v>2261</v>
      </c>
      <c r="B38" s="3848"/>
      <c r="C38" s="3848"/>
      <c r="D38" s="3848"/>
      <c r="E38" s="3850"/>
      <c r="F38" s="3851" t="s">
        <v>1330</v>
      </c>
      <c r="G38" s="3852"/>
      <c r="H38" s="3961" t="s">
        <v>2049</v>
      </c>
      <c r="I38" s="3961"/>
      <c r="J38" s="4400" t="s">
        <v>2048</v>
      </c>
      <c r="K38" s="3849"/>
    </row>
    <row r="39" spans="1:11" ht="121.5" customHeight="1">
      <c r="A39" s="3847" t="s">
        <v>2260</v>
      </c>
      <c r="B39" s="3848"/>
      <c r="C39" s="3848"/>
      <c r="D39" s="3848"/>
      <c r="E39" s="3850"/>
      <c r="F39" s="3851" t="s">
        <v>1330</v>
      </c>
      <c r="G39" s="3852"/>
      <c r="H39" s="3961" t="s">
        <v>2049</v>
      </c>
      <c r="I39" s="3961"/>
      <c r="J39" s="4400" t="s">
        <v>2048</v>
      </c>
      <c r="K39" s="3849"/>
    </row>
    <row r="40" spans="1:11" ht="115.5" customHeight="1">
      <c r="A40" s="3847" t="s">
        <v>2259</v>
      </c>
      <c r="B40" s="3848"/>
      <c r="C40" s="3848"/>
      <c r="D40" s="3848"/>
      <c r="E40" s="3850"/>
      <c r="F40" s="3851" t="s">
        <v>1330</v>
      </c>
      <c r="G40" s="3852"/>
      <c r="H40" s="3961" t="s">
        <v>2049</v>
      </c>
      <c r="I40" s="3961"/>
      <c r="J40" s="4400" t="s">
        <v>2048</v>
      </c>
      <c r="K40" s="3849"/>
    </row>
    <row r="41" spans="1:11" ht="76.5" customHeight="1">
      <c r="A41" s="3847" t="s">
        <v>2258</v>
      </c>
      <c r="B41" s="3848"/>
      <c r="C41" s="3848"/>
      <c r="D41" s="3848"/>
      <c r="E41" s="3850"/>
      <c r="F41" s="3851" t="s">
        <v>1330</v>
      </c>
      <c r="G41" s="3852"/>
      <c r="H41" s="3961" t="s">
        <v>2049</v>
      </c>
      <c r="I41" s="3961"/>
      <c r="J41" s="4400" t="s">
        <v>2048</v>
      </c>
      <c r="K41" s="3849"/>
    </row>
    <row r="42" spans="1:11" ht="61.5" customHeight="1">
      <c r="A42" s="8610" t="s">
        <v>2257</v>
      </c>
      <c r="B42" s="8611"/>
      <c r="C42" s="8611"/>
      <c r="D42" s="8611"/>
      <c r="E42" s="8612"/>
      <c r="F42" s="3851" t="s">
        <v>1330</v>
      </c>
      <c r="G42" s="3852"/>
      <c r="H42" s="3961" t="s">
        <v>2049</v>
      </c>
      <c r="I42" s="3961"/>
      <c r="J42" s="4400" t="s">
        <v>2048</v>
      </c>
      <c r="K42" s="3849"/>
    </row>
    <row r="43" spans="1:11" ht="62.25" customHeight="1" thickBot="1">
      <c r="A43" s="8129" t="s">
        <v>2256</v>
      </c>
      <c r="B43" s="4405"/>
      <c r="C43" s="4405"/>
      <c r="D43" s="4405"/>
      <c r="E43" s="4405"/>
      <c r="F43" s="3851" t="s">
        <v>1330</v>
      </c>
      <c r="G43" s="3852"/>
      <c r="H43" s="3961" t="s">
        <v>2255</v>
      </c>
      <c r="I43" s="3961"/>
      <c r="J43" s="4400" t="s">
        <v>2254</v>
      </c>
      <c r="K43" s="3849"/>
    </row>
    <row r="44" spans="1:11" ht="15.75" customHeight="1">
      <c r="A44" s="3857" t="s">
        <v>230</v>
      </c>
      <c r="B44" s="4397"/>
      <c r="C44" s="3861" t="s">
        <v>2047</v>
      </c>
      <c r="D44" s="3862"/>
      <c r="E44" s="3862"/>
      <c r="F44" s="3862"/>
      <c r="G44" s="3862"/>
      <c r="H44" s="3862"/>
      <c r="I44" s="3862"/>
      <c r="J44" s="3862"/>
      <c r="K44" s="3863"/>
    </row>
    <row r="45" spans="1:11" ht="15.75" customHeight="1">
      <c r="A45" s="3859"/>
      <c r="B45" s="3860"/>
      <c r="C45" s="3847" t="s">
        <v>4937</v>
      </c>
      <c r="D45" s="3848"/>
      <c r="E45" s="3848"/>
      <c r="F45" s="3848"/>
      <c r="G45" s="3848"/>
      <c r="H45" s="3848"/>
      <c r="I45" s="3848"/>
      <c r="J45" s="3848"/>
      <c r="K45" s="3849"/>
    </row>
    <row r="46" spans="1:11" ht="15.75" customHeight="1">
      <c r="A46" s="3859"/>
      <c r="B46" s="3860"/>
      <c r="C46" s="3847" t="s">
        <v>4938</v>
      </c>
      <c r="D46" s="3848"/>
      <c r="E46" s="3848"/>
      <c r="F46" s="3848"/>
      <c r="G46" s="3848"/>
      <c r="H46" s="3848"/>
      <c r="I46" s="3848"/>
      <c r="J46" s="3848"/>
      <c r="K46" s="3849"/>
    </row>
    <row r="47" spans="1:11" ht="15.75" customHeight="1">
      <c r="A47" s="3859"/>
      <c r="B47" s="3860"/>
      <c r="C47" s="3847" t="s">
        <v>4939</v>
      </c>
      <c r="D47" s="3848"/>
      <c r="E47" s="3848"/>
      <c r="F47" s="3848"/>
      <c r="G47" s="3848"/>
      <c r="H47" s="3848"/>
      <c r="I47" s="3848"/>
      <c r="J47" s="3848"/>
      <c r="K47" s="3849"/>
    </row>
    <row r="48" spans="1:11" ht="15.75" customHeight="1" thickBot="1">
      <c r="A48" s="3859"/>
      <c r="B48" s="3860"/>
      <c r="C48" s="3847" t="s">
        <v>4940</v>
      </c>
      <c r="D48" s="3848"/>
      <c r="E48" s="3848"/>
      <c r="F48" s="3848"/>
      <c r="G48" s="3848"/>
      <c r="H48" s="3848"/>
      <c r="I48" s="3848"/>
      <c r="J48" s="3848"/>
      <c r="K48" s="3849"/>
    </row>
    <row r="49" spans="1:11" ht="304.5" customHeight="1" thickBot="1">
      <c r="A49" s="3891" t="s">
        <v>234</v>
      </c>
      <c r="B49" s="3892"/>
      <c r="C49" s="3951" t="s">
        <v>5253</v>
      </c>
      <c r="D49" s="3952"/>
      <c r="E49" s="3952"/>
      <c r="F49" s="3952"/>
      <c r="G49" s="3952"/>
      <c r="H49" s="3952"/>
      <c r="I49" s="3952"/>
      <c r="J49" s="3952"/>
      <c r="K49" s="3953"/>
    </row>
    <row r="50" spans="1:11" ht="18" customHeight="1">
      <c r="A50" s="3857" t="s">
        <v>235</v>
      </c>
      <c r="B50" s="4397"/>
      <c r="C50" s="3954" t="s">
        <v>2046</v>
      </c>
      <c r="D50" s="3955"/>
      <c r="E50" s="3955"/>
      <c r="F50" s="3955"/>
      <c r="G50" s="3955"/>
      <c r="H50" s="3955"/>
      <c r="I50" s="3955"/>
      <c r="J50" s="3955"/>
      <c r="K50" s="3956"/>
    </row>
    <row r="51" spans="1:11" ht="18" customHeight="1">
      <c r="A51" s="3859"/>
      <c r="B51" s="3860"/>
      <c r="C51" s="3957" t="s">
        <v>2045</v>
      </c>
      <c r="D51" s="3958"/>
      <c r="E51" s="3958"/>
      <c r="F51" s="3958"/>
      <c r="G51" s="3958"/>
      <c r="H51" s="3958"/>
      <c r="I51" s="3958"/>
      <c r="J51" s="3958"/>
      <c r="K51" s="3959"/>
    </row>
    <row r="52" spans="1:11" ht="18" customHeight="1">
      <c r="A52" s="3859"/>
      <c r="B52" s="3860"/>
      <c r="C52" s="3957" t="s">
        <v>2044</v>
      </c>
      <c r="D52" s="3958"/>
      <c r="E52" s="3958"/>
      <c r="F52" s="3958"/>
      <c r="G52" s="3958"/>
      <c r="H52" s="3958"/>
      <c r="I52" s="3958"/>
      <c r="J52" s="3958"/>
      <c r="K52" s="3959"/>
    </row>
    <row r="53" spans="1:11" ht="18" customHeight="1">
      <c r="A53" s="3859"/>
      <c r="B53" s="3860"/>
      <c r="C53" s="3957" t="s">
        <v>2043</v>
      </c>
      <c r="D53" s="3958"/>
      <c r="E53" s="3958"/>
      <c r="F53" s="3958"/>
      <c r="G53" s="3958"/>
      <c r="H53" s="3958"/>
      <c r="I53" s="3958"/>
      <c r="J53" s="3958"/>
      <c r="K53" s="3959"/>
    </row>
    <row r="54" spans="1:11" ht="18" customHeight="1" thickBot="1">
      <c r="A54" s="4398"/>
      <c r="B54" s="4399"/>
      <c r="C54" s="3973" t="s">
        <v>2042</v>
      </c>
      <c r="D54" s="3974"/>
      <c r="E54" s="3974"/>
      <c r="F54" s="3974"/>
      <c r="G54" s="3974"/>
      <c r="H54" s="3974"/>
      <c r="I54" s="3974"/>
      <c r="J54" s="3974"/>
      <c r="K54" s="3975"/>
    </row>
    <row r="55" spans="1:11" ht="31.5" customHeight="1">
      <c r="A55" s="3857" t="s">
        <v>241</v>
      </c>
      <c r="B55" s="8626"/>
      <c r="C55" s="4489" t="s">
        <v>2253</v>
      </c>
      <c r="D55" s="4447"/>
      <c r="E55" s="4447"/>
      <c r="F55" s="4447"/>
      <c r="G55" s="4447"/>
      <c r="H55" s="4447"/>
      <c r="I55" s="4447"/>
      <c r="J55" s="4447"/>
      <c r="K55" s="4448"/>
    </row>
    <row r="56" spans="1:11" ht="19.5" customHeight="1">
      <c r="A56" s="3859"/>
      <c r="B56" s="8627"/>
      <c r="C56" s="3960" t="s">
        <v>4941</v>
      </c>
      <c r="D56" s="3961"/>
      <c r="E56" s="3961"/>
      <c r="F56" s="3961"/>
      <c r="G56" s="3961"/>
      <c r="H56" s="3961"/>
      <c r="I56" s="3961"/>
      <c r="J56" s="3961"/>
      <c r="K56" s="3962"/>
    </row>
    <row r="57" spans="1:11" ht="31.5" customHeight="1">
      <c r="A57" s="3859"/>
      <c r="B57" s="8627"/>
      <c r="C57" s="3960" t="s">
        <v>4942</v>
      </c>
      <c r="D57" s="3961"/>
      <c r="E57" s="3961"/>
      <c r="F57" s="3961"/>
      <c r="G57" s="3961"/>
      <c r="H57" s="3961"/>
      <c r="I57" s="3961"/>
      <c r="J57" s="3961"/>
      <c r="K57" s="3962"/>
    </row>
    <row r="58" spans="1:11" ht="17.25" customHeight="1">
      <c r="A58" s="3859"/>
      <c r="B58" s="8627"/>
      <c r="C58" s="3960" t="s">
        <v>4943</v>
      </c>
      <c r="D58" s="3961"/>
      <c r="E58" s="3961"/>
      <c r="F58" s="3961"/>
      <c r="G58" s="3961"/>
      <c r="H58" s="3961"/>
      <c r="I58" s="3961"/>
      <c r="J58" s="3961"/>
      <c r="K58" s="3962"/>
    </row>
    <row r="59" spans="1:11" ht="17.25" customHeight="1">
      <c r="A59" s="3859"/>
      <c r="B59" s="8627"/>
      <c r="C59" s="3960" t="s">
        <v>4944</v>
      </c>
      <c r="D59" s="3961"/>
      <c r="E59" s="3961"/>
      <c r="F59" s="3961"/>
      <c r="G59" s="3961"/>
      <c r="H59" s="3961"/>
      <c r="I59" s="3961"/>
      <c r="J59" s="3961"/>
      <c r="K59" s="3962"/>
    </row>
    <row r="60" spans="1:11" ht="19.5" customHeight="1">
      <c r="A60" s="3859"/>
      <c r="B60" s="8627"/>
      <c r="C60" s="3960" t="s">
        <v>4945</v>
      </c>
      <c r="D60" s="3961"/>
      <c r="E60" s="3961"/>
      <c r="F60" s="3961"/>
      <c r="G60" s="3961"/>
      <c r="H60" s="3961"/>
      <c r="I60" s="3961"/>
      <c r="J60" s="3961"/>
      <c r="K60" s="3962"/>
    </row>
    <row r="61" spans="1:11" ht="47.25" customHeight="1">
      <c r="A61" s="8628"/>
      <c r="B61" s="8627"/>
      <c r="C61" s="3960" t="s">
        <v>2252</v>
      </c>
      <c r="D61" s="3961"/>
      <c r="E61" s="3961"/>
      <c r="F61" s="3961"/>
      <c r="G61" s="3961"/>
      <c r="H61" s="3961"/>
      <c r="I61" s="3961"/>
      <c r="J61" s="3961"/>
      <c r="K61" s="3962"/>
    </row>
    <row r="62" spans="1:11" ht="17.25" customHeight="1">
      <c r="A62" s="8628"/>
      <c r="B62" s="8627"/>
      <c r="C62" s="3960" t="s">
        <v>4946</v>
      </c>
      <c r="D62" s="3961"/>
      <c r="E62" s="3961"/>
      <c r="F62" s="3961"/>
      <c r="G62" s="3961"/>
      <c r="H62" s="3961"/>
      <c r="I62" s="3961"/>
      <c r="J62" s="3961"/>
      <c r="K62" s="3962"/>
    </row>
    <row r="63" spans="1:11" ht="17.25" customHeight="1">
      <c r="A63" s="8628"/>
      <c r="B63" s="8627"/>
      <c r="C63" s="3960" t="s">
        <v>4947</v>
      </c>
      <c r="D63" s="3961"/>
      <c r="E63" s="3961"/>
      <c r="F63" s="3961"/>
      <c r="G63" s="3961"/>
      <c r="H63" s="3961"/>
      <c r="I63" s="3961"/>
      <c r="J63" s="3961"/>
      <c r="K63" s="3962"/>
    </row>
    <row r="64" spans="1:11" ht="18" customHeight="1" thickBot="1">
      <c r="A64" s="8629"/>
      <c r="B64" s="8630"/>
      <c r="C64" s="4510" t="s">
        <v>4948</v>
      </c>
      <c r="D64" s="4394"/>
      <c r="E64" s="4394"/>
      <c r="F64" s="4394"/>
      <c r="G64" s="4394"/>
      <c r="H64" s="4394"/>
      <c r="I64" s="4394"/>
      <c r="J64" s="4394"/>
      <c r="K64" s="4395"/>
    </row>
    <row r="65" spans="1:12" ht="15.75" thickBot="1">
      <c r="A65" s="3909" t="s">
        <v>251</v>
      </c>
      <c r="B65" s="3910"/>
      <c r="C65" s="8228"/>
      <c r="D65" s="8228"/>
      <c r="E65" s="8228"/>
      <c r="F65" s="8228"/>
      <c r="G65" s="8228"/>
      <c r="H65" s="8228"/>
      <c r="I65" s="8228"/>
      <c r="J65" s="8228"/>
      <c r="K65" s="8229"/>
    </row>
    <row r="66" spans="1:12" ht="15" customHeight="1">
      <c r="A66" s="5489" t="s">
        <v>252</v>
      </c>
      <c r="B66" s="5490"/>
      <c r="C66" s="5490"/>
      <c r="D66" s="5490"/>
      <c r="E66" s="5491"/>
      <c r="F66" s="8631">
        <v>120</v>
      </c>
      <c r="G66" s="8632"/>
      <c r="H66" s="8632"/>
      <c r="I66" s="8632"/>
      <c r="J66" s="8632"/>
      <c r="K66" s="8633"/>
      <c r="L66" s="44" t="s">
        <v>253</v>
      </c>
    </row>
    <row r="67" spans="1:12" ht="15" customHeight="1">
      <c r="A67" s="5079" t="s">
        <v>254</v>
      </c>
      <c r="B67" s="5080"/>
      <c r="C67" s="5080"/>
      <c r="D67" s="5080"/>
      <c r="E67" s="4875"/>
      <c r="F67" s="8634">
        <v>130</v>
      </c>
      <c r="G67" s="8635"/>
      <c r="H67" s="8635"/>
      <c r="I67" s="8635"/>
      <c r="J67" s="8635"/>
      <c r="K67" s="8636"/>
      <c r="L67" s="44" t="s">
        <v>255</v>
      </c>
    </row>
    <row r="68" spans="1:12" ht="15.75" customHeight="1" thickBot="1">
      <c r="A68" s="5081" t="s">
        <v>256</v>
      </c>
      <c r="B68" s="5082"/>
      <c r="C68" s="5082"/>
      <c r="D68" s="5082"/>
      <c r="E68" s="8417"/>
      <c r="F68" s="8637" t="s">
        <v>2041</v>
      </c>
      <c r="G68" s="8638"/>
      <c r="H68" s="8638"/>
      <c r="I68" s="8638"/>
      <c r="J68" s="8638"/>
      <c r="K68" s="8639"/>
    </row>
    <row r="69" spans="1:12" ht="27.6" customHeight="1" thickBot="1">
      <c r="A69" s="8621" t="s">
        <v>258</v>
      </c>
      <c r="B69" s="8622"/>
      <c r="C69" s="8622"/>
      <c r="D69" s="8622"/>
      <c r="E69" s="8623"/>
      <c r="F69" s="8616" t="s">
        <v>2251</v>
      </c>
      <c r="G69" s="8617"/>
      <c r="H69" s="8617"/>
      <c r="I69" s="8617"/>
      <c r="J69" s="8617"/>
      <c r="K69" s="8618"/>
    </row>
    <row r="70" spans="1:12" ht="30" customHeight="1" thickBot="1">
      <c r="A70" s="4495"/>
      <c r="B70" s="8624"/>
      <c r="C70" s="8624"/>
      <c r="D70" s="8624"/>
      <c r="E70" s="8625"/>
      <c r="F70" s="8619" t="s">
        <v>2226</v>
      </c>
      <c r="G70" s="8619"/>
      <c r="H70" s="8619"/>
      <c r="I70" s="8619"/>
      <c r="J70" s="8619"/>
      <c r="K70" s="8620"/>
    </row>
  </sheetData>
  <mergeCells count="180">
    <mergeCell ref="A37:E37"/>
    <mergeCell ref="F37:G37"/>
    <mergeCell ref="H37:I37"/>
    <mergeCell ref="J37:K37"/>
    <mergeCell ref="H35:I35"/>
    <mergeCell ref="J35:K35"/>
    <mergeCell ref="A29:E29"/>
    <mergeCell ref="A30:E30"/>
    <mergeCell ref="A31:E31"/>
    <mergeCell ref="A32:E32"/>
    <mergeCell ref="A36:E36"/>
    <mergeCell ref="A34:E34"/>
    <mergeCell ref="H34:I34"/>
    <mergeCell ref="J34:K34"/>
    <mergeCell ref="A35:E35"/>
    <mergeCell ref="F35:G35"/>
    <mergeCell ref="H36:I36"/>
    <mergeCell ref="J36:K36"/>
    <mergeCell ref="F34:G34"/>
    <mergeCell ref="A33:E33"/>
    <mergeCell ref="F29:G29"/>
    <mergeCell ref="F30:G30"/>
    <mergeCell ref="F31:G31"/>
    <mergeCell ref="F32:G32"/>
    <mergeCell ref="A26:E26"/>
    <mergeCell ref="F26:G26"/>
    <mergeCell ref="H26:I26"/>
    <mergeCell ref="J26:K26"/>
    <mergeCell ref="A27:E27"/>
    <mergeCell ref="F27:G27"/>
    <mergeCell ref="H27:I27"/>
    <mergeCell ref="J27:K27"/>
    <mergeCell ref="A28:E28"/>
    <mergeCell ref="F28:G28"/>
    <mergeCell ref="H28:I28"/>
    <mergeCell ref="J28:K28"/>
    <mergeCell ref="F33:G33"/>
    <mergeCell ref="A39:E39"/>
    <mergeCell ref="J25:K25"/>
    <mergeCell ref="A23:E23"/>
    <mergeCell ref="F23:G23"/>
    <mergeCell ref="H23:I23"/>
    <mergeCell ref="J23:K23"/>
    <mergeCell ref="A24:E24"/>
    <mergeCell ref="F24:G24"/>
    <mergeCell ref="A38:E38"/>
    <mergeCell ref="F38:G38"/>
    <mergeCell ref="H38:I38"/>
    <mergeCell ref="J38:K38"/>
    <mergeCell ref="H24:I24"/>
    <mergeCell ref="J24:K24"/>
    <mergeCell ref="A25:E25"/>
    <mergeCell ref="F25:G25"/>
    <mergeCell ref="H25:I25"/>
    <mergeCell ref="F36:G36"/>
    <mergeCell ref="J29:K29"/>
    <mergeCell ref="J30:K30"/>
    <mergeCell ref="J31:K31"/>
    <mergeCell ref="J32:K32"/>
    <mergeCell ref="J39:K39"/>
    <mergeCell ref="J40:K40"/>
    <mergeCell ref="H40:I40"/>
    <mergeCell ref="J33:K33"/>
    <mergeCell ref="H29:I29"/>
    <mergeCell ref="H30:I30"/>
    <mergeCell ref="H31:I31"/>
    <mergeCell ref="H32:I32"/>
    <mergeCell ref="H33:I33"/>
    <mergeCell ref="A1:C1"/>
    <mergeCell ref="F1:H1"/>
    <mergeCell ref="A7:C7"/>
    <mergeCell ref="D15:K15"/>
    <mergeCell ref="H19:I19"/>
    <mergeCell ref="J19:K19"/>
    <mergeCell ref="A19:E19"/>
    <mergeCell ref="F18:G18"/>
    <mergeCell ref="D16:K16"/>
    <mergeCell ref="A16:C16"/>
    <mergeCell ref="D17:K17"/>
    <mergeCell ref="A8:K8"/>
    <mergeCell ref="F5:H5"/>
    <mergeCell ref="D7:K7"/>
    <mergeCell ref="D10:K10"/>
    <mergeCell ref="A9:C10"/>
    <mergeCell ref="D1:E1"/>
    <mergeCell ref="A11:C12"/>
    <mergeCell ref="A18:E18"/>
    <mergeCell ref="D11:K11"/>
    <mergeCell ref="D13:K13"/>
    <mergeCell ref="F19:G19"/>
    <mergeCell ref="I1:K1"/>
    <mergeCell ref="I2:K2"/>
    <mergeCell ref="A2:C2"/>
    <mergeCell ref="F2:H2"/>
    <mergeCell ref="D2:E2"/>
    <mergeCell ref="L17:R17"/>
    <mergeCell ref="D12:K12"/>
    <mergeCell ref="D14:K14"/>
    <mergeCell ref="L16:R16"/>
    <mergeCell ref="D3:E3"/>
    <mergeCell ref="F3:H3"/>
    <mergeCell ref="I3:K3"/>
    <mergeCell ref="L5:Q6"/>
    <mergeCell ref="D9:K9"/>
    <mergeCell ref="I4:K4"/>
    <mergeCell ref="D4:E4"/>
    <mergeCell ref="I5:K5"/>
    <mergeCell ref="D5:E5"/>
    <mergeCell ref="A50:B54"/>
    <mergeCell ref="C50:K50"/>
    <mergeCell ref="L18:R18"/>
    <mergeCell ref="A6:C6"/>
    <mergeCell ref="A3:C3"/>
    <mergeCell ref="A4:C4"/>
    <mergeCell ref="A5:C5"/>
    <mergeCell ref="F4:H4"/>
    <mergeCell ref="H18:I18"/>
    <mergeCell ref="J18:K18"/>
    <mergeCell ref="A20:E20"/>
    <mergeCell ref="F20:G20"/>
    <mergeCell ref="H20:I20"/>
    <mergeCell ref="J20:K20"/>
    <mergeCell ref="A21:E21"/>
    <mergeCell ref="F21:G21"/>
    <mergeCell ref="H21:I21"/>
    <mergeCell ref="J21:K21"/>
    <mergeCell ref="A22:E22"/>
    <mergeCell ref="F22:G22"/>
    <mergeCell ref="H22:I22"/>
    <mergeCell ref="J22:K22"/>
    <mergeCell ref="A40:E40"/>
    <mergeCell ref="A41:E41"/>
    <mergeCell ref="C49:K49"/>
    <mergeCell ref="D6:K6"/>
    <mergeCell ref="F69:K69"/>
    <mergeCell ref="F70:K70"/>
    <mergeCell ref="A69:E70"/>
    <mergeCell ref="A65:K65"/>
    <mergeCell ref="C52:K52"/>
    <mergeCell ref="A55:B64"/>
    <mergeCell ref="C61:K61"/>
    <mergeCell ref="C62:K62"/>
    <mergeCell ref="C64:K64"/>
    <mergeCell ref="C63:K63"/>
    <mergeCell ref="F66:K66"/>
    <mergeCell ref="F67:K67"/>
    <mergeCell ref="F68:K68"/>
    <mergeCell ref="C53:K53"/>
    <mergeCell ref="C54:K54"/>
    <mergeCell ref="C60:K60"/>
    <mergeCell ref="C55:K55"/>
    <mergeCell ref="C57:K57"/>
    <mergeCell ref="C58:K58"/>
    <mergeCell ref="C59:K59"/>
    <mergeCell ref="A66:E66"/>
    <mergeCell ref="C56:K56"/>
    <mergeCell ref="A67:E67"/>
    <mergeCell ref="A68:E68"/>
    <mergeCell ref="C51:K51"/>
    <mergeCell ref="F39:G39"/>
    <mergeCell ref="F40:G40"/>
    <mergeCell ref="F41:G41"/>
    <mergeCell ref="F42:G42"/>
    <mergeCell ref="H39:I39"/>
    <mergeCell ref="H41:I41"/>
    <mergeCell ref="H42:I42"/>
    <mergeCell ref="C47:K47"/>
    <mergeCell ref="C48:K48"/>
    <mergeCell ref="A43:E43"/>
    <mergeCell ref="F43:G43"/>
    <mergeCell ref="H43:I43"/>
    <mergeCell ref="J43:K43"/>
    <mergeCell ref="J41:K41"/>
    <mergeCell ref="A44:B48"/>
    <mergeCell ref="C44:K44"/>
    <mergeCell ref="C45:K45"/>
    <mergeCell ref="C46:K46"/>
    <mergeCell ref="A42:E42"/>
    <mergeCell ref="J42:K42"/>
    <mergeCell ref="A49:B49"/>
  </mergeCells>
  <pageMargins left="0.19685039370078741" right="0.19685039370078741" top="0.19685039370078741" bottom="0.19685039370078741" header="0.31496062992125984" footer="0.31496062992125984"/>
  <pageSetup paperSize="9" scale="56" fitToHeight="0"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U70"/>
  <sheetViews>
    <sheetView showGridLines="0" topLeftCell="A43" zoomScaleNormal="100" workbookViewId="0">
      <selection activeCell="C49" sqref="C49:K49"/>
    </sheetView>
  </sheetViews>
  <sheetFormatPr defaultColWidth="9.140625" defaultRowHeight="15"/>
  <cols>
    <col min="1" max="4" width="9.140625" style="44"/>
    <col min="5" max="5" width="20.85546875" style="44" customWidth="1"/>
    <col min="6" max="7" width="9.140625" style="44"/>
    <col min="8" max="9" width="8.85546875" style="44" customWidth="1"/>
    <col min="10" max="10" width="7.42578125" style="44" customWidth="1"/>
    <col min="11" max="11" width="7.28515625" style="44" customWidth="1"/>
    <col min="12" max="16" width="9.140625" style="44"/>
    <col min="17" max="17" width="13.85546875" style="44" customWidth="1"/>
    <col min="18" max="21" width="9.140625" style="44"/>
    <col min="22" max="16384" width="9.140625" style="43"/>
  </cols>
  <sheetData>
    <row r="1" spans="1:21" ht="60" customHeight="1" thickBot="1">
      <c r="A1" s="3931" t="s">
        <v>161</v>
      </c>
      <c r="B1" s="3932"/>
      <c r="C1" s="3932"/>
      <c r="D1" s="3933" t="s">
        <v>162</v>
      </c>
      <c r="E1" s="3934"/>
      <c r="F1" s="3909" t="s">
        <v>163</v>
      </c>
      <c r="G1" s="3910"/>
      <c r="H1" s="3911"/>
      <c r="I1" s="3920" t="s">
        <v>2192</v>
      </c>
      <c r="J1" s="3921"/>
      <c r="K1" s="3922"/>
    </row>
    <row r="2" spans="1:21" ht="15.75" thickBot="1">
      <c r="A2" s="3909" t="s">
        <v>165</v>
      </c>
      <c r="B2" s="3910"/>
      <c r="C2" s="3911"/>
      <c r="D2" s="3923" t="s">
        <v>166</v>
      </c>
      <c r="E2" s="3925"/>
      <c r="F2" s="3909" t="s">
        <v>167</v>
      </c>
      <c r="G2" s="3910"/>
      <c r="H2" s="3911"/>
      <c r="I2" s="3923" t="s">
        <v>2189</v>
      </c>
      <c r="J2" s="3924"/>
      <c r="K2" s="3925"/>
    </row>
    <row r="3" spans="1:21" ht="15.75" thickBot="1">
      <c r="A3" s="3909" t="s">
        <v>169</v>
      </c>
      <c r="B3" s="3910"/>
      <c r="C3" s="3911"/>
      <c r="D3" s="3926" t="s">
        <v>1870</v>
      </c>
      <c r="E3" s="3928"/>
      <c r="F3" s="3909" t="s">
        <v>170</v>
      </c>
      <c r="G3" s="3910"/>
      <c r="H3" s="3911"/>
      <c r="I3" s="3926">
        <v>10</v>
      </c>
      <c r="J3" s="3927"/>
      <c r="K3" s="3928"/>
    </row>
    <row r="4" spans="1:21" ht="15.75" thickBot="1">
      <c r="A4" s="3909" t="s">
        <v>171</v>
      </c>
      <c r="B4" s="3910"/>
      <c r="C4" s="3911"/>
      <c r="D4" s="3929" t="s">
        <v>524</v>
      </c>
      <c r="E4" s="3930"/>
      <c r="F4" s="3909" t="s">
        <v>173</v>
      </c>
      <c r="G4" s="3910"/>
      <c r="H4" s="3911"/>
      <c r="I4" s="3926" t="s">
        <v>362</v>
      </c>
      <c r="J4" s="3927"/>
      <c r="K4" s="3928"/>
      <c r="L4" s="44" t="s">
        <v>174</v>
      </c>
    </row>
    <row r="5" spans="1:21" ht="15" customHeight="1" thickBot="1">
      <c r="A5" s="3909" t="s">
        <v>175</v>
      </c>
      <c r="B5" s="3910"/>
      <c r="C5" s="3911"/>
      <c r="D5" s="3926" t="s">
        <v>176</v>
      </c>
      <c r="E5" s="3928"/>
      <c r="F5" s="3909" t="s">
        <v>177</v>
      </c>
      <c r="G5" s="3910"/>
      <c r="H5" s="3911"/>
      <c r="I5" s="3926" t="s">
        <v>424</v>
      </c>
      <c r="J5" s="3927"/>
      <c r="K5" s="3928"/>
      <c r="L5" s="3940" t="s">
        <v>179</v>
      </c>
      <c r="M5" s="3894"/>
      <c r="N5" s="3894"/>
      <c r="O5" s="3894"/>
      <c r="P5" s="3894"/>
      <c r="Q5" s="3894"/>
    </row>
    <row r="6" spans="1:21" ht="18" customHeight="1" thickBot="1">
      <c r="A6" s="3937" t="s">
        <v>180</v>
      </c>
      <c r="B6" s="3938"/>
      <c r="C6" s="8640"/>
      <c r="D6" s="8686" t="s">
        <v>2188</v>
      </c>
      <c r="E6" s="8414"/>
      <c r="F6" s="8414"/>
      <c r="G6" s="8414"/>
      <c r="H6" s="8414"/>
      <c r="I6" s="8414"/>
      <c r="J6" s="8414"/>
      <c r="K6" s="8415"/>
      <c r="L6" s="3940"/>
      <c r="M6" s="3894"/>
      <c r="N6" s="3894"/>
      <c r="O6" s="3894"/>
      <c r="P6" s="3894"/>
      <c r="Q6" s="3894"/>
    </row>
    <row r="7" spans="1:21" ht="91.5" customHeight="1" thickBot="1">
      <c r="A7" s="3884" t="s">
        <v>181</v>
      </c>
      <c r="B7" s="3885"/>
      <c r="C7" s="8661"/>
      <c r="D7" s="8697" t="s">
        <v>2187</v>
      </c>
      <c r="E7" s="8698"/>
      <c r="F7" s="8698"/>
      <c r="G7" s="8698"/>
      <c r="H7" s="8698"/>
      <c r="I7" s="8698"/>
      <c r="J7" s="8698"/>
      <c r="K7" s="8699"/>
    </row>
    <row r="8" spans="1:21" ht="37.5" customHeight="1" thickBot="1">
      <c r="A8" s="1551" t="s">
        <v>4045</v>
      </c>
      <c r="B8" s="1552"/>
      <c r="C8" s="1552"/>
      <c r="D8" s="1552"/>
      <c r="E8" s="1552"/>
      <c r="F8" s="1552"/>
      <c r="G8" s="1552"/>
      <c r="H8" s="1552"/>
      <c r="I8" s="1552"/>
      <c r="J8" s="1552"/>
      <c r="K8" s="1553"/>
    </row>
    <row r="9" spans="1:21" ht="31.5" customHeight="1">
      <c r="A9" s="8440" t="s">
        <v>183</v>
      </c>
      <c r="B9" s="5014"/>
      <c r="C9" s="8694"/>
      <c r="D9" s="7428" t="s">
        <v>4907</v>
      </c>
      <c r="E9" s="4453"/>
      <c r="F9" s="4453"/>
      <c r="G9" s="4453"/>
      <c r="H9" s="4453"/>
      <c r="I9" s="4453"/>
      <c r="J9" s="4453"/>
      <c r="K9" s="4454"/>
    </row>
    <row r="10" spans="1:21" ht="32.25" customHeight="1" thickBot="1">
      <c r="A10" s="4435"/>
      <c r="B10" s="8452"/>
      <c r="C10" s="8695"/>
      <c r="D10" s="7079" t="s">
        <v>4908</v>
      </c>
      <c r="E10" s="3848"/>
      <c r="F10" s="3848"/>
      <c r="G10" s="3848"/>
      <c r="H10" s="3848"/>
      <c r="I10" s="3848"/>
      <c r="J10" s="3848"/>
      <c r="K10" s="3849"/>
    </row>
    <row r="11" spans="1:21" s="63" customFormat="1" ht="33.75" customHeight="1">
      <c r="A11" s="3898" t="s">
        <v>590</v>
      </c>
      <c r="B11" s="3899"/>
      <c r="C11" s="5014"/>
      <c r="D11" s="8700" t="s">
        <v>4909</v>
      </c>
      <c r="E11" s="8701"/>
      <c r="F11" s="8701"/>
      <c r="G11" s="8701"/>
      <c r="H11" s="8701"/>
      <c r="I11" s="8701"/>
      <c r="J11" s="8701"/>
      <c r="K11" s="8702"/>
      <c r="L11" s="64"/>
      <c r="M11" s="64"/>
      <c r="N11" s="64"/>
      <c r="O11" s="64"/>
      <c r="P11" s="64"/>
      <c r="Q11" s="64"/>
      <c r="R11" s="64"/>
      <c r="S11" s="64"/>
      <c r="T11" s="64"/>
      <c r="U11" s="64"/>
    </row>
    <row r="12" spans="1:21" ht="48" customHeight="1" thickBot="1">
      <c r="A12" s="3900"/>
      <c r="B12" s="3871"/>
      <c r="C12" s="3871"/>
      <c r="D12" s="3914" t="s">
        <v>4910</v>
      </c>
      <c r="E12" s="3935"/>
      <c r="F12" s="3935"/>
      <c r="G12" s="3935"/>
      <c r="H12" s="3935"/>
      <c r="I12" s="3935"/>
      <c r="J12" s="3935"/>
      <c r="K12" s="3936"/>
    </row>
    <row r="13" spans="1:21" ht="33" customHeight="1">
      <c r="A13" s="8440" t="s">
        <v>184</v>
      </c>
      <c r="B13" s="5014"/>
      <c r="C13" s="8694"/>
      <c r="D13" s="8690" t="s">
        <v>4911</v>
      </c>
      <c r="E13" s="4423"/>
      <c r="F13" s="4423"/>
      <c r="G13" s="4423"/>
      <c r="H13" s="4423"/>
      <c r="I13" s="4423"/>
      <c r="J13" s="4423"/>
      <c r="K13" s="4424"/>
    </row>
    <row r="14" spans="1:21" ht="31.5" customHeight="1">
      <c r="A14" s="5016"/>
      <c r="B14" s="3871"/>
      <c r="C14" s="3872"/>
      <c r="D14" s="7079" t="s">
        <v>4912</v>
      </c>
      <c r="E14" s="3848"/>
      <c r="F14" s="3848"/>
      <c r="G14" s="3848"/>
      <c r="H14" s="3848"/>
      <c r="I14" s="3848"/>
      <c r="J14" s="3848"/>
      <c r="K14" s="3849"/>
    </row>
    <row r="15" spans="1:21" ht="48" customHeight="1" thickBot="1">
      <c r="A15" s="4435"/>
      <c r="B15" s="8452"/>
      <c r="C15" s="8695"/>
      <c r="D15" s="3935" t="s">
        <v>4913</v>
      </c>
      <c r="E15" s="3935"/>
      <c r="F15" s="3935"/>
      <c r="G15" s="3935"/>
      <c r="H15" s="3935"/>
      <c r="I15" s="3935"/>
      <c r="J15" s="3935"/>
      <c r="K15" s="3936"/>
    </row>
    <row r="16" spans="1:21" ht="75.75" customHeight="1" thickBot="1">
      <c r="A16" s="8449" t="s">
        <v>185</v>
      </c>
      <c r="B16" s="5148"/>
      <c r="C16" s="8692"/>
      <c r="D16" s="8414" t="s">
        <v>2054</v>
      </c>
      <c r="E16" s="3952"/>
      <c r="F16" s="3952"/>
      <c r="G16" s="3952"/>
      <c r="H16" s="3952"/>
      <c r="I16" s="3952"/>
      <c r="J16" s="3952"/>
      <c r="K16" s="3953"/>
      <c r="L16" s="3894" t="s">
        <v>187</v>
      </c>
      <c r="M16" s="3895"/>
      <c r="N16" s="3895"/>
      <c r="O16" s="3895"/>
      <c r="P16" s="3895"/>
      <c r="Q16" s="3895"/>
      <c r="R16" s="3895"/>
    </row>
    <row r="17" spans="1:21" ht="19.149999999999999" customHeight="1" thickBot="1">
      <c r="A17" s="50" t="s">
        <v>188</v>
      </c>
      <c r="B17" s="49"/>
      <c r="C17" s="49"/>
      <c r="D17" s="8686" t="s">
        <v>189</v>
      </c>
      <c r="E17" s="8414"/>
      <c r="F17" s="8414"/>
      <c r="G17" s="8414"/>
      <c r="H17" s="8414"/>
      <c r="I17" s="8414"/>
      <c r="J17" s="8414"/>
      <c r="K17" s="8415"/>
      <c r="L17" s="3912" t="s">
        <v>190</v>
      </c>
      <c r="M17" s="3913"/>
      <c r="N17" s="3913"/>
      <c r="O17" s="3913"/>
      <c r="P17" s="3913"/>
      <c r="Q17" s="3913"/>
      <c r="R17" s="3913"/>
    </row>
    <row r="18" spans="1:21" ht="50.45" customHeight="1" thickBot="1">
      <c r="A18" s="4485" t="s">
        <v>191</v>
      </c>
      <c r="B18" s="4486"/>
      <c r="C18" s="4486"/>
      <c r="D18" s="4486"/>
      <c r="E18" s="8689"/>
      <c r="F18" s="8696" t="s">
        <v>192</v>
      </c>
      <c r="G18" s="8642"/>
      <c r="H18" s="8696" t="s">
        <v>193</v>
      </c>
      <c r="I18" s="8643"/>
      <c r="J18" s="8668" t="s">
        <v>194</v>
      </c>
      <c r="K18" s="8146"/>
      <c r="L18" s="3940" t="s">
        <v>195</v>
      </c>
      <c r="M18" s="3895"/>
      <c r="N18" s="3895"/>
      <c r="O18" s="3895"/>
      <c r="P18" s="3895"/>
      <c r="Q18" s="3895"/>
      <c r="R18" s="3895"/>
    </row>
    <row r="19" spans="1:21" s="99" customFormat="1" ht="18" customHeight="1">
      <c r="A19" s="8705" t="s">
        <v>2186</v>
      </c>
      <c r="B19" s="8703"/>
      <c r="C19" s="8703"/>
      <c r="D19" s="8703"/>
      <c r="E19" s="8703"/>
      <c r="F19" s="8691" t="s">
        <v>403</v>
      </c>
      <c r="G19" s="8691"/>
      <c r="H19" s="8693" t="s">
        <v>662</v>
      </c>
      <c r="I19" s="8693"/>
      <c r="J19" s="8703" t="s">
        <v>468</v>
      </c>
      <c r="K19" s="8704"/>
      <c r="L19" s="100"/>
      <c r="M19" s="100"/>
      <c r="N19" s="100"/>
      <c r="O19" s="100"/>
      <c r="P19" s="100"/>
      <c r="Q19" s="100"/>
      <c r="R19" s="100"/>
      <c r="S19" s="100"/>
      <c r="T19" s="100"/>
      <c r="U19" s="100"/>
    </row>
    <row r="20" spans="1:21" ht="18.75" customHeight="1">
      <c r="A20" s="3960" t="s">
        <v>2250</v>
      </c>
      <c r="B20" s="3961"/>
      <c r="C20" s="3961"/>
      <c r="D20" s="3961"/>
      <c r="E20" s="3961"/>
      <c r="F20" s="4404" t="s">
        <v>403</v>
      </c>
      <c r="G20" s="4404"/>
      <c r="H20" s="3961" t="s">
        <v>409</v>
      </c>
      <c r="I20" s="3961"/>
      <c r="J20" s="3961" t="s">
        <v>2183</v>
      </c>
      <c r="K20" s="3962"/>
    </row>
    <row r="21" spans="1:21" ht="16.5" customHeight="1">
      <c r="A21" s="3960" t="s">
        <v>2249</v>
      </c>
      <c r="B21" s="3961"/>
      <c r="C21" s="3961"/>
      <c r="D21" s="3961"/>
      <c r="E21" s="3961"/>
      <c r="F21" s="4404" t="s">
        <v>403</v>
      </c>
      <c r="G21" s="4404"/>
      <c r="H21" s="3961" t="s">
        <v>2183</v>
      </c>
      <c r="I21" s="3961"/>
      <c r="J21" s="3961" t="s">
        <v>2183</v>
      </c>
      <c r="K21" s="3962"/>
    </row>
    <row r="22" spans="1:21" ht="31.5" customHeight="1">
      <c r="A22" s="3960" t="s">
        <v>2248</v>
      </c>
      <c r="B22" s="3961"/>
      <c r="C22" s="3961"/>
      <c r="D22" s="3961"/>
      <c r="E22" s="3961"/>
      <c r="F22" s="4404" t="s">
        <v>403</v>
      </c>
      <c r="G22" s="4404"/>
      <c r="H22" s="3961" t="s">
        <v>2051</v>
      </c>
      <c r="I22" s="3961"/>
      <c r="J22" s="3961" t="s">
        <v>2050</v>
      </c>
      <c r="K22" s="3962"/>
    </row>
    <row r="23" spans="1:21" ht="33" customHeight="1">
      <c r="A23" s="3960" t="s">
        <v>2185</v>
      </c>
      <c r="B23" s="3961"/>
      <c r="C23" s="3961"/>
      <c r="D23" s="3961"/>
      <c r="E23" s="3961"/>
      <c r="F23" s="4404" t="s">
        <v>403</v>
      </c>
      <c r="G23" s="4404"/>
      <c r="H23" s="3961" t="s">
        <v>2051</v>
      </c>
      <c r="I23" s="3961"/>
      <c r="J23" s="3961" t="s">
        <v>2050</v>
      </c>
      <c r="K23" s="3962"/>
    </row>
    <row r="24" spans="1:21" ht="18" customHeight="1">
      <c r="A24" s="3960" t="s">
        <v>2184</v>
      </c>
      <c r="B24" s="3961"/>
      <c r="C24" s="3961"/>
      <c r="D24" s="3961"/>
      <c r="E24" s="3961"/>
      <c r="F24" s="4404" t="s">
        <v>403</v>
      </c>
      <c r="G24" s="4404"/>
      <c r="H24" s="3961" t="s">
        <v>409</v>
      </c>
      <c r="I24" s="3961"/>
      <c r="J24" s="4401" t="s">
        <v>2183</v>
      </c>
      <c r="K24" s="4402"/>
    </row>
    <row r="25" spans="1:21" ht="31.5" customHeight="1">
      <c r="A25" s="3960" t="s">
        <v>2247</v>
      </c>
      <c r="B25" s="3961"/>
      <c r="C25" s="3961"/>
      <c r="D25" s="3961"/>
      <c r="E25" s="3961"/>
      <c r="F25" s="4404" t="s">
        <v>403</v>
      </c>
      <c r="G25" s="4404"/>
      <c r="H25" s="3961" t="s">
        <v>350</v>
      </c>
      <c r="I25" s="3961"/>
      <c r="J25" s="3961" t="s">
        <v>2052</v>
      </c>
      <c r="K25" s="3962"/>
    </row>
    <row r="26" spans="1:21" ht="34.5" customHeight="1">
      <c r="A26" s="3960" t="s">
        <v>2182</v>
      </c>
      <c r="B26" s="3961"/>
      <c r="C26" s="3961"/>
      <c r="D26" s="3961"/>
      <c r="E26" s="3961"/>
      <c r="F26" s="4404" t="s">
        <v>403</v>
      </c>
      <c r="G26" s="4404"/>
      <c r="H26" s="3961" t="s">
        <v>2181</v>
      </c>
      <c r="I26" s="3961"/>
      <c r="J26" s="3961" t="s">
        <v>2180</v>
      </c>
      <c r="K26" s="3962"/>
    </row>
    <row r="27" spans="1:21" ht="68.25" customHeight="1">
      <c r="A27" s="3960" t="s">
        <v>2246</v>
      </c>
      <c r="B27" s="3961"/>
      <c r="C27" s="3961"/>
      <c r="D27" s="3961"/>
      <c r="E27" s="3961"/>
      <c r="F27" s="4404" t="s">
        <v>403</v>
      </c>
      <c r="G27" s="4404"/>
      <c r="H27" s="3961" t="s">
        <v>2179</v>
      </c>
      <c r="I27" s="3961"/>
      <c r="J27" s="3961" t="s">
        <v>4929</v>
      </c>
      <c r="K27" s="3962"/>
    </row>
    <row r="28" spans="1:21" ht="47.25" customHeight="1">
      <c r="A28" s="3960" t="s">
        <v>2245</v>
      </c>
      <c r="B28" s="3961"/>
      <c r="C28" s="3961"/>
      <c r="D28" s="3961"/>
      <c r="E28" s="3961"/>
      <c r="F28" s="4404" t="s">
        <v>403</v>
      </c>
      <c r="G28" s="4404"/>
      <c r="H28" s="3961" t="s">
        <v>2179</v>
      </c>
      <c r="I28" s="3961"/>
      <c r="J28" s="3961" t="s">
        <v>4929</v>
      </c>
      <c r="K28" s="3962"/>
    </row>
    <row r="29" spans="1:21" ht="33" customHeight="1">
      <c r="A29" s="3960" t="s">
        <v>2244</v>
      </c>
      <c r="B29" s="3961"/>
      <c r="C29" s="3961"/>
      <c r="D29" s="3961"/>
      <c r="E29" s="3961"/>
      <c r="F29" s="4404" t="s">
        <v>403</v>
      </c>
      <c r="G29" s="4404"/>
      <c r="H29" s="3961" t="s">
        <v>2179</v>
      </c>
      <c r="I29" s="3961"/>
      <c r="J29" s="3961" t="s">
        <v>4929</v>
      </c>
      <c r="K29" s="3962"/>
    </row>
    <row r="30" spans="1:21" ht="17.25" customHeight="1">
      <c r="A30" s="3960" t="s">
        <v>2243</v>
      </c>
      <c r="B30" s="3961"/>
      <c r="C30" s="3961"/>
      <c r="D30" s="3961"/>
      <c r="E30" s="3961"/>
      <c r="F30" s="4404" t="s">
        <v>403</v>
      </c>
      <c r="G30" s="4404"/>
      <c r="H30" s="3961" t="s">
        <v>2178</v>
      </c>
      <c r="I30" s="3961"/>
      <c r="J30" s="3961" t="s">
        <v>2177</v>
      </c>
      <c r="K30" s="3962"/>
    </row>
    <row r="31" spans="1:21" ht="32.25" customHeight="1">
      <c r="A31" s="3960" t="s">
        <v>2242</v>
      </c>
      <c r="B31" s="3961"/>
      <c r="C31" s="3961"/>
      <c r="D31" s="3961"/>
      <c r="E31" s="3961"/>
      <c r="F31" s="4404" t="s">
        <v>403</v>
      </c>
      <c r="G31" s="4404"/>
      <c r="H31" s="3961" t="s">
        <v>2176</v>
      </c>
      <c r="I31" s="3961"/>
      <c r="J31" s="3961" t="s">
        <v>2175</v>
      </c>
      <c r="K31" s="3962"/>
    </row>
    <row r="32" spans="1:21" ht="33.75" customHeight="1">
      <c r="A32" s="3960" t="s">
        <v>2241</v>
      </c>
      <c r="B32" s="3961"/>
      <c r="C32" s="3961"/>
      <c r="D32" s="3961"/>
      <c r="E32" s="3961"/>
      <c r="F32" s="4404" t="s">
        <v>403</v>
      </c>
      <c r="G32" s="4404"/>
      <c r="H32" s="3961" t="s">
        <v>2176</v>
      </c>
      <c r="I32" s="3961"/>
      <c r="J32" s="3961" t="s">
        <v>2175</v>
      </c>
      <c r="K32" s="3962"/>
    </row>
    <row r="33" spans="1:11" ht="32.25" customHeight="1">
      <c r="A33" s="3960" t="s">
        <v>2240</v>
      </c>
      <c r="B33" s="3961"/>
      <c r="C33" s="3961"/>
      <c r="D33" s="3961"/>
      <c r="E33" s="3961"/>
      <c r="F33" s="4404" t="s">
        <v>403</v>
      </c>
      <c r="G33" s="4404"/>
      <c r="H33" s="3961" t="s">
        <v>2176</v>
      </c>
      <c r="I33" s="3961"/>
      <c r="J33" s="3961" t="s">
        <v>2175</v>
      </c>
      <c r="K33" s="3962"/>
    </row>
    <row r="34" spans="1:11" ht="46.5" customHeight="1">
      <c r="A34" s="3960" t="s">
        <v>2239</v>
      </c>
      <c r="B34" s="3961"/>
      <c r="C34" s="3961"/>
      <c r="D34" s="3961"/>
      <c r="E34" s="3961"/>
      <c r="F34" s="4404" t="s">
        <v>1330</v>
      </c>
      <c r="G34" s="4404"/>
      <c r="H34" s="3961" t="s">
        <v>2231</v>
      </c>
      <c r="I34" s="3961"/>
      <c r="J34" s="3961" t="s">
        <v>2230</v>
      </c>
      <c r="K34" s="3962"/>
    </row>
    <row r="35" spans="1:11" ht="151.5" customHeight="1">
      <c r="A35" s="3960" t="s">
        <v>2238</v>
      </c>
      <c r="B35" s="3961"/>
      <c r="C35" s="3961"/>
      <c r="D35" s="3961"/>
      <c r="E35" s="3961"/>
      <c r="F35" s="4404" t="s">
        <v>1330</v>
      </c>
      <c r="G35" s="4404"/>
      <c r="H35" s="3961" t="s">
        <v>2231</v>
      </c>
      <c r="I35" s="3961"/>
      <c r="J35" s="3961" t="s">
        <v>2230</v>
      </c>
      <c r="K35" s="3962"/>
    </row>
    <row r="36" spans="1:11" ht="106.5" customHeight="1">
      <c r="A36" s="3960" t="s">
        <v>2237</v>
      </c>
      <c r="B36" s="3961"/>
      <c r="C36" s="3961"/>
      <c r="D36" s="3961"/>
      <c r="E36" s="3961"/>
      <c r="F36" s="4404" t="s">
        <v>1330</v>
      </c>
      <c r="G36" s="4404"/>
      <c r="H36" s="3961" t="s">
        <v>2231</v>
      </c>
      <c r="I36" s="3961"/>
      <c r="J36" s="3961" t="s">
        <v>2230</v>
      </c>
      <c r="K36" s="3962"/>
    </row>
    <row r="37" spans="1:11" ht="61.5" customHeight="1">
      <c r="A37" s="3960" t="s">
        <v>4928</v>
      </c>
      <c r="B37" s="3961"/>
      <c r="C37" s="3961"/>
      <c r="D37" s="3961"/>
      <c r="E37" s="3961"/>
      <c r="F37" s="4404" t="s">
        <v>1330</v>
      </c>
      <c r="G37" s="4404"/>
      <c r="H37" s="3961" t="s">
        <v>2231</v>
      </c>
      <c r="I37" s="3961"/>
      <c r="J37" s="3961" t="s">
        <v>2230</v>
      </c>
      <c r="K37" s="3962"/>
    </row>
    <row r="38" spans="1:11" ht="78" customHeight="1">
      <c r="A38" s="3960" t="s">
        <v>2236</v>
      </c>
      <c r="B38" s="3961"/>
      <c r="C38" s="3961"/>
      <c r="D38" s="3961"/>
      <c r="E38" s="3961"/>
      <c r="F38" s="4404" t="s">
        <v>1330</v>
      </c>
      <c r="G38" s="4404"/>
      <c r="H38" s="3961" t="s">
        <v>2231</v>
      </c>
      <c r="I38" s="3961"/>
      <c r="J38" s="3961" t="s">
        <v>2230</v>
      </c>
      <c r="K38" s="3962"/>
    </row>
    <row r="39" spans="1:11" ht="93.75" customHeight="1">
      <c r="A39" s="3960" t="s">
        <v>2235</v>
      </c>
      <c r="B39" s="3961"/>
      <c r="C39" s="3961"/>
      <c r="D39" s="3961"/>
      <c r="E39" s="3961"/>
      <c r="F39" s="4404" t="s">
        <v>1330</v>
      </c>
      <c r="G39" s="4404"/>
      <c r="H39" s="3961" t="s">
        <v>2231</v>
      </c>
      <c r="I39" s="3961"/>
      <c r="J39" s="3961" t="s">
        <v>2230</v>
      </c>
      <c r="K39" s="3962"/>
    </row>
    <row r="40" spans="1:11" ht="78" customHeight="1">
      <c r="A40" s="3960" t="s">
        <v>2234</v>
      </c>
      <c r="B40" s="3961"/>
      <c r="C40" s="3961"/>
      <c r="D40" s="3961"/>
      <c r="E40" s="3961"/>
      <c r="F40" s="4404" t="s">
        <v>1330</v>
      </c>
      <c r="G40" s="4404"/>
      <c r="H40" s="3961" t="s">
        <v>2231</v>
      </c>
      <c r="I40" s="3961"/>
      <c r="J40" s="3961" t="s">
        <v>2230</v>
      </c>
      <c r="K40" s="3962"/>
    </row>
    <row r="41" spans="1:11" ht="77.25" customHeight="1">
      <c r="A41" s="3960" t="s">
        <v>2233</v>
      </c>
      <c r="B41" s="3961"/>
      <c r="C41" s="3961"/>
      <c r="D41" s="3961"/>
      <c r="E41" s="3961"/>
      <c r="F41" s="4404" t="s">
        <v>1330</v>
      </c>
      <c r="G41" s="4404"/>
      <c r="H41" s="3961" t="s">
        <v>2231</v>
      </c>
      <c r="I41" s="3961"/>
      <c r="J41" s="3961" t="s">
        <v>2230</v>
      </c>
      <c r="K41" s="3962"/>
    </row>
    <row r="42" spans="1:11" ht="63" customHeight="1">
      <c r="A42" s="3960" t="s">
        <v>2232</v>
      </c>
      <c r="B42" s="3961"/>
      <c r="C42" s="3961"/>
      <c r="D42" s="3961"/>
      <c r="E42" s="3961"/>
      <c r="F42" s="4404" t="s">
        <v>1330</v>
      </c>
      <c r="G42" s="4404"/>
      <c r="H42" s="3961" t="s">
        <v>2231</v>
      </c>
      <c r="I42" s="3961"/>
      <c r="J42" s="3961" t="s">
        <v>2230</v>
      </c>
      <c r="K42" s="3962"/>
    </row>
    <row r="43" spans="1:11" ht="61.5" customHeight="1" thickBot="1">
      <c r="A43" s="4510" t="s">
        <v>2229</v>
      </c>
      <c r="B43" s="4394"/>
      <c r="C43" s="4394"/>
      <c r="D43" s="4394"/>
      <c r="E43" s="4394"/>
      <c r="F43" s="4396" t="s">
        <v>1330</v>
      </c>
      <c r="G43" s="4396"/>
      <c r="H43" s="4394" t="s">
        <v>287</v>
      </c>
      <c r="I43" s="4394"/>
      <c r="J43" s="4394" t="s">
        <v>2228</v>
      </c>
      <c r="K43" s="4395"/>
    </row>
    <row r="44" spans="1:11" ht="18" customHeight="1">
      <c r="A44" s="3859" t="s">
        <v>230</v>
      </c>
      <c r="B44" s="3860"/>
      <c r="C44" s="8118" t="s">
        <v>4914</v>
      </c>
      <c r="D44" s="8119"/>
      <c r="E44" s="8119"/>
      <c r="F44" s="8119"/>
      <c r="G44" s="8119"/>
      <c r="H44" s="8119"/>
      <c r="I44" s="8119"/>
      <c r="J44" s="8119"/>
      <c r="K44" s="8120"/>
    </row>
    <row r="45" spans="1:11" ht="18" customHeight="1">
      <c r="A45" s="3859"/>
      <c r="B45" s="3860"/>
      <c r="C45" s="3907" t="s">
        <v>4915</v>
      </c>
      <c r="D45" s="7079"/>
      <c r="E45" s="7079"/>
      <c r="F45" s="7079"/>
      <c r="G45" s="7079"/>
      <c r="H45" s="7079"/>
      <c r="I45" s="7079"/>
      <c r="J45" s="7079"/>
      <c r="K45" s="7080"/>
    </row>
    <row r="46" spans="1:11" ht="18" customHeight="1">
      <c r="A46" s="3859"/>
      <c r="B46" s="3860"/>
      <c r="C46" s="3907" t="s">
        <v>4918</v>
      </c>
      <c r="D46" s="7079"/>
      <c r="E46" s="7079"/>
      <c r="F46" s="7079"/>
      <c r="G46" s="7079"/>
      <c r="H46" s="7079"/>
      <c r="I46" s="7079"/>
      <c r="J46" s="7079"/>
      <c r="K46" s="7080"/>
    </row>
    <row r="47" spans="1:11" ht="18" customHeight="1">
      <c r="A47" s="3859"/>
      <c r="B47" s="3860"/>
      <c r="C47" s="3907" t="s">
        <v>4916</v>
      </c>
      <c r="D47" s="7079"/>
      <c r="E47" s="7079"/>
      <c r="F47" s="7079"/>
      <c r="G47" s="7079"/>
      <c r="H47" s="7079"/>
      <c r="I47" s="7079"/>
      <c r="J47" s="7079"/>
      <c r="K47" s="7080"/>
    </row>
    <row r="48" spans="1:11" ht="18" customHeight="1" thickBot="1">
      <c r="A48" s="3859"/>
      <c r="B48" s="3860"/>
      <c r="C48" s="3907" t="s">
        <v>4917</v>
      </c>
      <c r="D48" s="7079"/>
      <c r="E48" s="7079"/>
      <c r="F48" s="7079"/>
      <c r="G48" s="7079"/>
      <c r="H48" s="7079"/>
      <c r="I48" s="7079"/>
      <c r="J48" s="7079"/>
      <c r="K48" s="7080"/>
    </row>
    <row r="49" spans="1:11" ht="310.5" customHeight="1" thickBot="1">
      <c r="A49" s="3891" t="s">
        <v>234</v>
      </c>
      <c r="B49" s="8113"/>
      <c r="C49" s="8686" t="s">
        <v>5256</v>
      </c>
      <c r="D49" s="8414"/>
      <c r="E49" s="8414"/>
      <c r="F49" s="8414"/>
      <c r="G49" s="8414"/>
      <c r="H49" s="8414"/>
      <c r="I49" s="8414"/>
      <c r="J49" s="8414"/>
      <c r="K49" s="8415"/>
    </row>
    <row r="50" spans="1:11" ht="22.5" customHeight="1">
      <c r="A50" s="3857" t="s">
        <v>235</v>
      </c>
      <c r="B50" s="8117"/>
      <c r="C50" s="8107" t="s">
        <v>2174</v>
      </c>
      <c r="D50" s="8108"/>
      <c r="E50" s="8108"/>
      <c r="F50" s="8108"/>
      <c r="G50" s="8108"/>
      <c r="H50" s="8108"/>
      <c r="I50" s="8108"/>
      <c r="J50" s="8108"/>
      <c r="K50" s="8109"/>
    </row>
    <row r="51" spans="1:11" ht="21.75" customHeight="1">
      <c r="A51" s="3859"/>
      <c r="B51" s="3860"/>
      <c r="C51" s="8110" t="s">
        <v>2173</v>
      </c>
      <c r="D51" s="8111"/>
      <c r="E51" s="8111"/>
      <c r="F51" s="8111"/>
      <c r="G51" s="8111"/>
      <c r="H51" s="8111"/>
      <c r="I51" s="8111"/>
      <c r="J51" s="8111"/>
      <c r="K51" s="8112"/>
    </row>
    <row r="52" spans="1:11" ht="22.5" customHeight="1">
      <c r="A52" s="3859"/>
      <c r="B52" s="3860"/>
      <c r="C52" s="8110" t="s">
        <v>2172</v>
      </c>
      <c r="D52" s="8111"/>
      <c r="E52" s="8111"/>
      <c r="F52" s="8111"/>
      <c r="G52" s="8111"/>
      <c r="H52" s="8111"/>
      <c r="I52" s="8111"/>
      <c r="J52" s="8111"/>
      <c r="K52" s="8112"/>
    </row>
    <row r="53" spans="1:11" ht="21" customHeight="1">
      <c r="A53" s="3859"/>
      <c r="B53" s="3860"/>
      <c r="C53" s="8110" t="s">
        <v>2171</v>
      </c>
      <c r="D53" s="8111"/>
      <c r="E53" s="8111"/>
      <c r="F53" s="8111"/>
      <c r="G53" s="8111"/>
      <c r="H53" s="8111"/>
      <c r="I53" s="8111"/>
      <c r="J53" s="8111"/>
      <c r="K53" s="8112"/>
    </row>
    <row r="54" spans="1:11" ht="21.75" customHeight="1" thickBot="1">
      <c r="A54" s="4398"/>
      <c r="B54" s="8128"/>
      <c r="C54" s="4419" t="s">
        <v>2170</v>
      </c>
      <c r="D54" s="4420"/>
      <c r="E54" s="4420"/>
      <c r="F54" s="4420"/>
      <c r="G54" s="4420"/>
      <c r="H54" s="4420"/>
      <c r="I54" s="4420"/>
      <c r="J54" s="4420"/>
      <c r="K54" s="4421"/>
    </row>
    <row r="55" spans="1:11" ht="18" customHeight="1">
      <c r="A55" s="4463" t="s">
        <v>241</v>
      </c>
      <c r="B55" s="8064"/>
      <c r="C55" s="4489" t="s">
        <v>4919</v>
      </c>
      <c r="D55" s="4447"/>
      <c r="E55" s="4447"/>
      <c r="F55" s="4447"/>
      <c r="G55" s="4447"/>
      <c r="H55" s="4447"/>
      <c r="I55" s="4447"/>
      <c r="J55" s="4447"/>
      <c r="K55" s="4448"/>
    </row>
    <row r="56" spans="1:11" ht="18" customHeight="1">
      <c r="A56" s="8687"/>
      <c r="B56" s="8688"/>
      <c r="C56" s="3960" t="s">
        <v>4920</v>
      </c>
      <c r="D56" s="3961"/>
      <c r="E56" s="3961"/>
      <c r="F56" s="3961"/>
      <c r="G56" s="3961"/>
      <c r="H56" s="3961"/>
      <c r="I56" s="3961"/>
      <c r="J56" s="3961"/>
      <c r="K56" s="3962"/>
    </row>
    <row r="57" spans="1:11" ht="18" customHeight="1">
      <c r="A57" s="8687"/>
      <c r="B57" s="8688"/>
      <c r="C57" s="3960" t="s">
        <v>4921</v>
      </c>
      <c r="D57" s="3961"/>
      <c r="E57" s="3961"/>
      <c r="F57" s="3961"/>
      <c r="G57" s="3961"/>
      <c r="H57" s="3961"/>
      <c r="I57" s="3961"/>
      <c r="J57" s="3961"/>
      <c r="K57" s="3962"/>
    </row>
    <row r="58" spans="1:11" ht="17.25" customHeight="1">
      <c r="A58" s="8687"/>
      <c r="B58" s="8688"/>
      <c r="C58" s="3960" t="s">
        <v>4922</v>
      </c>
      <c r="D58" s="3961"/>
      <c r="E58" s="3961"/>
      <c r="F58" s="3961"/>
      <c r="G58" s="3961"/>
      <c r="H58" s="3961"/>
      <c r="I58" s="3961"/>
      <c r="J58" s="3961"/>
      <c r="K58" s="3962"/>
    </row>
    <row r="59" spans="1:11" ht="18" customHeight="1">
      <c r="A59" s="8687"/>
      <c r="B59" s="8688"/>
      <c r="C59" s="3960" t="s">
        <v>4926</v>
      </c>
      <c r="D59" s="3961"/>
      <c r="E59" s="3961"/>
      <c r="F59" s="3961"/>
      <c r="G59" s="3961"/>
      <c r="H59" s="3961"/>
      <c r="I59" s="3961"/>
      <c r="J59" s="3961"/>
      <c r="K59" s="3962"/>
    </row>
    <row r="60" spans="1:11" ht="18" customHeight="1">
      <c r="A60" s="8687"/>
      <c r="B60" s="8688"/>
      <c r="C60" s="8682" t="s">
        <v>4927</v>
      </c>
      <c r="D60" s="8683"/>
      <c r="E60" s="8683"/>
      <c r="F60" s="8683"/>
      <c r="G60" s="8683"/>
      <c r="H60" s="8683"/>
      <c r="I60" s="8683"/>
      <c r="J60" s="8683"/>
      <c r="K60" s="8684"/>
    </row>
    <row r="61" spans="1:11" ht="18.75" customHeight="1">
      <c r="A61" s="8687"/>
      <c r="B61" s="8688"/>
      <c r="C61" s="3960" t="s">
        <v>4925</v>
      </c>
      <c r="D61" s="3961"/>
      <c r="E61" s="3961"/>
      <c r="F61" s="3961"/>
      <c r="G61" s="3961"/>
      <c r="H61" s="3961"/>
      <c r="I61" s="3961"/>
      <c r="J61" s="3961"/>
      <c r="K61" s="3962"/>
    </row>
    <row r="62" spans="1:11" ht="33" customHeight="1">
      <c r="A62" s="4465"/>
      <c r="B62" s="8065"/>
      <c r="C62" s="3960" t="s">
        <v>4924</v>
      </c>
      <c r="D62" s="3961"/>
      <c r="E62" s="3961"/>
      <c r="F62" s="3961"/>
      <c r="G62" s="3961"/>
      <c r="H62" s="3961"/>
      <c r="I62" s="3961"/>
      <c r="J62" s="3961"/>
      <c r="K62" s="3962"/>
    </row>
    <row r="63" spans="1:11" ht="22.5" customHeight="1">
      <c r="A63" s="4465"/>
      <c r="B63" s="8065"/>
      <c r="C63" s="3960" t="s">
        <v>4923</v>
      </c>
      <c r="D63" s="3961"/>
      <c r="E63" s="3961"/>
      <c r="F63" s="3961"/>
      <c r="G63" s="3961"/>
      <c r="H63" s="3961"/>
      <c r="I63" s="3961"/>
      <c r="J63" s="3961"/>
      <c r="K63" s="3962"/>
    </row>
    <row r="64" spans="1:11" ht="21" customHeight="1" thickBot="1">
      <c r="A64" s="4465"/>
      <c r="B64" s="8065"/>
      <c r="C64" s="4510" t="s">
        <v>2227</v>
      </c>
      <c r="D64" s="4394"/>
      <c r="E64" s="4394"/>
      <c r="F64" s="4394"/>
      <c r="G64" s="4394"/>
      <c r="H64" s="4394"/>
      <c r="I64" s="4394"/>
      <c r="J64" s="4394"/>
      <c r="K64" s="4395"/>
    </row>
    <row r="65" spans="1:12" ht="15.75" thickBot="1">
      <c r="A65" s="3909" t="s">
        <v>251</v>
      </c>
      <c r="B65" s="3910"/>
      <c r="C65" s="8228"/>
      <c r="D65" s="8228"/>
      <c r="E65" s="8228"/>
      <c r="F65" s="8228"/>
      <c r="G65" s="8228"/>
      <c r="H65" s="8228"/>
      <c r="I65" s="8228"/>
      <c r="J65" s="8228"/>
      <c r="K65" s="8229"/>
    </row>
    <row r="66" spans="1:12">
      <c r="A66" s="5489" t="s">
        <v>252</v>
      </c>
      <c r="B66" s="5490"/>
      <c r="C66" s="5490"/>
      <c r="D66" s="5490"/>
      <c r="E66" s="7738"/>
      <c r="F66" s="8631">
        <v>100</v>
      </c>
      <c r="G66" s="8632"/>
      <c r="H66" s="8632"/>
      <c r="I66" s="8632"/>
      <c r="J66" s="8632"/>
      <c r="K66" s="8633"/>
      <c r="L66" s="44" t="s">
        <v>253</v>
      </c>
    </row>
    <row r="67" spans="1:12">
      <c r="A67" s="4874" t="s">
        <v>254</v>
      </c>
      <c r="B67" s="4875"/>
      <c r="C67" s="4875"/>
      <c r="D67" s="4875"/>
      <c r="E67" s="8416"/>
      <c r="F67" s="8676">
        <v>150</v>
      </c>
      <c r="G67" s="8635"/>
      <c r="H67" s="8635"/>
      <c r="I67" s="8635"/>
      <c r="J67" s="8635"/>
      <c r="K67" s="8636"/>
      <c r="L67" s="44" t="s">
        <v>255</v>
      </c>
    </row>
    <row r="68" spans="1:12" ht="15.75" thickBot="1">
      <c r="A68" s="8685" t="s">
        <v>256</v>
      </c>
      <c r="B68" s="7739"/>
      <c r="C68" s="7739"/>
      <c r="D68" s="7739"/>
      <c r="E68" s="8417"/>
      <c r="F68" s="8677" t="s">
        <v>2041</v>
      </c>
      <c r="G68" s="8638"/>
      <c r="H68" s="8638"/>
      <c r="I68" s="8638"/>
      <c r="J68" s="8638"/>
      <c r="K68" s="8639"/>
    </row>
    <row r="69" spans="1:12" ht="27.6" customHeight="1" thickBot="1">
      <c r="A69" s="8167" t="s">
        <v>258</v>
      </c>
      <c r="B69" s="7380"/>
      <c r="C69" s="7380"/>
      <c r="D69" s="7380"/>
      <c r="E69" s="7380"/>
      <c r="F69" s="8678" t="s">
        <v>5255</v>
      </c>
      <c r="G69" s="8679"/>
      <c r="H69" s="8679"/>
      <c r="I69" s="8679"/>
      <c r="J69" s="8679"/>
      <c r="K69" s="8680"/>
    </row>
    <row r="70" spans="1:12" ht="30" customHeight="1" thickBot="1">
      <c r="A70" s="4495"/>
      <c r="B70" s="8624"/>
      <c r="C70" s="8624"/>
      <c r="D70" s="8624"/>
      <c r="E70" s="8624"/>
      <c r="F70" s="8681" t="s">
        <v>5254</v>
      </c>
      <c r="G70" s="8619"/>
      <c r="H70" s="8619"/>
      <c r="I70" s="8619"/>
      <c r="J70" s="8619"/>
      <c r="K70" s="8620"/>
    </row>
  </sheetData>
  <mergeCells count="181">
    <mergeCell ref="A42:E42"/>
    <mergeCell ref="A43:E43"/>
    <mergeCell ref="F41:G41"/>
    <mergeCell ref="F42:G42"/>
    <mergeCell ref="F43:G43"/>
    <mergeCell ref="J31:K31"/>
    <mergeCell ref="J33:K33"/>
    <mergeCell ref="A32:E32"/>
    <mergeCell ref="F32:G32"/>
    <mergeCell ref="H32:I32"/>
    <mergeCell ref="J32:K32"/>
    <mergeCell ref="A31:E31"/>
    <mergeCell ref="A33:E33"/>
    <mergeCell ref="F31:G31"/>
    <mergeCell ref="F33:G33"/>
    <mergeCell ref="H31:I31"/>
    <mergeCell ref="H33:I33"/>
    <mergeCell ref="A36:E36"/>
    <mergeCell ref="H36:I36"/>
    <mergeCell ref="H37:I37"/>
    <mergeCell ref="H26:I26"/>
    <mergeCell ref="H27:I27"/>
    <mergeCell ref="H28:I28"/>
    <mergeCell ref="H29:I29"/>
    <mergeCell ref="H30:I30"/>
    <mergeCell ref="J26:K26"/>
    <mergeCell ref="J27:K27"/>
    <mergeCell ref="J28:K28"/>
    <mergeCell ref="J29:K29"/>
    <mergeCell ref="J30:K30"/>
    <mergeCell ref="A26:E26"/>
    <mergeCell ref="A27:E27"/>
    <mergeCell ref="A28:E28"/>
    <mergeCell ref="A29:E29"/>
    <mergeCell ref="A30:E30"/>
    <mergeCell ref="F26:G26"/>
    <mergeCell ref="F27:G27"/>
    <mergeCell ref="F28:G28"/>
    <mergeCell ref="F29:G29"/>
    <mergeCell ref="F30:G30"/>
    <mergeCell ref="J23:K23"/>
    <mergeCell ref="J24:K24"/>
    <mergeCell ref="J25:K25"/>
    <mergeCell ref="H20:I20"/>
    <mergeCell ref="H21:I21"/>
    <mergeCell ref="H22:I22"/>
    <mergeCell ref="H23:I23"/>
    <mergeCell ref="H24:I24"/>
    <mergeCell ref="H25:I25"/>
    <mergeCell ref="C49:K49"/>
    <mergeCell ref="C50:K50"/>
    <mergeCell ref="F37:G37"/>
    <mergeCell ref="F38:G38"/>
    <mergeCell ref="F39:G39"/>
    <mergeCell ref="F40:G40"/>
    <mergeCell ref="H34:I34"/>
    <mergeCell ref="J35:K35"/>
    <mergeCell ref="J36:K36"/>
    <mergeCell ref="J37:K37"/>
    <mergeCell ref="J38:K38"/>
    <mergeCell ref="J39:K39"/>
    <mergeCell ref="H40:I40"/>
    <mergeCell ref="J34:K34"/>
    <mergeCell ref="H35:I35"/>
    <mergeCell ref="H41:I41"/>
    <mergeCell ref="H42:I42"/>
    <mergeCell ref="H43:I43"/>
    <mergeCell ref="H38:I38"/>
    <mergeCell ref="J40:K40"/>
    <mergeCell ref="J41:K41"/>
    <mergeCell ref="J42:K42"/>
    <mergeCell ref="J43:K43"/>
    <mergeCell ref="A41:E41"/>
    <mergeCell ref="J19:K19"/>
    <mergeCell ref="A19:E19"/>
    <mergeCell ref="A37:E37"/>
    <mergeCell ref="A38:E38"/>
    <mergeCell ref="A39:E39"/>
    <mergeCell ref="A40:E40"/>
    <mergeCell ref="F34:G34"/>
    <mergeCell ref="F35:G35"/>
    <mergeCell ref="F36:G36"/>
    <mergeCell ref="F20:G20"/>
    <mergeCell ref="F21:G21"/>
    <mergeCell ref="F22:G22"/>
    <mergeCell ref="F23:G23"/>
    <mergeCell ref="F24:G24"/>
    <mergeCell ref="F25:G25"/>
    <mergeCell ref="A20:E20"/>
    <mergeCell ref="A21:E21"/>
    <mergeCell ref="A22:E22"/>
    <mergeCell ref="A23:E23"/>
    <mergeCell ref="A24:E24"/>
    <mergeCell ref="A25:E25"/>
    <mergeCell ref="J20:K20"/>
    <mergeCell ref="J21:K21"/>
    <mergeCell ref="J22:K22"/>
    <mergeCell ref="L17:R17"/>
    <mergeCell ref="D15:K15"/>
    <mergeCell ref="L16:R16"/>
    <mergeCell ref="L18:R18"/>
    <mergeCell ref="A6:C6"/>
    <mergeCell ref="A3:C3"/>
    <mergeCell ref="A4:C4"/>
    <mergeCell ref="A5:C5"/>
    <mergeCell ref="F4:H4"/>
    <mergeCell ref="H18:I18"/>
    <mergeCell ref="L5:Q6"/>
    <mergeCell ref="D12:K12"/>
    <mergeCell ref="D14:K14"/>
    <mergeCell ref="A11:C12"/>
    <mergeCell ref="A13:C15"/>
    <mergeCell ref="I4:K4"/>
    <mergeCell ref="D4:E4"/>
    <mergeCell ref="D3:E3"/>
    <mergeCell ref="F3:H3"/>
    <mergeCell ref="I3:K3"/>
    <mergeCell ref="A8:K8"/>
    <mergeCell ref="F5:H5"/>
    <mergeCell ref="D7:K7"/>
    <mergeCell ref="D11:K11"/>
    <mergeCell ref="A1:C1"/>
    <mergeCell ref="F1:H1"/>
    <mergeCell ref="F2:H2"/>
    <mergeCell ref="D1:E1"/>
    <mergeCell ref="D2:E2"/>
    <mergeCell ref="I1:K1"/>
    <mergeCell ref="I2:K2"/>
    <mergeCell ref="C57:K57"/>
    <mergeCell ref="C58:K58"/>
    <mergeCell ref="D13:K13"/>
    <mergeCell ref="F19:G19"/>
    <mergeCell ref="A7:C7"/>
    <mergeCell ref="D9:K9"/>
    <mergeCell ref="D16:K16"/>
    <mergeCell ref="A16:C16"/>
    <mergeCell ref="D17:K17"/>
    <mergeCell ref="H19:I19"/>
    <mergeCell ref="D10:K10"/>
    <mergeCell ref="A9:C10"/>
    <mergeCell ref="F18:G18"/>
    <mergeCell ref="A44:B48"/>
    <mergeCell ref="C44:K44"/>
    <mergeCell ref="C45:K45"/>
    <mergeCell ref="C46:K46"/>
    <mergeCell ref="A2:C2"/>
    <mergeCell ref="D6:K6"/>
    <mergeCell ref="I5:K5"/>
    <mergeCell ref="D5:E5"/>
    <mergeCell ref="J18:K18"/>
    <mergeCell ref="A65:K65"/>
    <mergeCell ref="C52:K52"/>
    <mergeCell ref="C55:K55"/>
    <mergeCell ref="A55:B64"/>
    <mergeCell ref="C62:K62"/>
    <mergeCell ref="C63:K63"/>
    <mergeCell ref="C64:K64"/>
    <mergeCell ref="C53:K53"/>
    <mergeCell ref="C54:K54"/>
    <mergeCell ref="C56:K56"/>
    <mergeCell ref="C47:K47"/>
    <mergeCell ref="C48:K48"/>
    <mergeCell ref="H39:I39"/>
    <mergeCell ref="A18:E18"/>
    <mergeCell ref="C51:K51"/>
    <mergeCell ref="A50:B54"/>
    <mergeCell ref="A49:B49"/>
    <mergeCell ref="A34:E34"/>
    <mergeCell ref="A35:E35"/>
    <mergeCell ref="F66:K66"/>
    <mergeCell ref="F67:K67"/>
    <mergeCell ref="F68:K68"/>
    <mergeCell ref="F69:K69"/>
    <mergeCell ref="F70:K70"/>
    <mergeCell ref="A69:E70"/>
    <mergeCell ref="C59:K59"/>
    <mergeCell ref="C60:K60"/>
    <mergeCell ref="C61:K61"/>
    <mergeCell ref="A66:E66"/>
    <mergeCell ref="A67:E67"/>
    <mergeCell ref="A68:E68"/>
  </mergeCells>
  <pageMargins left="0.19685039370078741" right="0.19685039370078741" top="0.19685039370078741" bottom="0.19685039370078741" header="0.31496062992125984" footer="0.31496062992125984"/>
  <pageSetup paperSize="9" scale="56"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R35"/>
  <sheetViews>
    <sheetView showGridLines="0" topLeftCell="A25" workbookViewId="0">
      <selection activeCell="Q31" sqref="Q31"/>
    </sheetView>
  </sheetViews>
  <sheetFormatPr defaultColWidth="9.140625" defaultRowHeight="14.25"/>
  <cols>
    <col min="1" max="4" width="9.140625" style="43"/>
    <col min="5" max="5" width="20.85546875" style="43" customWidth="1"/>
    <col min="6" max="7" width="9.140625" style="43"/>
    <col min="8" max="8" width="10.85546875" style="43" customWidth="1"/>
    <col min="9" max="9" width="8.140625" style="43" customWidth="1"/>
    <col min="10" max="10" width="7.42578125" style="43" customWidth="1"/>
    <col min="11" max="11" width="10.42578125" style="43" customWidth="1"/>
    <col min="12" max="16" width="9.140625" style="43"/>
    <col min="17" max="17" width="13.85546875" style="43" customWidth="1"/>
    <col min="18" max="16384" width="9.140625" style="43"/>
  </cols>
  <sheetData>
    <row r="1" spans="1:18" ht="32.25" customHeight="1" thickBot="1">
      <c r="A1" s="8706" t="s">
        <v>161</v>
      </c>
      <c r="B1" s="8707"/>
      <c r="C1" s="8707"/>
      <c r="D1" s="8708" t="s">
        <v>162</v>
      </c>
      <c r="E1" s="8709"/>
      <c r="F1" s="8710" t="s">
        <v>163</v>
      </c>
      <c r="G1" s="8711"/>
      <c r="H1" s="8712"/>
      <c r="I1" s="8713" t="s">
        <v>5095</v>
      </c>
      <c r="J1" s="8714"/>
      <c r="K1" s="8715"/>
      <c r="L1" s="44"/>
      <c r="M1" s="44"/>
      <c r="N1" s="44"/>
      <c r="O1" s="44"/>
      <c r="P1" s="44"/>
      <c r="Q1" s="44"/>
      <c r="R1" s="44"/>
    </row>
    <row r="2" spans="1:18" ht="15.75" thickBot="1">
      <c r="A2" s="8710" t="s">
        <v>165</v>
      </c>
      <c r="B2" s="8711"/>
      <c r="C2" s="8712"/>
      <c r="D2" s="8716" t="s">
        <v>499</v>
      </c>
      <c r="E2" s="8717"/>
      <c r="F2" s="8710" t="s">
        <v>167</v>
      </c>
      <c r="G2" s="8711"/>
      <c r="H2" s="8712"/>
      <c r="I2" s="8716" t="s">
        <v>3324</v>
      </c>
      <c r="J2" s="8718"/>
      <c r="K2" s="8717"/>
      <c r="L2" s="44"/>
      <c r="M2" s="44"/>
      <c r="N2" s="44"/>
      <c r="O2" s="44"/>
      <c r="P2" s="44"/>
      <c r="Q2" s="44"/>
      <c r="R2" s="44"/>
    </row>
    <row r="3" spans="1:18" ht="15.75" thickBot="1">
      <c r="A3" s="8710" t="s">
        <v>169</v>
      </c>
      <c r="B3" s="8711"/>
      <c r="C3" s="8712"/>
      <c r="D3" s="8719">
        <v>160</v>
      </c>
      <c r="E3" s="8720"/>
      <c r="F3" s="8710" t="s">
        <v>170</v>
      </c>
      <c r="G3" s="8711"/>
      <c r="H3" s="8712"/>
      <c r="I3" s="8719">
        <v>7</v>
      </c>
      <c r="J3" s="8721"/>
      <c r="K3" s="8720"/>
      <c r="L3" s="44"/>
      <c r="M3" s="44"/>
      <c r="N3" s="44"/>
      <c r="O3" s="44"/>
      <c r="P3" s="44"/>
      <c r="Q3" s="44"/>
      <c r="R3" s="44"/>
    </row>
    <row r="4" spans="1:18" ht="15.75" thickBot="1">
      <c r="A4" s="8710" t="s">
        <v>171</v>
      </c>
      <c r="B4" s="8711"/>
      <c r="C4" s="8712"/>
      <c r="D4" s="8722" t="s">
        <v>172</v>
      </c>
      <c r="E4" s="8723"/>
      <c r="F4" s="8710" t="s">
        <v>173</v>
      </c>
      <c r="G4" s="8711"/>
      <c r="H4" s="8712"/>
      <c r="I4" s="8719" t="s">
        <v>362</v>
      </c>
      <c r="J4" s="8721"/>
      <c r="K4" s="8720"/>
      <c r="L4" s="44" t="s">
        <v>174</v>
      </c>
      <c r="M4" s="44"/>
      <c r="N4" s="44"/>
      <c r="O4" s="44"/>
      <c r="P4" s="44"/>
      <c r="Q4" s="44"/>
      <c r="R4" s="44"/>
    </row>
    <row r="5" spans="1:18" ht="15" customHeight="1" thickBot="1">
      <c r="A5" s="8710" t="s">
        <v>175</v>
      </c>
      <c r="B5" s="8711"/>
      <c r="C5" s="8712"/>
      <c r="D5" s="8719" t="s">
        <v>176</v>
      </c>
      <c r="E5" s="8720"/>
      <c r="F5" s="8710" t="s">
        <v>177</v>
      </c>
      <c r="G5" s="8711"/>
      <c r="H5" s="8712"/>
      <c r="I5" s="8719" t="s">
        <v>178</v>
      </c>
      <c r="J5" s="8721"/>
      <c r="K5" s="8720"/>
      <c r="L5" s="8724" t="s">
        <v>179</v>
      </c>
      <c r="M5" s="3894"/>
      <c r="N5" s="3894"/>
      <c r="O5" s="3894"/>
      <c r="P5" s="3894"/>
      <c r="Q5" s="3894"/>
      <c r="R5" s="44"/>
    </row>
    <row r="6" spans="1:18" ht="18" customHeight="1" thickBot="1">
      <c r="A6" s="8445" t="s">
        <v>180</v>
      </c>
      <c r="B6" s="8446"/>
      <c r="C6" s="8725"/>
      <c r="D6" s="8414" t="s">
        <v>3325</v>
      </c>
      <c r="E6" s="8726"/>
      <c r="F6" s="8726"/>
      <c r="G6" s="8726"/>
      <c r="H6" s="8726"/>
      <c r="I6" s="8726"/>
      <c r="J6" s="8726"/>
      <c r="K6" s="8727"/>
      <c r="L6" s="8724"/>
      <c r="M6" s="3894"/>
      <c r="N6" s="3894"/>
      <c r="O6" s="3894"/>
      <c r="P6" s="3894"/>
      <c r="Q6" s="3894"/>
      <c r="R6" s="44"/>
    </row>
    <row r="7" spans="1:18" ht="47.25" customHeight="1" thickBot="1">
      <c r="A7" s="8445" t="s">
        <v>181</v>
      </c>
      <c r="B7" s="8446"/>
      <c r="C7" s="8725"/>
      <c r="D7" s="8728" t="s">
        <v>5096</v>
      </c>
      <c r="E7" s="8729"/>
      <c r="F7" s="8729"/>
      <c r="G7" s="8729"/>
      <c r="H7" s="8729"/>
      <c r="I7" s="8729"/>
      <c r="J7" s="8729"/>
      <c r="K7" s="8730"/>
      <c r="L7" s="44"/>
      <c r="M7" s="44"/>
      <c r="N7" s="44"/>
      <c r="O7" s="44"/>
      <c r="P7" s="44"/>
      <c r="Q7" s="44"/>
      <c r="R7" s="44"/>
    </row>
    <row r="8" spans="1:18" ht="37.5" customHeight="1" thickBot="1">
      <c r="A8" s="1551" t="s">
        <v>4045</v>
      </c>
      <c r="B8" s="1552"/>
      <c r="C8" s="1552"/>
      <c r="D8" s="1552"/>
      <c r="E8" s="1552"/>
      <c r="F8" s="1552"/>
      <c r="G8" s="1552"/>
      <c r="H8" s="1552"/>
      <c r="I8" s="1552"/>
      <c r="J8" s="1552"/>
      <c r="K8" s="1553"/>
      <c r="L8" s="44"/>
      <c r="M8" s="44"/>
      <c r="N8" s="44"/>
      <c r="O8" s="44"/>
      <c r="P8" s="44"/>
      <c r="Q8" s="44"/>
      <c r="R8" s="44"/>
    </row>
    <row r="9" spans="1:18" ht="31.5" customHeight="1">
      <c r="A9" s="8731" t="s">
        <v>183</v>
      </c>
      <c r="B9" s="8732"/>
      <c r="C9" s="8733"/>
      <c r="D9" s="8737" t="s">
        <v>5063</v>
      </c>
      <c r="E9" s="8738"/>
      <c r="F9" s="8738"/>
      <c r="G9" s="8738"/>
      <c r="H9" s="8738"/>
      <c r="I9" s="8738"/>
      <c r="J9" s="8738"/>
      <c r="K9" s="8739"/>
      <c r="L9" s="44"/>
      <c r="M9" s="44"/>
      <c r="N9" s="44"/>
      <c r="O9" s="44"/>
      <c r="P9" s="44"/>
      <c r="Q9" s="44"/>
      <c r="R9" s="44"/>
    </row>
    <row r="10" spans="1:18" ht="48.75" customHeight="1" thickBot="1">
      <c r="A10" s="8734"/>
      <c r="B10" s="8735"/>
      <c r="C10" s="8736"/>
      <c r="D10" s="8165" t="s">
        <v>5064</v>
      </c>
      <c r="E10" s="8644"/>
      <c r="F10" s="8644"/>
      <c r="G10" s="8644"/>
      <c r="H10" s="8644"/>
      <c r="I10" s="8644"/>
      <c r="J10" s="8644"/>
      <c r="K10" s="8648"/>
      <c r="L10" s="44"/>
      <c r="M10" s="44"/>
      <c r="N10" s="44"/>
      <c r="O10" s="44"/>
      <c r="P10" s="44"/>
      <c r="Q10" s="44"/>
      <c r="R10" s="44"/>
    </row>
    <row r="11" spans="1:18" ht="44.25" customHeight="1">
      <c r="A11" s="8731" t="s">
        <v>3125</v>
      </c>
      <c r="B11" s="8732"/>
      <c r="C11" s="8733"/>
      <c r="D11" s="8655" t="s">
        <v>5065</v>
      </c>
      <c r="E11" s="8740"/>
      <c r="F11" s="8740"/>
      <c r="G11" s="8740"/>
      <c r="H11" s="8740"/>
      <c r="I11" s="8740"/>
      <c r="J11" s="8740"/>
      <c r="K11" s="8741"/>
      <c r="L11" s="44"/>
      <c r="M11" s="44"/>
      <c r="N11" s="44"/>
      <c r="O11" s="44"/>
      <c r="P11" s="44"/>
      <c r="Q11" s="44"/>
      <c r="R11" s="44"/>
    </row>
    <row r="12" spans="1:18" ht="31.5" customHeight="1" thickBot="1">
      <c r="A12" s="4434"/>
      <c r="B12" s="3871"/>
      <c r="C12" s="3872"/>
      <c r="D12" s="8165" t="s">
        <v>5066</v>
      </c>
      <c r="E12" s="8644"/>
      <c r="F12" s="8644"/>
      <c r="G12" s="8644"/>
      <c r="H12" s="8644"/>
      <c r="I12" s="8644"/>
      <c r="J12" s="8644"/>
      <c r="K12" s="8648"/>
      <c r="L12" s="44"/>
      <c r="M12" s="44"/>
      <c r="N12" s="44"/>
      <c r="O12" s="44"/>
      <c r="P12" s="44"/>
      <c r="Q12" s="44"/>
      <c r="R12" s="44"/>
    </row>
    <row r="13" spans="1:18" ht="31.5" customHeight="1">
      <c r="A13" s="8731" t="s">
        <v>184</v>
      </c>
      <c r="B13" s="8732"/>
      <c r="C13" s="8733"/>
      <c r="D13" s="8172" t="s">
        <v>5067</v>
      </c>
      <c r="E13" s="8742"/>
      <c r="F13" s="8742"/>
      <c r="G13" s="8742"/>
      <c r="H13" s="8742"/>
      <c r="I13" s="8742"/>
      <c r="J13" s="8742"/>
      <c r="K13" s="8743"/>
      <c r="L13" s="44"/>
      <c r="M13" s="44"/>
      <c r="N13" s="44"/>
      <c r="O13" s="44"/>
      <c r="P13" s="44"/>
      <c r="Q13" s="44"/>
      <c r="R13" s="44"/>
    </row>
    <row r="14" spans="1:18" ht="29.25" customHeight="1" thickBot="1">
      <c r="A14" s="4434"/>
      <c r="B14" s="3871"/>
      <c r="C14" s="3872"/>
      <c r="D14" s="8165" t="s">
        <v>5068</v>
      </c>
      <c r="E14" s="8644"/>
      <c r="F14" s="8644"/>
      <c r="G14" s="8644"/>
      <c r="H14" s="8644"/>
      <c r="I14" s="8644"/>
      <c r="J14" s="8644"/>
      <c r="K14" s="8648"/>
      <c r="L14" s="44"/>
      <c r="M14" s="44"/>
      <c r="N14" s="44"/>
      <c r="O14" s="44"/>
      <c r="P14" s="44"/>
      <c r="Q14" s="44"/>
      <c r="R14" s="44"/>
    </row>
    <row r="15" spans="1:18" ht="78" customHeight="1" thickBot="1">
      <c r="A15" s="8449" t="s">
        <v>185</v>
      </c>
      <c r="B15" s="5148"/>
      <c r="C15" s="8692"/>
      <c r="D15" s="8414" t="s">
        <v>3289</v>
      </c>
      <c r="E15" s="8726"/>
      <c r="F15" s="8726"/>
      <c r="G15" s="8726"/>
      <c r="H15" s="8726"/>
      <c r="I15" s="8726"/>
      <c r="J15" s="8726"/>
      <c r="K15" s="8727"/>
      <c r="L15" s="3894" t="s">
        <v>187</v>
      </c>
      <c r="M15" s="3895"/>
      <c r="N15" s="3895"/>
      <c r="O15" s="3895"/>
      <c r="P15" s="3895"/>
      <c r="Q15" s="3895"/>
      <c r="R15" s="3895"/>
    </row>
    <row r="16" spans="1:18" ht="19.149999999999999" customHeight="1" thickBot="1">
      <c r="A16" s="219" t="s">
        <v>188</v>
      </c>
      <c r="B16" s="220"/>
      <c r="C16" s="639"/>
      <c r="D16" s="8414" t="s">
        <v>3288</v>
      </c>
      <c r="E16" s="8726"/>
      <c r="F16" s="8726"/>
      <c r="G16" s="8726"/>
      <c r="H16" s="8726"/>
      <c r="I16" s="8726"/>
      <c r="J16" s="8726"/>
      <c r="K16" s="8727"/>
      <c r="L16" s="3912" t="s">
        <v>190</v>
      </c>
      <c r="M16" s="3913"/>
      <c r="N16" s="3913"/>
      <c r="O16" s="3913"/>
      <c r="P16" s="3913"/>
      <c r="Q16" s="3913"/>
      <c r="R16" s="3913"/>
    </row>
    <row r="17" spans="1:18" ht="50.45" customHeight="1" thickBot="1">
      <c r="A17" s="8744" t="s">
        <v>191</v>
      </c>
      <c r="B17" s="8745"/>
      <c r="C17" s="8745"/>
      <c r="D17" s="8745"/>
      <c r="E17" s="8746"/>
      <c r="F17" s="8696" t="s">
        <v>192</v>
      </c>
      <c r="G17" s="8643"/>
      <c r="H17" s="8747" t="s">
        <v>193</v>
      </c>
      <c r="I17" s="8748"/>
      <c r="J17" s="8696" t="s">
        <v>194</v>
      </c>
      <c r="K17" s="8643"/>
      <c r="L17" s="8724" t="s">
        <v>195</v>
      </c>
      <c r="M17" s="3895"/>
      <c r="N17" s="3895"/>
      <c r="O17" s="3895"/>
      <c r="P17" s="3895"/>
      <c r="Q17" s="3895"/>
      <c r="R17" s="3895"/>
    </row>
    <row r="18" spans="1:18" ht="48" customHeight="1">
      <c r="A18" s="8749" t="s">
        <v>3287</v>
      </c>
      <c r="B18" s="8729"/>
      <c r="C18" s="8729"/>
      <c r="D18" s="8729"/>
      <c r="E18" s="8729"/>
      <c r="F18" s="8750" t="s">
        <v>3282</v>
      </c>
      <c r="G18" s="8750"/>
      <c r="H18" s="8751" t="s">
        <v>366</v>
      </c>
      <c r="I18" s="8751"/>
      <c r="J18" s="8729" t="s">
        <v>1782</v>
      </c>
      <c r="K18" s="8730"/>
      <c r="L18" s="44"/>
      <c r="M18" s="44"/>
      <c r="N18" s="44"/>
      <c r="O18" s="44"/>
      <c r="P18" s="44"/>
      <c r="Q18" s="44"/>
      <c r="R18" s="44"/>
    </row>
    <row r="19" spans="1:18" ht="31.5" customHeight="1">
      <c r="A19" s="3847" t="s">
        <v>3286</v>
      </c>
      <c r="B19" s="7079"/>
      <c r="C19" s="7079"/>
      <c r="D19" s="7079"/>
      <c r="E19" s="3185"/>
      <c r="F19" s="7378" t="s">
        <v>3388</v>
      </c>
      <c r="G19" s="7378"/>
      <c r="H19" s="2577" t="s">
        <v>1834</v>
      </c>
      <c r="I19" s="3185"/>
      <c r="J19" s="2577" t="s">
        <v>5040</v>
      </c>
      <c r="K19" s="7080"/>
      <c r="L19" s="44"/>
      <c r="M19" s="44"/>
      <c r="N19" s="44"/>
      <c r="O19" s="44"/>
      <c r="P19" s="44"/>
      <c r="Q19" s="44"/>
      <c r="R19" s="44"/>
    </row>
    <row r="20" spans="1:18" ht="33" customHeight="1">
      <c r="A20" s="3847" t="s">
        <v>3285</v>
      </c>
      <c r="B20" s="7079"/>
      <c r="C20" s="7079"/>
      <c r="D20" s="7079"/>
      <c r="E20" s="3185"/>
      <c r="F20" s="7378" t="s">
        <v>3388</v>
      </c>
      <c r="G20" s="7378"/>
      <c r="H20" s="2577" t="s">
        <v>3225</v>
      </c>
      <c r="I20" s="3185"/>
      <c r="J20" s="2577" t="s">
        <v>5040</v>
      </c>
      <c r="K20" s="7080"/>
      <c r="L20" s="44"/>
      <c r="M20" s="44"/>
      <c r="N20" s="44"/>
      <c r="O20" s="44"/>
      <c r="P20" s="44"/>
      <c r="Q20" s="44"/>
      <c r="R20" s="44"/>
    </row>
    <row r="21" spans="1:18" ht="47.25" customHeight="1">
      <c r="A21" s="3847" t="s">
        <v>3284</v>
      </c>
      <c r="B21" s="7079"/>
      <c r="C21" s="7079"/>
      <c r="D21" s="7079"/>
      <c r="E21" s="3185"/>
      <c r="F21" s="7378" t="s">
        <v>3387</v>
      </c>
      <c r="G21" s="7378"/>
      <c r="H21" s="2577" t="s">
        <v>1585</v>
      </c>
      <c r="I21" s="3185"/>
      <c r="J21" s="3980" t="s">
        <v>5041</v>
      </c>
      <c r="K21" s="3981"/>
      <c r="L21" s="44"/>
      <c r="M21" s="44"/>
      <c r="N21" s="44"/>
      <c r="O21" s="44"/>
      <c r="P21" s="44"/>
      <c r="Q21" s="44"/>
      <c r="R21" s="44"/>
    </row>
    <row r="22" spans="1:18" ht="46.5" customHeight="1">
      <c r="A22" s="3847" t="s">
        <v>3283</v>
      </c>
      <c r="B22" s="7079"/>
      <c r="C22" s="7079"/>
      <c r="D22" s="7079"/>
      <c r="E22" s="3185"/>
      <c r="F22" s="7378" t="s">
        <v>3282</v>
      </c>
      <c r="G22" s="7378"/>
      <c r="H22" s="2577" t="s">
        <v>1585</v>
      </c>
      <c r="I22" s="3185"/>
      <c r="J22" s="3980" t="s">
        <v>5041</v>
      </c>
      <c r="K22" s="3981"/>
      <c r="L22" s="44"/>
      <c r="M22" s="44"/>
      <c r="N22" s="44"/>
      <c r="O22" s="44"/>
      <c r="P22" s="44"/>
      <c r="Q22" s="44"/>
      <c r="R22" s="44"/>
    </row>
    <row r="23" spans="1:18" ht="48" customHeight="1" thickBot="1">
      <c r="A23" s="3847" t="s">
        <v>3281</v>
      </c>
      <c r="B23" s="7079"/>
      <c r="C23" s="7079"/>
      <c r="D23" s="7079"/>
      <c r="E23" s="3185"/>
      <c r="F23" s="7378" t="s">
        <v>1641</v>
      </c>
      <c r="G23" s="7378"/>
      <c r="H23" s="2577" t="s">
        <v>1585</v>
      </c>
      <c r="I23" s="3185"/>
      <c r="J23" s="3980" t="s">
        <v>5041</v>
      </c>
      <c r="K23" s="3981"/>
      <c r="L23" s="44"/>
      <c r="M23" s="44"/>
      <c r="N23" s="44"/>
      <c r="O23" s="44"/>
      <c r="P23" s="44"/>
      <c r="Q23" s="44"/>
      <c r="R23" s="44"/>
    </row>
    <row r="24" spans="1:18" ht="31.5" customHeight="1" thickBot="1">
      <c r="A24" s="8449" t="s">
        <v>230</v>
      </c>
      <c r="B24" s="8692"/>
      <c r="C24" s="8690" t="s">
        <v>5046</v>
      </c>
      <c r="D24" s="8752"/>
      <c r="E24" s="8752"/>
      <c r="F24" s="8752"/>
      <c r="G24" s="8752"/>
      <c r="H24" s="8752"/>
      <c r="I24" s="8752"/>
      <c r="J24" s="8752"/>
      <c r="K24" s="8753"/>
      <c r="L24" s="44"/>
      <c r="M24" s="44"/>
      <c r="N24" s="44"/>
      <c r="O24" s="44"/>
      <c r="P24" s="44"/>
      <c r="Q24" s="44"/>
      <c r="R24" s="44"/>
    </row>
    <row r="25" spans="1:18" ht="273.75" customHeight="1" thickBot="1">
      <c r="A25" s="7375" t="s">
        <v>234</v>
      </c>
      <c r="B25" s="5148"/>
      <c r="C25" s="8686" t="s">
        <v>5257</v>
      </c>
      <c r="D25" s="8414"/>
      <c r="E25" s="8414"/>
      <c r="F25" s="8414"/>
      <c r="G25" s="8414"/>
      <c r="H25" s="8414"/>
      <c r="I25" s="8414"/>
      <c r="J25" s="8414"/>
      <c r="K25" s="8415"/>
      <c r="L25" s="44"/>
      <c r="M25" s="44"/>
      <c r="N25" s="44"/>
      <c r="O25" s="44"/>
      <c r="P25" s="44"/>
      <c r="Q25" s="44"/>
      <c r="R25" s="44"/>
    </row>
    <row r="26" spans="1:18" ht="23.25" customHeight="1">
      <c r="A26" s="8754" t="s">
        <v>241</v>
      </c>
      <c r="B26" s="8755"/>
      <c r="C26" s="8757" t="s">
        <v>5043</v>
      </c>
      <c r="D26" s="8758"/>
      <c r="E26" s="8758"/>
      <c r="F26" s="8758"/>
      <c r="G26" s="8758"/>
      <c r="H26" s="8758"/>
      <c r="I26" s="8758"/>
      <c r="J26" s="8758"/>
      <c r="K26" s="8759"/>
      <c r="L26" s="44"/>
      <c r="M26" s="44"/>
      <c r="N26" s="44"/>
      <c r="O26" s="44"/>
      <c r="P26" s="44"/>
      <c r="Q26" s="44"/>
      <c r="R26" s="44"/>
    </row>
    <row r="27" spans="1:18" ht="18.75" customHeight="1">
      <c r="A27" s="4465"/>
      <c r="B27" s="8756"/>
      <c r="C27" s="3185" t="s">
        <v>5042</v>
      </c>
      <c r="D27" s="3186"/>
      <c r="E27" s="3186"/>
      <c r="F27" s="3186"/>
      <c r="G27" s="3186"/>
      <c r="H27" s="3186"/>
      <c r="I27" s="3186"/>
      <c r="J27" s="3186"/>
      <c r="K27" s="3187"/>
      <c r="L27" s="44"/>
      <c r="M27" s="44"/>
      <c r="N27" s="44"/>
      <c r="O27" s="44"/>
      <c r="P27" s="44"/>
      <c r="Q27" s="44"/>
      <c r="R27" s="44"/>
    </row>
    <row r="28" spans="1:18" ht="18" customHeight="1">
      <c r="A28" s="4465"/>
      <c r="B28" s="8756"/>
      <c r="C28" s="3185" t="s">
        <v>5044</v>
      </c>
      <c r="D28" s="3186"/>
      <c r="E28" s="3186"/>
      <c r="F28" s="3186"/>
      <c r="G28" s="3186"/>
      <c r="H28" s="3186"/>
      <c r="I28" s="3186"/>
      <c r="J28" s="3186"/>
      <c r="K28" s="3187"/>
      <c r="L28" s="44"/>
      <c r="M28" s="44"/>
      <c r="N28" s="44"/>
      <c r="O28" s="44"/>
      <c r="P28" s="44"/>
      <c r="Q28" s="44"/>
      <c r="R28" s="44"/>
    </row>
    <row r="29" spans="1:18" ht="17.25" customHeight="1">
      <c r="A29" s="4465"/>
      <c r="B29" s="8756"/>
      <c r="C29" s="3185" t="s">
        <v>5045</v>
      </c>
      <c r="D29" s="3186"/>
      <c r="E29" s="3186"/>
      <c r="F29" s="3186"/>
      <c r="G29" s="3186"/>
      <c r="H29" s="3186"/>
      <c r="I29" s="3186"/>
      <c r="J29" s="3186"/>
      <c r="K29" s="3187"/>
      <c r="L29" s="44"/>
      <c r="M29" s="44"/>
      <c r="N29" s="44"/>
      <c r="O29" s="44"/>
      <c r="P29" s="44"/>
      <c r="Q29" s="44"/>
      <c r="R29" s="44"/>
    </row>
    <row r="30" spans="1:18" ht="18" customHeight="1" thickBot="1">
      <c r="A30" s="4465"/>
      <c r="B30" s="8756"/>
      <c r="C30" s="3185" t="s">
        <v>1451</v>
      </c>
      <c r="D30" s="3186"/>
      <c r="E30" s="3186"/>
      <c r="F30" s="3186"/>
      <c r="G30" s="3186"/>
      <c r="H30" s="3186"/>
      <c r="I30" s="3186"/>
      <c r="J30" s="3186"/>
      <c r="K30" s="3187"/>
      <c r="L30" s="44"/>
      <c r="M30" s="44"/>
      <c r="N30" s="44"/>
      <c r="O30" s="44"/>
      <c r="P30" s="44"/>
      <c r="Q30" s="44"/>
      <c r="R30" s="44"/>
    </row>
    <row r="31" spans="1:18" ht="15.75" thickBot="1">
      <c r="A31" s="8710" t="s">
        <v>251</v>
      </c>
      <c r="B31" s="8711"/>
      <c r="C31" s="8711"/>
      <c r="D31" s="8711"/>
      <c r="E31" s="8711"/>
      <c r="F31" s="8711"/>
      <c r="G31" s="8711"/>
      <c r="H31" s="8711"/>
      <c r="I31" s="8711"/>
      <c r="J31" s="8711"/>
      <c r="K31" s="8760"/>
      <c r="L31" s="44"/>
      <c r="M31" s="44"/>
      <c r="N31" s="44"/>
      <c r="O31" s="44"/>
      <c r="P31" s="44"/>
      <c r="Q31" s="44"/>
      <c r="R31" s="44"/>
    </row>
    <row r="32" spans="1:18" ht="15">
      <c r="A32" s="5489" t="s">
        <v>252</v>
      </c>
      <c r="B32" s="5490"/>
      <c r="C32" s="5490"/>
      <c r="D32" s="5490"/>
      <c r="E32" s="7738"/>
      <c r="F32" s="8418">
        <v>160</v>
      </c>
      <c r="G32" s="8761"/>
      <c r="H32" s="8761"/>
      <c r="I32" s="8761"/>
      <c r="J32" s="8761"/>
      <c r="K32" s="8762"/>
      <c r="L32" s="44" t="s">
        <v>253</v>
      </c>
      <c r="M32" s="44"/>
      <c r="N32" s="44"/>
      <c r="O32" s="44"/>
      <c r="P32" s="44"/>
      <c r="Q32" s="44"/>
      <c r="R32" s="44"/>
    </row>
    <row r="33" spans="1:18" ht="15">
      <c r="A33" s="5079" t="s">
        <v>254</v>
      </c>
      <c r="B33" s="5080"/>
      <c r="C33" s="5080"/>
      <c r="D33" s="5080"/>
      <c r="E33" s="8416"/>
      <c r="F33" s="8763">
        <v>15</v>
      </c>
      <c r="G33" s="3944"/>
      <c r="H33" s="3944"/>
      <c r="I33" s="3944"/>
      <c r="J33" s="3944"/>
      <c r="K33" s="8413"/>
      <c r="L33" s="44" t="s">
        <v>255</v>
      </c>
      <c r="M33" s="44"/>
      <c r="N33" s="44"/>
      <c r="O33" s="44"/>
      <c r="P33" s="44"/>
      <c r="Q33" s="44"/>
      <c r="R33" s="44"/>
    </row>
    <row r="34" spans="1:18" ht="15.75" thickBot="1">
      <c r="A34" s="8685" t="s">
        <v>256</v>
      </c>
      <c r="B34" s="8417"/>
      <c r="C34" s="8417"/>
      <c r="D34" s="8417"/>
      <c r="E34" s="8767"/>
      <c r="F34" s="3963" t="s">
        <v>522</v>
      </c>
      <c r="G34" s="3964"/>
      <c r="H34" s="3964"/>
      <c r="I34" s="3964"/>
      <c r="J34" s="3964"/>
      <c r="K34" s="3965"/>
      <c r="L34" s="44"/>
      <c r="M34" s="44"/>
      <c r="N34" s="44"/>
      <c r="O34" s="44"/>
      <c r="P34" s="44"/>
      <c r="Q34" s="44"/>
      <c r="R34" s="44"/>
    </row>
    <row r="35" spans="1:18" ht="33" customHeight="1" thickBot="1">
      <c r="A35" s="8764" t="s">
        <v>258</v>
      </c>
      <c r="B35" s="8765"/>
      <c r="C35" s="8765"/>
      <c r="D35" s="8765"/>
      <c r="E35" s="8766"/>
      <c r="F35" s="8686" t="s">
        <v>5189</v>
      </c>
      <c r="G35" s="8414"/>
      <c r="H35" s="8414"/>
      <c r="I35" s="8414"/>
      <c r="J35" s="8414"/>
      <c r="K35" s="8415"/>
      <c r="L35" s="44"/>
      <c r="M35" s="44"/>
      <c r="N35" s="44"/>
      <c r="O35" s="44"/>
      <c r="P35" s="44"/>
      <c r="Q35" s="44"/>
      <c r="R35" s="44"/>
    </row>
  </sheetData>
  <mergeCells count="88">
    <mergeCell ref="A31:K31"/>
    <mergeCell ref="F32:K32"/>
    <mergeCell ref="F33:K33"/>
    <mergeCell ref="F34:K34"/>
    <mergeCell ref="A35:E35"/>
    <mergeCell ref="F35:K35"/>
    <mergeCell ref="A32:E32"/>
    <mergeCell ref="A33:E33"/>
    <mergeCell ref="A34:E34"/>
    <mergeCell ref="A24:B24"/>
    <mergeCell ref="C24:K24"/>
    <mergeCell ref="A25:B25"/>
    <mergeCell ref="C25:K25"/>
    <mergeCell ref="A26:B30"/>
    <mergeCell ref="C26:K26"/>
    <mergeCell ref="C27:K27"/>
    <mergeCell ref="C28:K28"/>
    <mergeCell ref="C29:K29"/>
    <mergeCell ref="C30:K30"/>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7:E17"/>
    <mergeCell ref="F17:G17"/>
    <mergeCell ref="H17:I17"/>
    <mergeCell ref="J17:K17"/>
    <mergeCell ref="L17:R17"/>
    <mergeCell ref="A15:C15"/>
    <mergeCell ref="D15:K15"/>
    <mergeCell ref="L15:R15"/>
    <mergeCell ref="D16:K16"/>
    <mergeCell ref="L16:R16"/>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R49"/>
  <sheetViews>
    <sheetView showGridLines="0" topLeftCell="A31" workbookViewId="0">
      <selection activeCell="A32" sqref="A32:XFD32"/>
    </sheetView>
  </sheetViews>
  <sheetFormatPr defaultColWidth="9.140625" defaultRowHeight="14.25"/>
  <cols>
    <col min="1" max="4" width="9.140625" style="43"/>
    <col min="5" max="5" width="20.85546875" style="43" customWidth="1"/>
    <col min="6" max="7" width="9.140625" style="43"/>
    <col min="8" max="8" width="9" style="43" customWidth="1"/>
    <col min="9" max="9" width="8.85546875" style="43" customWidth="1"/>
    <col min="10" max="10" width="7.42578125" style="43" customWidth="1"/>
    <col min="11" max="11" width="7.28515625" style="43" customWidth="1"/>
    <col min="12" max="16" width="9.140625" style="43"/>
    <col min="17" max="17" width="13.85546875" style="43" customWidth="1"/>
    <col min="18" max="16384" width="9.140625" style="43"/>
  </cols>
  <sheetData>
    <row r="1" spans="1:18" ht="35.25" customHeight="1" thickBot="1">
      <c r="A1" s="8706" t="s">
        <v>161</v>
      </c>
      <c r="B1" s="8707"/>
      <c r="C1" s="8707"/>
      <c r="D1" s="8708" t="s">
        <v>3280</v>
      </c>
      <c r="E1" s="8709"/>
      <c r="F1" s="8710" t="s">
        <v>163</v>
      </c>
      <c r="G1" s="8711"/>
      <c r="H1" s="8712"/>
      <c r="I1" s="8713" t="s">
        <v>5095</v>
      </c>
      <c r="J1" s="8714"/>
      <c r="K1" s="8715"/>
      <c r="L1" s="44"/>
      <c r="M1" s="44"/>
      <c r="N1" s="44"/>
      <c r="O1" s="44"/>
      <c r="P1" s="44"/>
      <c r="Q1" s="44"/>
      <c r="R1" s="44"/>
    </row>
    <row r="2" spans="1:18" ht="15.75" thickBot="1">
      <c r="A2" s="8710" t="s">
        <v>165</v>
      </c>
      <c r="B2" s="8711"/>
      <c r="C2" s="8712"/>
      <c r="D2" s="8716" t="s">
        <v>3279</v>
      </c>
      <c r="E2" s="8717"/>
      <c r="F2" s="8710" t="s">
        <v>167</v>
      </c>
      <c r="G2" s="8711"/>
      <c r="H2" s="8712"/>
      <c r="I2" s="8716" t="s">
        <v>3391</v>
      </c>
      <c r="J2" s="8718"/>
      <c r="K2" s="8717"/>
      <c r="L2" s="44"/>
      <c r="M2" s="44"/>
      <c r="N2" s="44"/>
      <c r="O2" s="44"/>
      <c r="P2" s="44"/>
      <c r="Q2" s="44"/>
      <c r="R2" s="44"/>
    </row>
    <row r="3" spans="1:18" ht="15.75" thickBot="1">
      <c r="A3" s="8710" t="s">
        <v>169</v>
      </c>
      <c r="B3" s="8711"/>
      <c r="C3" s="8712"/>
      <c r="D3" s="8719">
        <v>320</v>
      </c>
      <c r="E3" s="8720"/>
      <c r="F3" s="8710" t="s">
        <v>170</v>
      </c>
      <c r="G3" s="8711"/>
      <c r="H3" s="8712"/>
      <c r="I3" s="8719">
        <v>13</v>
      </c>
      <c r="J3" s="8721"/>
      <c r="K3" s="8720"/>
      <c r="L3" s="44"/>
      <c r="M3" s="44"/>
      <c r="N3" s="44"/>
      <c r="O3" s="44"/>
      <c r="P3" s="44"/>
      <c r="Q3" s="44"/>
      <c r="R3" s="44"/>
    </row>
    <row r="4" spans="1:18" ht="15.75" thickBot="1">
      <c r="A4" s="8710" t="s">
        <v>171</v>
      </c>
      <c r="B4" s="8711"/>
      <c r="C4" s="8712"/>
      <c r="D4" s="8722" t="s">
        <v>3278</v>
      </c>
      <c r="E4" s="8723"/>
      <c r="F4" s="8710" t="s">
        <v>173</v>
      </c>
      <c r="G4" s="8711"/>
      <c r="H4" s="8712"/>
      <c r="I4" s="8719" t="s">
        <v>3277</v>
      </c>
      <c r="J4" s="8721"/>
      <c r="K4" s="8720"/>
      <c r="L4" s="44" t="s">
        <v>174</v>
      </c>
      <c r="M4" s="44"/>
      <c r="N4" s="44"/>
      <c r="O4" s="44"/>
      <c r="P4" s="44"/>
      <c r="Q4" s="44"/>
      <c r="R4" s="44"/>
    </row>
    <row r="5" spans="1:18" ht="15" customHeight="1" thickBot="1">
      <c r="A5" s="8710" t="s">
        <v>175</v>
      </c>
      <c r="B5" s="8711"/>
      <c r="C5" s="8712"/>
      <c r="D5" s="8719" t="s">
        <v>3276</v>
      </c>
      <c r="E5" s="8720"/>
      <c r="F5" s="8710" t="s">
        <v>177</v>
      </c>
      <c r="G5" s="8711"/>
      <c r="H5" s="8712"/>
      <c r="I5" s="8719" t="s">
        <v>3275</v>
      </c>
      <c r="J5" s="8721"/>
      <c r="K5" s="8720"/>
      <c r="L5" s="8724" t="s">
        <v>179</v>
      </c>
      <c r="M5" s="3894"/>
      <c r="N5" s="3894"/>
      <c r="O5" s="3894"/>
      <c r="P5" s="3894"/>
      <c r="Q5" s="3894"/>
      <c r="R5" s="44"/>
    </row>
    <row r="6" spans="1:18" ht="17.25" customHeight="1" thickBot="1">
      <c r="A6" s="8445" t="s">
        <v>180</v>
      </c>
      <c r="B6" s="8446"/>
      <c r="C6" s="8725"/>
      <c r="D6" s="8414" t="s">
        <v>5048</v>
      </c>
      <c r="E6" s="8726"/>
      <c r="F6" s="8726"/>
      <c r="G6" s="8726"/>
      <c r="H6" s="8726"/>
      <c r="I6" s="8726"/>
      <c r="J6" s="8726"/>
      <c r="K6" s="8727"/>
      <c r="L6" s="8724"/>
      <c r="M6" s="3894"/>
      <c r="N6" s="3894"/>
      <c r="O6" s="3894"/>
      <c r="P6" s="3894"/>
      <c r="Q6" s="3894"/>
      <c r="R6" s="44"/>
    </row>
    <row r="7" spans="1:18" ht="123" customHeight="1" thickBot="1">
      <c r="A7" s="8770" t="s">
        <v>181</v>
      </c>
      <c r="B7" s="8771"/>
      <c r="C7" s="8772"/>
      <c r="D7" s="8697" t="s">
        <v>5047</v>
      </c>
      <c r="E7" s="8698"/>
      <c r="F7" s="8698"/>
      <c r="G7" s="8698"/>
      <c r="H7" s="8698"/>
      <c r="I7" s="8698"/>
      <c r="J7" s="8698"/>
      <c r="K7" s="8699"/>
      <c r="L7" s="44"/>
      <c r="M7" s="44"/>
      <c r="N7" s="44"/>
      <c r="O7" s="44"/>
      <c r="P7" s="44"/>
      <c r="Q7" s="44"/>
      <c r="R7" s="44"/>
    </row>
    <row r="8" spans="1:18" ht="37.5" customHeight="1" thickBot="1">
      <c r="A8" s="1551" t="s">
        <v>4045</v>
      </c>
      <c r="B8" s="1552"/>
      <c r="C8" s="1552"/>
      <c r="D8" s="1552"/>
      <c r="E8" s="1552"/>
      <c r="F8" s="1552"/>
      <c r="G8" s="1552"/>
      <c r="H8" s="1552"/>
      <c r="I8" s="1552"/>
      <c r="J8" s="1552"/>
      <c r="K8" s="1553"/>
      <c r="L8" s="44"/>
      <c r="M8" s="44"/>
      <c r="N8" s="44"/>
      <c r="O8" s="44"/>
      <c r="P8" s="44"/>
      <c r="Q8" s="44"/>
      <c r="R8" s="44"/>
    </row>
    <row r="9" spans="1:18" ht="31.5" customHeight="1">
      <c r="A9" s="8768" t="s">
        <v>183</v>
      </c>
      <c r="B9" s="5014"/>
      <c r="C9" s="7433"/>
      <c r="D9" s="8737" t="s">
        <v>5051</v>
      </c>
      <c r="E9" s="8738"/>
      <c r="F9" s="8738"/>
      <c r="G9" s="8738"/>
      <c r="H9" s="8738"/>
      <c r="I9" s="8738"/>
      <c r="J9" s="8738"/>
      <c r="K9" s="8739"/>
      <c r="L9" s="44"/>
      <c r="M9" s="44"/>
      <c r="N9" s="44"/>
      <c r="O9" s="44"/>
      <c r="P9" s="44"/>
      <c r="Q9" s="44"/>
      <c r="R9" s="44"/>
    </row>
    <row r="10" spans="1:18" ht="30.75" customHeight="1">
      <c r="A10" s="4434"/>
      <c r="B10" s="3871"/>
      <c r="C10" s="3872"/>
      <c r="D10" s="8165" t="s">
        <v>5058</v>
      </c>
      <c r="E10" s="8644"/>
      <c r="F10" s="8644"/>
      <c r="G10" s="8644"/>
      <c r="H10" s="8644"/>
      <c r="I10" s="8644"/>
      <c r="J10" s="8644"/>
      <c r="K10" s="8648"/>
      <c r="L10" s="44"/>
      <c r="M10" s="44"/>
      <c r="N10" s="44"/>
      <c r="O10" s="44"/>
      <c r="P10" s="44"/>
      <c r="Q10" s="44"/>
      <c r="R10" s="44"/>
    </row>
    <row r="11" spans="1:18" ht="32.25" customHeight="1" thickBot="1">
      <c r="A11" s="8734"/>
      <c r="B11" s="8735"/>
      <c r="C11" s="8736"/>
      <c r="D11" s="8165" t="s">
        <v>5052</v>
      </c>
      <c r="E11" s="8644"/>
      <c r="F11" s="8644"/>
      <c r="G11" s="8644"/>
      <c r="H11" s="8644"/>
      <c r="I11" s="8644"/>
      <c r="J11" s="8644"/>
      <c r="K11" s="8648"/>
      <c r="L11" s="44"/>
      <c r="M11" s="44"/>
      <c r="N11" s="44"/>
      <c r="O11" s="44"/>
      <c r="P11" s="44"/>
      <c r="Q11" s="55"/>
      <c r="R11" s="44"/>
    </row>
    <row r="12" spans="1:18" s="64" customFormat="1" ht="30.75" customHeight="1">
      <c r="A12" s="8768" t="s">
        <v>3125</v>
      </c>
      <c r="B12" s="5014"/>
      <c r="C12" s="7433"/>
      <c r="D12" s="8655" t="s">
        <v>5053</v>
      </c>
      <c r="E12" s="8740"/>
      <c r="F12" s="8740"/>
      <c r="G12" s="8740"/>
      <c r="H12" s="8740"/>
      <c r="I12" s="8740"/>
      <c r="J12" s="8740"/>
      <c r="K12" s="8741"/>
    </row>
    <row r="13" spans="1:18" ht="29.25" customHeight="1">
      <c r="A13" s="4434"/>
      <c r="B13" s="3871"/>
      <c r="C13" s="3872"/>
      <c r="D13" s="8165" t="s">
        <v>5050</v>
      </c>
      <c r="E13" s="8644"/>
      <c r="F13" s="8644"/>
      <c r="G13" s="8644"/>
      <c r="H13" s="8644"/>
      <c r="I13" s="8644"/>
      <c r="J13" s="8644"/>
      <c r="K13" s="8648"/>
      <c r="L13" s="44"/>
      <c r="M13" s="44"/>
      <c r="N13" s="44"/>
      <c r="O13" s="44"/>
      <c r="P13" s="44"/>
      <c r="Q13" s="44"/>
      <c r="R13" s="44"/>
    </row>
    <row r="14" spans="1:18" ht="32.25" customHeight="1" thickBot="1">
      <c r="A14" s="8734"/>
      <c r="B14" s="8735"/>
      <c r="C14" s="8736"/>
      <c r="D14" s="8769" t="s">
        <v>5049</v>
      </c>
      <c r="E14" s="8674"/>
      <c r="F14" s="8674"/>
      <c r="G14" s="8674"/>
      <c r="H14" s="8674"/>
      <c r="I14" s="8674"/>
      <c r="J14" s="8674"/>
      <c r="K14" s="8675"/>
      <c r="L14" s="44"/>
      <c r="M14" s="44"/>
      <c r="N14" s="44"/>
      <c r="O14" s="44"/>
      <c r="P14" s="44"/>
      <c r="Q14" s="44"/>
      <c r="R14" s="44"/>
    </row>
    <row r="15" spans="1:18" ht="46.5" customHeight="1">
      <c r="A15" s="8773" t="s">
        <v>184</v>
      </c>
      <c r="B15" s="3868"/>
      <c r="C15" s="5014"/>
      <c r="D15" s="8171" t="s">
        <v>5054</v>
      </c>
      <c r="E15" s="8659"/>
      <c r="F15" s="8659"/>
      <c r="G15" s="8659"/>
      <c r="H15" s="8659"/>
      <c r="I15" s="8659"/>
      <c r="J15" s="8659"/>
      <c r="K15" s="8660"/>
      <c r="L15" s="44"/>
      <c r="M15" s="44"/>
      <c r="N15" s="44"/>
      <c r="O15" s="44"/>
      <c r="P15" s="44"/>
      <c r="Q15" s="44"/>
      <c r="R15" s="44"/>
    </row>
    <row r="16" spans="1:18" ht="31.5" customHeight="1" thickBot="1">
      <c r="A16" s="3870"/>
      <c r="B16" s="3871"/>
      <c r="C16" s="3871"/>
      <c r="D16" s="8774" t="s">
        <v>5055</v>
      </c>
      <c r="E16" s="8769"/>
      <c r="F16" s="8769"/>
      <c r="G16" s="8769"/>
      <c r="H16" s="8769"/>
      <c r="I16" s="8769"/>
      <c r="J16" s="8769"/>
      <c r="K16" s="8288"/>
      <c r="L16" s="44"/>
      <c r="M16" s="44"/>
      <c r="N16" s="44"/>
      <c r="O16" s="44"/>
      <c r="P16" s="44"/>
      <c r="Q16" s="44"/>
      <c r="R16" s="44"/>
    </row>
    <row r="17" spans="1:18" ht="77.25" customHeight="1" thickBot="1">
      <c r="A17" s="7375" t="s">
        <v>185</v>
      </c>
      <c r="B17" s="7376"/>
      <c r="C17" s="5148"/>
      <c r="D17" s="8686" t="s">
        <v>3274</v>
      </c>
      <c r="E17" s="8414"/>
      <c r="F17" s="8414"/>
      <c r="G17" s="8414"/>
      <c r="H17" s="8414"/>
      <c r="I17" s="8414"/>
      <c r="J17" s="8414"/>
      <c r="K17" s="8415"/>
      <c r="L17" s="3894" t="s">
        <v>187</v>
      </c>
      <c r="M17" s="3895"/>
      <c r="N17" s="3895"/>
      <c r="O17" s="3895"/>
      <c r="P17" s="3895"/>
      <c r="Q17" s="3895"/>
      <c r="R17" s="3895"/>
    </row>
    <row r="18" spans="1:18" ht="19.149999999999999" customHeight="1" thickBot="1">
      <c r="A18" s="219" t="s">
        <v>188</v>
      </c>
      <c r="B18" s="220"/>
      <c r="C18" s="639"/>
      <c r="D18" s="8726" t="s">
        <v>3273</v>
      </c>
      <c r="E18" s="8726"/>
      <c r="F18" s="8726"/>
      <c r="G18" s="8726"/>
      <c r="H18" s="8726"/>
      <c r="I18" s="8726"/>
      <c r="J18" s="8726"/>
      <c r="K18" s="8727"/>
      <c r="L18" s="3912" t="s">
        <v>190</v>
      </c>
      <c r="M18" s="3913"/>
      <c r="N18" s="3913"/>
      <c r="O18" s="3913"/>
      <c r="P18" s="3913"/>
      <c r="Q18" s="3913"/>
      <c r="R18" s="3913"/>
    </row>
    <row r="19" spans="1:18" ht="50.45" customHeight="1" thickBot="1">
      <c r="A19" s="8744" t="s">
        <v>191</v>
      </c>
      <c r="B19" s="8745"/>
      <c r="C19" s="8745"/>
      <c r="D19" s="8745"/>
      <c r="E19" s="8775"/>
      <c r="F19" s="8696" t="s">
        <v>192</v>
      </c>
      <c r="G19" s="8643"/>
      <c r="H19" s="8696" t="s">
        <v>193</v>
      </c>
      <c r="I19" s="8643"/>
      <c r="J19" s="8696" t="s">
        <v>194</v>
      </c>
      <c r="K19" s="8643"/>
      <c r="L19" s="8724" t="s">
        <v>195</v>
      </c>
      <c r="M19" s="3895"/>
      <c r="N19" s="3895"/>
      <c r="O19" s="3895"/>
      <c r="P19" s="3895"/>
      <c r="Q19" s="3895"/>
      <c r="R19" s="3895"/>
    </row>
    <row r="20" spans="1:18" ht="77.25" customHeight="1">
      <c r="A20" s="8749" t="s">
        <v>3323</v>
      </c>
      <c r="B20" s="8729"/>
      <c r="C20" s="8729"/>
      <c r="D20" s="8729"/>
      <c r="E20" s="8729"/>
      <c r="F20" s="8776" t="s">
        <v>3248</v>
      </c>
      <c r="G20" s="8776"/>
      <c r="H20" s="8777" t="s">
        <v>5057</v>
      </c>
      <c r="I20" s="4452"/>
      <c r="J20" s="8778" t="s">
        <v>3310</v>
      </c>
      <c r="K20" s="8271"/>
      <c r="L20" s="44"/>
      <c r="M20" s="44"/>
      <c r="N20" s="44"/>
      <c r="O20" s="44"/>
      <c r="P20" s="44"/>
      <c r="Q20" s="44"/>
      <c r="R20" s="44"/>
    </row>
    <row r="21" spans="1:18" ht="76.5" customHeight="1">
      <c r="A21" s="3847" t="s">
        <v>3322</v>
      </c>
      <c r="B21" s="7079"/>
      <c r="C21" s="7079"/>
      <c r="D21" s="7079"/>
      <c r="E21" s="3185"/>
      <c r="F21" s="8779" t="s">
        <v>3248</v>
      </c>
      <c r="G21" s="8779"/>
      <c r="H21" s="2577" t="s">
        <v>5056</v>
      </c>
      <c r="I21" s="3185"/>
      <c r="J21" s="2577" t="s">
        <v>3310</v>
      </c>
      <c r="K21" s="7080"/>
      <c r="L21" s="44"/>
      <c r="M21" s="44"/>
      <c r="N21" s="44"/>
      <c r="O21" s="44"/>
      <c r="P21" s="44"/>
      <c r="Q21" s="44"/>
      <c r="R21" s="44"/>
    </row>
    <row r="22" spans="1:18" ht="76.5" customHeight="1">
      <c r="A22" s="3847" t="s">
        <v>3321</v>
      </c>
      <c r="B22" s="7079"/>
      <c r="C22" s="7079"/>
      <c r="D22" s="7079"/>
      <c r="E22" s="3185"/>
      <c r="F22" s="8779" t="s">
        <v>3315</v>
      </c>
      <c r="G22" s="8779"/>
      <c r="H22" s="2577" t="s">
        <v>5056</v>
      </c>
      <c r="I22" s="3185"/>
      <c r="J22" s="2577" t="s">
        <v>3310</v>
      </c>
      <c r="K22" s="7080"/>
      <c r="L22" s="44"/>
      <c r="M22" s="44"/>
      <c r="N22" s="44"/>
      <c r="O22" s="44"/>
      <c r="P22" s="44"/>
      <c r="Q22" s="44"/>
      <c r="R22" s="44"/>
    </row>
    <row r="23" spans="1:18" ht="77.25" customHeight="1">
      <c r="A23" s="3847" t="s">
        <v>3320</v>
      </c>
      <c r="B23" s="7079"/>
      <c r="C23" s="7079"/>
      <c r="D23" s="7079"/>
      <c r="E23" s="3185"/>
      <c r="F23" s="8779" t="s">
        <v>3390</v>
      </c>
      <c r="G23" s="8779"/>
      <c r="H23" s="2577" t="s">
        <v>5057</v>
      </c>
      <c r="I23" s="3185"/>
      <c r="J23" s="3980" t="s">
        <v>3310</v>
      </c>
      <c r="K23" s="3981"/>
      <c r="L23" s="44"/>
      <c r="M23" s="44"/>
      <c r="N23" s="44"/>
      <c r="O23" s="44"/>
      <c r="P23" s="44"/>
      <c r="Q23" s="44"/>
      <c r="R23" s="44"/>
    </row>
    <row r="24" spans="1:18" ht="77.25" customHeight="1">
      <c r="A24" s="3847" t="s">
        <v>3319</v>
      </c>
      <c r="B24" s="7079"/>
      <c r="C24" s="7079"/>
      <c r="D24" s="7079"/>
      <c r="E24" s="3185"/>
      <c r="F24" s="8779" t="s">
        <v>3313</v>
      </c>
      <c r="G24" s="8779"/>
      <c r="H24" s="2577" t="s">
        <v>5056</v>
      </c>
      <c r="I24" s="3185"/>
      <c r="J24" s="3980" t="s">
        <v>3310</v>
      </c>
      <c r="K24" s="3981"/>
      <c r="L24" s="44"/>
      <c r="M24" s="44"/>
      <c r="N24" s="44"/>
      <c r="O24" s="44"/>
      <c r="P24" s="44"/>
      <c r="Q24" s="44"/>
      <c r="R24" s="44"/>
    </row>
    <row r="25" spans="1:18" ht="77.25" customHeight="1">
      <c r="A25" s="3847" t="s">
        <v>3318</v>
      </c>
      <c r="B25" s="7079"/>
      <c r="C25" s="7079"/>
      <c r="D25" s="7079"/>
      <c r="E25" s="3185"/>
      <c r="F25" s="8779" t="s">
        <v>3313</v>
      </c>
      <c r="G25" s="8779"/>
      <c r="H25" s="2577" t="s">
        <v>5056</v>
      </c>
      <c r="I25" s="3185"/>
      <c r="J25" s="3980" t="s">
        <v>3310</v>
      </c>
      <c r="K25" s="3981"/>
      <c r="L25" s="44"/>
      <c r="M25" s="44"/>
      <c r="N25" s="44"/>
      <c r="O25" s="44"/>
      <c r="P25" s="44"/>
      <c r="Q25" s="44"/>
      <c r="R25" s="44"/>
    </row>
    <row r="26" spans="1:18" ht="81" customHeight="1">
      <c r="A26" s="3847" t="s">
        <v>3317</v>
      </c>
      <c r="B26" s="7079"/>
      <c r="C26" s="7079"/>
      <c r="D26" s="7079"/>
      <c r="E26" s="3185"/>
      <c r="F26" s="8779" t="s">
        <v>1039</v>
      </c>
      <c r="G26" s="8779"/>
      <c r="H26" s="2577" t="s">
        <v>5056</v>
      </c>
      <c r="I26" s="3185"/>
      <c r="J26" s="2577" t="s">
        <v>3310</v>
      </c>
      <c r="K26" s="7080"/>
      <c r="L26" s="44"/>
      <c r="M26" s="44"/>
      <c r="N26" s="44"/>
      <c r="O26" s="44"/>
      <c r="P26" s="44"/>
      <c r="Q26" s="44"/>
      <c r="R26" s="44"/>
    </row>
    <row r="27" spans="1:18" ht="77.25" customHeight="1">
      <c r="A27" s="3847" t="s">
        <v>3316</v>
      </c>
      <c r="B27" s="7079"/>
      <c r="C27" s="7079"/>
      <c r="D27" s="7079"/>
      <c r="E27" s="3185"/>
      <c r="F27" s="8779" t="s">
        <v>3315</v>
      </c>
      <c r="G27" s="8779"/>
      <c r="H27" s="2577" t="s">
        <v>5056</v>
      </c>
      <c r="I27" s="3185"/>
      <c r="J27" s="2577" t="s">
        <v>3310</v>
      </c>
      <c r="K27" s="7080"/>
      <c r="L27" s="44"/>
      <c r="M27" s="44"/>
      <c r="N27" s="44"/>
      <c r="O27" s="44"/>
      <c r="P27" s="44"/>
      <c r="Q27" s="44"/>
      <c r="R27" s="44"/>
    </row>
    <row r="28" spans="1:18" ht="77.25" customHeight="1">
      <c r="A28" s="3847" t="s">
        <v>3314</v>
      </c>
      <c r="B28" s="7079"/>
      <c r="C28" s="7079"/>
      <c r="D28" s="7079"/>
      <c r="E28" s="3185"/>
      <c r="F28" s="8779" t="s">
        <v>3389</v>
      </c>
      <c r="G28" s="8779"/>
      <c r="H28" s="2577" t="s">
        <v>5057</v>
      </c>
      <c r="I28" s="3185"/>
      <c r="J28" s="2577" t="s">
        <v>3310</v>
      </c>
      <c r="K28" s="7080"/>
      <c r="L28" s="44"/>
      <c r="M28" s="44"/>
      <c r="N28" s="44"/>
      <c r="O28" s="44"/>
      <c r="P28" s="44"/>
      <c r="Q28" s="44"/>
      <c r="R28" s="44"/>
    </row>
    <row r="29" spans="1:18" ht="77.25" customHeight="1">
      <c r="A29" s="3847" t="s">
        <v>3312</v>
      </c>
      <c r="B29" s="7079"/>
      <c r="C29" s="7079"/>
      <c r="D29" s="7079"/>
      <c r="E29" s="3185"/>
      <c r="F29" s="8779" t="s">
        <v>3388</v>
      </c>
      <c r="G29" s="8779"/>
      <c r="H29" s="2577" t="s">
        <v>5056</v>
      </c>
      <c r="I29" s="3185"/>
      <c r="J29" s="2577" t="s">
        <v>3310</v>
      </c>
      <c r="K29" s="7080"/>
      <c r="L29" s="44"/>
      <c r="M29" s="44"/>
      <c r="N29" s="44"/>
      <c r="O29" s="44"/>
      <c r="P29" s="44"/>
      <c r="Q29" s="44"/>
      <c r="R29" s="44"/>
    </row>
    <row r="30" spans="1:18" ht="78.75" customHeight="1" thickBot="1">
      <c r="A30" s="3847" t="s">
        <v>3311</v>
      </c>
      <c r="B30" s="7079"/>
      <c r="C30" s="7079"/>
      <c r="D30" s="7079"/>
      <c r="E30" s="3185"/>
      <c r="F30" s="8779" t="s">
        <v>1641</v>
      </c>
      <c r="G30" s="8779"/>
      <c r="H30" s="2577" t="s">
        <v>5056</v>
      </c>
      <c r="I30" s="3185"/>
      <c r="J30" s="2577" t="s">
        <v>3310</v>
      </c>
      <c r="K30" s="7080"/>
      <c r="L30" s="44"/>
      <c r="M30" s="44"/>
      <c r="N30" s="44"/>
      <c r="O30" s="44"/>
      <c r="P30" s="44"/>
      <c r="Q30" s="44"/>
      <c r="R30" s="44"/>
    </row>
    <row r="31" spans="1:18" ht="33.75" customHeight="1" thickBot="1">
      <c r="A31" s="8780" t="s">
        <v>230</v>
      </c>
      <c r="B31" s="8781"/>
      <c r="C31" s="8686" t="s">
        <v>5059</v>
      </c>
      <c r="D31" s="8414"/>
      <c r="E31" s="8414"/>
      <c r="F31" s="8414"/>
      <c r="G31" s="8414"/>
      <c r="H31" s="8414"/>
      <c r="I31" s="8414"/>
      <c r="J31" s="8414"/>
      <c r="K31" s="8415"/>
      <c r="L31" s="44"/>
      <c r="M31" s="44"/>
      <c r="N31" s="44"/>
      <c r="O31" s="44"/>
      <c r="P31" s="44"/>
      <c r="Q31" s="44"/>
      <c r="R31" s="44"/>
    </row>
    <row r="32" spans="1:18" ht="279.75" customHeight="1" thickBot="1">
      <c r="A32" s="7375" t="s">
        <v>234</v>
      </c>
      <c r="B32" s="5148"/>
      <c r="C32" s="8686" t="s">
        <v>5258</v>
      </c>
      <c r="D32" s="8414"/>
      <c r="E32" s="8414"/>
      <c r="F32" s="8414"/>
      <c r="G32" s="8414"/>
      <c r="H32" s="8414"/>
      <c r="I32" s="8414"/>
      <c r="J32" s="8414"/>
      <c r="K32" s="8415"/>
      <c r="L32" s="44"/>
      <c r="M32" s="44"/>
      <c r="N32" s="44"/>
      <c r="O32" s="44"/>
      <c r="P32" s="44"/>
      <c r="Q32" s="44"/>
      <c r="R32" s="44"/>
    </row>
    <row r="33" spans="1:18" ht="21.75" customHeight="1">
      <c r="A33" s="8785" t="s">
        <v>235</v>
      </c>
      <c r="B33" s="8786"/>
      <c r="C33" s="8787" t="s">
        <v>5060</v>
      </c>
      <c r="D33" s="8787"/>
      <c r="E33" s="8787"/>
      <c r="F33" s="8787"/>
      <c r="G33" s="8787"/>
      <c r="H33" s="8787"/>
      <c r="I33" s="8787"/>
      <c r="J33" s="8787"/>
      <c r="K33" s="8788"/>
      <c r="L33" s="44"/>
      <c r="M33" s="44"/>
      <c r="N33" s="44"/>
      <c r="O33" s="44"/>
      <c r="P33" s="44"/>
      <c r="Q33" s="44"/>
      <c r="R33" s="44"/>
    </row>
    <row r="34" spans="1:18" ht="30.75" customHeight="1">
      <c r="A34" s="4493"/>
      <c r="B34" s="4494"/>
      <c r="C34" s="8789" t="s">
        <v>5061</v>
      </c>
      <c r="D34" s="8111"/>
      <c r="E34" s="8111"/>
      <c r="F34" s="8111"/>
      <c r="G34" s="8111"/>
      <c r="H34" s="8111"/>
      <c r="I34" s="8111"/>
      <c r="J34" s="8111"/>
      <c r="K34" s="8112"/>
      <c r="L34" s="44"/>
      <c r="M34" s="44"/>
      <c r="N34" s="44"/>
      <c r="O34" s="44"/>
      <c r="P34" s="44"/>
      <c r="Q34" s="44"/>
      <c r="R34" s="44"/>
    </row>
    <row r="35" spans="1:18" ht="22.5" customHeight="1" thickBot="1">
      <c r="A35" s="4507"/>
      <c r="B35" s="4509"/>
      <c r="C35" s="8789" t="s">
        <v>3242</v>
      </c>
      <c r="D35" s="8111"/>
      <c r="E35" s="8111"/>
      <c r="F35" s="8111"/>
      <c r="G35" s="8111"/>
      <c r="H35" s="8111"/>
      <c r="I35" s="8111"/>
      <c r="J35" s="8111"/>
      <c r="K35" s="8112"/>
      <c r="L35" s="44"/>
      <c r="M35" s="44"/>
      <c r="N35" s="44"/>
      <c r="O35" s="44"/>
      <c r="P35" s="44"/>
      <c r="Q35" s="44"/>
      <c r="R35" s="44"/>
    </row>
    <row r="36" spans="1:18" ht="18.75" customHeight="1">
      <c r="A36" s="8754" t="s">
        <v>241</v>
      </c>
      <c r="B36" s="8755"/>
      <c r="C36" s="8700" t="s">
        <v>5062</v>
      </c>
      <c r="D36" s="8701"/>
      <c r="E36" s="8701"/>
      <c r="F36" s="8701"/>
      <c r="G36" s="8701"/>
      <c r="H36" s="8701"/>
      <c r="I36" s="8701"/>
      <c r="J36" s="8701"/>
      <c r="K36" s="8702"/>
      <c r="L36" s="44"/>
      <c r="M36" s="44"/>
      <c r="N36" s="44"/>
      <c r="O36" s="44"/>
      <c r="P36" s="44"/>
      <c r="Q36" s="44"/>
      <c r="R36" s="44"/>
    </row>
    <row r="37" spans="1:18" ht="18" customHeight="1">
      <c r="A37" s="4465"/>
      <c r="B37" s="8756"/>
      <c r="C37" s="3185" t="s">
        <v>5088</v>
      </c>
      <c r="D37" s="3186"/>
      <c r="E37" s="3186"/>
      <c r="F37" s="3186"/>
      <c r="G37" s="3186"/>
      <c r="H37" s="3186"/>
      <c r="I37" s="3186"/>
      <c r="J37" s="3186"/>
      <c r="K37" s="3187"/>
      <c r="L37" s="44"/>
      <c r="M37" s="44"/>
      <c r="N37" s="44"/>
      <c r="O37" s="44"/>
      <c r="P37" s="44"/>
      <c r="Q37" s="44"/>
      <c r="R37" s="44"/>
    </row>
    <row r="38" spans="1:18" ht="17.25" customHeight="1">
      <c r="A38" s="4465"/>
      <c r="B38" s="8756"/>
      <c r="C38" s="3185" t="s">
        <v>5089</v>
      </c>
      <c r="D38" s="3186"/>
      <c r="E38" s="3186"/>
      <c r="F38" s="3186"/>
      <c r="G38" s="3186"/>
      <c r="H38" s="3186"/>
      <c r="I38" s="3186"/>
      <c r="J38" s="3186"/>
      <c r="K38" s="3187"/>
      <c r="L38" s="44"/>
      <c r="M38" s="44"/>
      <c r="N38" s="44"/>
      <c r="O38" s="44"/>
      <c r="P38" s="44"/>
      <c r="Q38" s="44"/>
      <c r="R38" s="44"/>
    </row>
    <row r="39" spans="1:18" ht="21.6" customHeight="1">
      <c r="A39" s="4465"/>
      <c r="B39" s="8756"/>
      <c r="C39" s="3185" t="s">
        <v>5090</v>
      </c>
      <c r="D39" s="3186"/>
      <c r="E39" s="3186"/>
      <c r="F39" s="3186"/>
      <c r="G39" s="3186"/>
      <c r="H39" s="3186"/>
      <c r="I39" s="3186"/>
      <c r="J39" s="3186"/>
      <c r="K39" s="3187"/>
      <c r="L39" s="44"/>
      <c r="M39" s="44"/>
      <c r="N39" s="44"/>
      <c r="O39" s="44"/>
      <c r="P39" s="44"/>
      <c r="Q39" s="44"/>
      <c r="R39" s="44"/>
    </row>
    <row r="40" spans="1:18" ht="30.75" customHeight="1">
      <c r="A40" s="4465"/>
      <c r="B40" s="8756"/>
      <c r="C40" s="3185" t="s">
        <v>5093</v>
      </c>
      <c r="D40" s="3186"/>
      <c r="E40" s="3186"/>
      <c r="F40" s="3186"/>
      <c r="G40" s="3186"/>
      <c r="H40" s="3186"/>
      <c r="I40" s="3186"/>
      <c r="J40" s="3186"/>
      <c r="K40" s="3187"/>
      <c r="L40" s="44"/>
      <c r="M40" s="44"/>
      <c r="N40" s="44"/>
      <c r="O40" s="44"/>
      <c r="P40" s="44"/>
      <c r="Q40" s="44"/>
      <c r="R40" s="44"/>
    </row>
    <row r="41" spans="1:18" ht="18.75" customHeight="1">
      <c r="A41" s="4465"/>
      <c r="B41" s="8756"/>
      <c r="C41" s="3185" t="s">
        <v>5091</v>
      </c>
      <c r="D41" s="3186"/>
      <c r="E41" s="3186"/>
      <c r="F41" s="3186"/>
      <c r="G41" s="3186"/>
      <c r="H41" s="3186"/>
      <c r="I41" s="3186"/>
      <c r="J41" s="3186"/>
      <c r="K41" s="3187"/>
      <c r="L41" s="44"/>
      <c r="M41" s="44"/>
      <c r="N41" s="44"/>
      <c r="O41" s="44"/>
      <c r="P41" s="44"/>
      <c r="Q41" s="44"/>
      <c r="R41" s="44"/>
    </row>
    <row r="42" spans="1:18" ht="18.75" customHeight="1">
      <c r="A42" s="4465"/>
      <c r="B42" s="8756"/>
      <c r="C42" s="3185" t="s">
        <v>5092</v>
      </c>
      <c r="D42" s="3186"/>
      <c r="E42" s="3186"/>
      <c r="F42" s="3186"/>
      <c r="G42" s="3186"/>
      <c r="H42" s="3186"/>
      <c r="I42" s="3186"/>
      <c r="J42" s="3186"/>
      <c r="K42" s="3187"/>
      <c r="L42" s="44"/>
      <c r="M42" s="44"/>
      <c r="N42" s="44"/>
      <c r="O42" s="44"/>
      <c r="P42" s="44"/>
      <c r="Q42" s="44"/>
      <c r="R42" s="44"/>
    </row>
    <row r="43" spans="1:18" ht="19.5" customHeight="1" thickBot="1">
      <c r="A43" s="4465"/>
      <c r="B43" s="8756"/>
      <c r="C43" s="3185" t="s">
        <v>5094</v>
      </c>
      <c r="D43" s="3186"/>
      <c r="E43" s="3186"/>
      <c r="F43" s="3186"/>
      <c r="G43" s="3186"/>
      <c r="H43" s="3186"/>
      <c r="I43" s="3186"/>
      <c r="J43" s="3186"/>
      <c r="K43" s="3187"/>
      <c r="L43" s="44"/>
      <c r="M43" s="44"/>
      <c r="N43" s="44"/>
      <c r="O43" s="44"/>
      <c r="P43" s="44"/>
      <c r="Q43" s="44"/>
      <c r="R43" s="44"/>
    </row>
    <row r="44" spans="1:18" ht="15.75" thickBot="1">
      <c r="A44" s="8710" t="s">
        <v>251</v>
      </c>
      <c r="B44" s="8711"/>
      <c r="C44" s="8711"/>
      <c r="D44" s="8711"/>
      <c r="E44" s="8711"/>
      <c r="F44" s="8711"/>
      <c r="G44" s="8711"/>
      <c r="H44" s="8711"/>
      <c r="I44" s="8711"/>
      <c r="J44" s="8711"/>
      <c r="K44" s="8760"/>
      <c r="L44" s="44"/>
      <c r="M44" s="44"/>
      <c r="N44" s="44"/>
      <c r="O44" s="44"/>
      <c r="P44" s="44"/>
      <c r="Q44" s="44"/>
      <c r="R44" s="44"/>
    </row>
    <row r="45" spans="1:18" ht="15">
      <c r="A45" s="5489" t="s">
        <v>252</v>
      </c>
      <c r="B45" s="5490"/>
      <c r="C45" s="5490"/>
      <c r="D45" s="5490"/>
      <c r="E45" s="7738"/>
      <c r="F45" s="8418">
        <v>320</v>
      </c>
      <c r="G45" s="8761"/>
      <c r="H45" s="8761"/>
      <c r="I45" s="8761"/>
      <c r="J45" s="8761"/>
      <c r="K45" s="8762"/>
      <c r="L45" s="44" t="s">
        <v>253</v>
      </c>
      <c r="M45" s="44"/>
      <c r="N45" s="44"/>
      <c r="O45" s="44"/>
      <c r="P45" s="44"/>
      <c r="Q45" s="44"/>
      <c r="R45" s="44"/>
    </row>
    <row r="46" spans="1:18" ht="15">
      <c r="A46" s="5079" t="s">
        <v>254</v>
      </c>
      <c r="B46" s="5080"/>
      <c r="C46" s="5080"/>
      <c r="D46" s="5080"/>
      <c r="E46" s="8416"/>
      <c r="F46" s="8763">
        <v>5</v>
      </c>
      <c r="G46" s="3944"/>
      <c r="H46" s="3944"/>
      <c r="I46" s="3944"/>
      <c r="J46" s="3944"/>
      <c r="K46" s="8413"/>
      <c r="L46" s="44" t="s">
        <v>255</v>
      </c>
      <c r="M46" s="44"/>
      <c r="N46" s="44"/>
      <c r="O46" s="44"/>
      <c r="P46" s="44"/>
      <c r="Q46" s="44"/>
      <c r="R46" s="44"/>
    </row>
    <row r="47" spans="1:18" ht="15.75" thickBot="1">
      <c r="A47" s="8685" t="s">
        <v>256</v>
      </c>
      <c r="B47" s="8417"/>
      <c r="C47" s="8417"/>
      <c r="D47" s="8417"/>
      <c r="E47" s="8767"/>
      <c r="F47" s="3963" t="s">
        <v>5188</v>
      </c>
      <c r="G47" s="3964"/>
      <c r="H47" s="3964"/>
      <c r="I47" s="3964"/>
      <c r="J47" s="3964"/>
      <c r="K47" s="3965"/>
      <c r="L47" s="44"/>
      <c r="M47" s="44"/>
      <c r="N47" s="44"/>
      <c r="O47" s="44"/>
      <c r="P47" s="44"/>
      <c r="Q47" s="44"/>
      <c r="R47" s="44"/>
    </row>
    <row r="48" spans="1:18" ht="18.75" customHeight="1">
      <c r="A48" s="8782" t="s">
        <v>258</v>
      </c>
      <c r="B48" s="8783"/>
      <c r="C48" s="8783"/>
      <c r="D48" s="8783"/>
      <c r="E48" s="8784"/>
      <c r="F48" s="8790" t="s">
        <v>5190</v>
      </c>
      <c r="G48" s="8791"/>
      <c r="H48" s="8791"/>
      <c r="I48" s="8791"/>
      <c r="J48" s="8791"/>
      <c r="K48" s="8792"/>
      <c r="L48" s="44"/>
      <c r="M48" s="44"/>
      <c r="N48" s="44"/>
      <c r="O48" s="44"/>
      <c r="P48" s="44"/>
      <c r="Q48" s="44"/>
      <c r="R48" s="44"/>
    </row>
    <row r="49" spans="1:18" ht="15.75" customHeight="1" thickBot="1">
      <c r="A49" s="4507"/>
      <c r="B49" s="4508"/>
      <c r="C49" s="4508"/>
      <c r="D49" s="4508"/>
      <c r="E49" s="4509"/>
      <c r="F49" s="8793"/>
      <c r="G49" s="8794"/>
      <c r="H49" s="8794"/>
      <c r="I49" s="8794"/>
      <c r="J49" s="8794"/>
      <c r="K49" s="8795"/>
      <c r="L49" s="44"/>
      <c r="M49" s="44"/>
      <c r="N49" s="44"/>
      <c r="O49" s="44"/>
      <c r="P49" s="44"/>
      <c r="Q49" s="44"/>
      <c r="R49" s="44"/>
    </row>
  </sheetData>
  <mergeCells count="117">
    <mergeCell ref="A44:K44"/>
    <mergeCell ref="F45:K45"/>
    <mergeCell ref="F46:K46"/>
    <mergeCell ref="F47:K47"/>
    <mergeCell ref="A48:E49"/>
    <mergeCell ref="A32:B32"/>
    <mergeCell ref="C32:K32"/>
    <mergeCell ref="A33:B35"/>
    <mergeCell ref="C33:K33"/>
    <mergeCell ref="C34:K34"/>
    <mergeCell ref="C35:K35"/>
    <mergeCell ref="A36:B43"/>
    <mergeCell ref="C36:K36"/>
    <mergeCell ref="C37:K37"/>
    <mergeCell ref="C38:K38"/>
    <mergeCell ref="C39:K39"/>
    <mergeCell ref="C40:K40"/>
    <mergeCell ref="C41:K41"/>
    <mergeCell ref="C42:K42"/>
    <mergeCell ref="C43:K43"/>
    <mergeCell ref="A45:E45"/>
    <mergeCell ref="A46:E46"/>
    <mergeCell ref="F48:K49"/>
    <mergeCell ref="A47:E47"/>
    <mergeCell ref="A29:E29"/>
    <mergeCell ref="F29:G29"/>
    <mergeCell ref="H29:I29"/>
    <mergeCell ref="J29:K29"/>
    <mergeCell ref="A30:E30"/>
    <mergeCell ref="F30:G30"/>
    <mergeCell ref="H30:I30"/>
    <mergeCell ref="J30:K30"/>
    <mergeCell ref="A31:B31"/>
    <mergeCell ref="C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L17:R17"/>
    <mergeCell ref="D18:K18"/>
    <mergeCell ref="L18:R18"/>
    <mergeCell ref="A19:E19"/>
    <mergeCell ref="F19:G19"/>
    <mergeCell ref="H19:I19"/>
    <mergeCell ref="J19:K19"/>
    <mergeCell ref="L19:R19"/>
    <mergeCell ref="L5:Q6"/>
    <mergeCell ref="A6:C6"/>
    <mergeCell ref="D6:K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12:C14"/>
    <mergeCell ref="D12:K12"/>
    <mergeCell ref="D13:K13"/>
    <mergeCell ref="D14:K1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V50"/>
  <sheetViews>
    <sheetView showGridLines="0" view="pageBreakPreview" topLeftCell="A28" zoomScaleNormal="100" zoomScaleSheetLayoutView="100" workbookViewId="0">
      <selection activeCell="A35" sqref="A35:XFD35"/>
    </sheetView>
  </sheetViews>
  <sheetFormatPr defaultColWidth="8.85546875" defaultRowHeight="14.25" customHeight="1"/>
  <cols>
    <col min="1" max="4" width="9.140625" style="184" customWidth="1"/>
    <col min="5" max="5" width="20.85546875" style="184" customWidth="1"/>
    <col min="6" max="7" width="9.140625" style="184" customWidth="1"/>
    <col min="8" max="9" width="8.85546875" style="184" customWidth="1"/>
    <col min="10" max="10" width="7.42578125" style="184" customWidth="1"/>
    <col min="11" max="11" width="7.28515625" style="184" customWidth="1"/>
    <col min="12" max="16" width="9.140625" style="592" customWidth="1"/>
    <col min="17" max="17" width="13.85546875" style="592" customWidth="1"/>
    <col min="18" max="18" width="9.140625" style="592" customWidth="1"/>
    <col min="19" max="21" width="8.85546875" style="184" customWidth="1"/>
    <col min="22" max="256" width="8.85546875" style="87" customWidth="1"/>
    <col min="257" max="16384" width="8.85546875" style="86"/>
  </cols>
  <sheetData>
    <row r="1" spans="1:256" ht="60" customHeight="1" thickBot="1">
      <c r="A1" s="1738" t="s">
        <v>161</v>
      </c>
      <c r="B1" s="1739"/>
      <c r="C1" s="1740"/>
      <c r="D1" s="1741" t="s">
        <v>162</v>
      </c>
      <c r="E1" s="1742"/>
      <c r="F1" s="1705" t="s">
        <v>163</v>
      </c>
      <c r="G1" s="1706"/>
      <c r="H1" s="1707"/>
      <c r="I1" s="1743" t="s">
        <v>2210</v>
      </c>
      <c r="J1" s="1744"/>
      <c r="K1" s="1745"/>
      <c r="L1" s="590"/>
      <c r="M1" s="590"/>
      <c r="N1" s="590"/>
      <c r="O1" s="590"/>
      <c r="P1" s="590"/>
      <c r="Q1" s="590"/>
      <c r="R1" s="590"/>
    </row>
    <row r="2" spans="1:256" ht="15.75" customHeight="1" thickBot="1">
      <c r="A2" s="1705" t="s">
        <v>165</v>
      </c>
      <c r="B2" s="1706"/>
      <c r="C2" s="1707"/>
      <c r="D2" s="1741" t="s">
        <v>166</v>
      </c>
      <c r="E2" s="1742"/>
      <c r="F2" s="1705" t="s">
        <v>167</v>
      </c>
      <c r="G2" s="1706"/>
      <c r="H2" s="1707"/>
      <c r="I2" s="1741" t="s">
        <v>329</v>
      </c>
      <c r="J2" s="1746"/>
      <c r="K2" s="1742"/>
      <c r="L2" s="590"/>
      <c r="M2" s="590"/>
      <c r="N2" s="590"/>
      <c r="O2" s="590"/>
      <c r="P2" s="590"/>
      <c r="Q2" s="590"/>
      <c r="R2" s="590"/>
    </row>
    <row r="3" spans="1:256" ht="15.75" customHeight="1" thickBot="1">
      <c r="A3" s="1705" t="s">
        <v>169</v>
      </c>
      <c r="B3" s="1706"/>
      <c r="C3" s="1707"/>
      <c r="D3" s="1699" t="s">
        <v>56</v>
      </c>
      <c r="E3" s="1700"/>
      <c r="F3" s="1705" t="s">
        <v>170</v>
      </c>
      <c r="G3" s="1706"/>
      <c r="H3" s="1707"/>
      <c r="I3" s="1753">
        <v>2</v>
      </c>
      <c r="J3" s="1704"/>
      <c r="K3" s="1700"/>
      <c r="L3" s="590"/>
      <c r="M3" s="590"/>
      <c r="N3" s="590"/>
      <c r="O3" s="590"/>
      <c r="P3" s="590"/>
      <c r="Q3" s="590"/>
      <c r="R3" s="590"/>
    </row>
    <row r="4" spans="1:256" ht="15.75" customHeight="1" thickBot="1">
      <c r="A4" s="1705" t="s">
        <v>171</v>
      </c>
      <c r="B4" s="1706"/>
      <c r="C4" s="1707"/>
      <c r="D4" s="1750" t="s">
        <v>172</v>
      </c>
      <c r="E4" s="1751"/>
      <c r="F4" s="1705" t="s">
        <v>173</v>
      </c>
      <c r="G4" s="1706"/>
      <c r="H4" s="1707"/>
      <c r="I4" s="1711" t="s">
        <v>362</v>
      </c>
      <c r="J4" s="1712"/>
      <c r="K4" s="1713"/>
      <c r="L4" s="591" t="s">
        <v>174</v>
      </c>
      <c r="M4" s="590"/>
      <c r="N4" s="590"/>
      <c r="O4" s="590"/>
      <c r="P4" s="590"/>
      <c r="Q4" s="590"/>
      <c r="R4" s="590"/>
    </row>
    <row r="5" spans="1:256" ht="15" customHeight="1" thickBot="1">
      <c r="A5" s="1705" t="s">
        <v>175</v>
      </c>
      <c r="B5" s="1706"/>
      <c r="C5" s="1707"/>
      <c r="D5" s="1699" t="s">
        <v>176</v>
      </c>
      <c r="E5" s="1700"/>
      <c r="F5" s="1705" t="s">
        <v>177</v>
      </c>
      <c r="G5" s="1706"/>
      <c r="H5" s="1707"/>
      <c r="I5" s="1699" t="s">
        <v>178</v>
      </c>
      <c r="J5" s="1704"/>
      <c r="K5" s="1700"/>
      <c r="L5" s="1690" t="s">
        <v>179</v>
      </c>
      <c r="M5" s="1691"/>
      <c r="N5" s="1691"/>
      <c r="O5" s="1691"/>
      <c r="P5" s="1691"/>
      <c r="Q5" s="1691"/>
      <c r="R5" s="590"/>
    </row>
    <row r="6" spans="1:256" ht="20.25" customHeight="1" thickBot="1">
      <c r="A6" s="1929" t="s">
        <v>180</v>
      </c>
      <c r="B6" s="1930"/>
      <c r="C6" s="1931"/>
      <c r="D6" s="1928" t="s">
        <v>160</v>
      </c>
      <c r="E6" s="1748"/>
      <c r="F6" s="1748"/>
      <c r="G6" s="1748"/>
      <c r="H6" s="1748"/>
      <c r="I6" s="1748"/>
      <c r="J6" s="1748"/>
      <c r="K6" s="1749"/>
      <c r="L6" s="1691"/>
      <c r="M6" s="1691"/>
      <c r="N6" s="1691"/>
      <c r="O6" s="1691"/>
      <c r="P6" s="1691"/>
      <c r="Q6" s="1691"/>
      <c r="R6" s="590"/>
    </row>
    <row r="7" spans="1:256" s="117" customFormat="1" ht="18.75" customHeight="1" thickBot="1">
      <c r="A7" s="1868" t="s">
        <v>181</v>
      </c>
      <c r="B7" s="1869"/>
      <c r="C7" s="1870"/>
      <c r="D7" s="1848" t="s">
        <v>2531</v>
      </c>
      <c r="E7" s="1849"/>
      <c r="F7" s="1849"/>
      <c r="G7" s="1849"/>
      <c r="H7" s="1849"/>
      <c r="I7" s="1849"/>
      <c r="J7" s="1849"/>
      <c r="K7" s="1850"/>
      <c r="L7" s="593"/>
      <c r="M7" s="593"/>
      <c r="N7" s="593"/>
      <c r="O7" s="593"/>
      <c r="P7" s="593"/>
      <c r="Q7" s="593"/>
      <c r="R7" s="593"/>
      <c r="S7" s="77"/>
      <c r="T7" s="77"/>
      <c r="U7" s="77"/>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row>
    <row r="8" spans="1:256" s="117" customFormat="1" ht="37.5" customHeight="1" thickBot="1">
      <c r="A8" s="1551" t="s">
        <v>4045</v>
      </c>
      <c r="B8" s="1552"/>
      <c r="C8" s="1552"/>
      <c r="D8" s="1552"/>
      <c r="E8" s="1552"/>
      <c r="F8" s="1552"/>
      <c r="G8" s="1552"/>
      <c r="H8" s="1552"/>
      <c r="I8" s="1552"/>
      <c r="J8" s="1552"/>
      <c r="K8" s="1553"/>
      <c r="L8" s="593"/>
      <c r="M8" s="593"/>
      <c r="N8" s="593"/>
      <c r="O8" s="593"/>
      <c r="P8" s="593"/>
      <c r="Q8" s="593"/>
      <c r="R8" s="593"/>
      <c r="S8" s="77"/>
      <c r="T8" s="77"/>
      <c r="U8" s="77"/>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row>
    <row r="9" spans="1:256" s="117" customFormat="1" ht="34.5" customHeight="1" thickBot="1">
      <c r="A9" s="1814" t="s">
        <v>183</v>
      </c>
      <c r="B9" s="1815"/>
      <c r="C9" s="1816"/>
      <c r="D9" s="1933" t="s">
        <v>3817</v>
      </c>
      <c r="E9" s="1934"/>
      <c r="F9" s="1934"/>
      <c r="G9" s="1934"/>
      <c r="H9" s="1934"/>
      <c r="I9" s="1934"/>
      <c r="J9" s="1934"/>
      <c r="K9" s="1935"/>
      <c r="L9" s="593"/>
      <c r="M9" s="593"/>
      <c r="N9" s="593"/>
      <c r="O9" s="593"/>
      <c r="P9" s="593"/>
      <c r="Q9" s="593"/>
      <c r="R9" s="593"/>
      <c r="S9" s="77"/>
      <c r="T9" s="77"/>
      <c r="U9" s="77"/>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row>
    <row r="10" spans="1:256" s="117" customFormat="1" ht="46.5" customHeight="1">
      <c r="A10" s="1851" t="s">
        <v>590</v>
      </c>
      <c r="B10" s="1852"/>
      <c r="C10" s="1853"/>
      <c r="D10" s="1926" t="s">
        <v>3818</v>
      </c>
      <c r="E10" s="1818"/>
      <c r="F10" s="1818"/>
      <c r="G10" s="1818"/>
      <c r="H10" s="1818"/>
      <c r="I10" s="1818"/>
      <c r="J10" s="1818"/>
      <c r="K10" s="1927"/>
      <c r="L10" s="593"/>
      <c r="M10" s="593"/>
      <c r="N10" s="593"/>
      <c r="O10" s="593"/>
      <c r="P10" s="593"/>
      <c r="Q10" s="593"/>
      <c r="R10" s="593"/>
      <c r="S10" s="77"/>
      <c r="T10" s="77"/>
      <c r="U10" s="77"/>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s="117" customFormat="1" ht="92.25" customHeight="1" thickBot="1">
      <c r="A11" s="1854"/>
      <c r="B11" s="1855"/>
      <c r="C11" s="1856"/>
      <c r="D11" s="1921" t="s">
        <v>3819</v>
      </c>
      <c r="E11" s="1877"/>
      <c r="F11" s="1877"/>
      <c r="G11" s="1877"/>
      <c r="H11" s="1877"/>
      <c r="I11" s="1877"/>
      <c r="J11" s="1877"/>
      <c r="K11" s="1922"/>
      <c r="L11" s="593"/>
      <c r="M11" s="593"/>
      <c r="N11" s="593"/>
      <c r="O11" s="593"/>
      <c r="P11" s="593"/>
      <c r="Q11" s="593"/>
      <c r="R11" s="593"/>
      <c r="S11" s="77"/>
      <c r="T11" s="77"/>
      <c r="U11" s="77"/>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c r="DF11" s="116"/>
      <c r="DG11" s="116"/>
      <c r="DH11" s="116"/>
      <c r="DI11" s="116"/>
      <c r="DJ11" s="116"/>
      <c r="DK11" s="116"/>
      <c r="DL11" s="116"/>
      <c r="DM11" s="116"/>
      <c r="DN11" s="116"/>
      <c r="DO11" s="116"/>
      <c r="DP11" s="116"/>
      <c r="DQ11" s="116"/>
      <c r="DR11" s="116"/>
      <c r="DS11" s="116"/>
      <c r="DT11" s="116"/>
      <c r="DU11" s="116"/>
      <c r="DV11" s="116"/>
      <c r="DW11" s="116"/>
      <c r="DX11" s="116"/>
      <c r="DY11" s="116"/>
      <c r="DZ11" s="116"/>
      <c r="EA11" s="116"/>
      <c r="EB11" s="116"/>
      <c r="EC11" s="116"/>
      <c r="ED11" s="116"/>
      <c r="EE11" s="116"/>
      <c r="EF11" s="116"/>
      <c r="EG11" s="116"/>
      <c r="EH11" s="116"/>
      <c r="EI11" s="116"/>
      <c r="EJ11" s="116"/>
      <c r="EK11" s="116"/>
      <c r="EL11" s="116"/>
      <c r="EM11" s="116"/>
      <c r="EN11" s="116"/>
      <c r="EO11" s="116"/>
      <c r="EP11" s="116"/>
      <c r="EQ11" s="116"/>
      <c r="ER11" s="116"/>
      <c r="ES11" s="116"/>
      <c r="ET11" s="116"/>
      <c r="EU11" s="116"/>
      <c r="EV11" s="116"/>
      <c r="EW11" s="116"/>
      <c r="EX11" s="116"/>
      <c r="EY11" s="116"/>
      <c r="EZ11" s="116"/>
      <c r="FA11" s="116"/>
      <c r="FB11" s="116"/>
      <c r="FC11" s="116"/>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c r="IR11" s="116"/>
      <c r="IS11" s="116"/>
      <c r="IT11" s="116"/>
      <c r="IU11" s="116"/>
      <c r="IV11" s="116"/>
    </row>
    <row r="12" spans="1:256" s="117" customFormat="1" ht="31.5" customHeight="1">
      <c r="A12" s="1851" t="s">
        <v>184</v>
      </c>
      <c r="B12" s="1852"/>
      <c r="C12" s="1853"/>
      <c r="D12" s="1859" t="s">
        <v>3820</v>
      </c>
      <c r="E12" s="1860"/>
      <c r="F12" s="1860"/>
      <c r="G12" s="1860"/>
      <c r="H12" s="1860"/>
      <c r="I12" s="1860"/>
      <c r="J12" s="1860"/>
      <c r="K12" s="1861"/>
      <c r="L12" s="593"/>
      <c r="M12" s="593"/>
      <c r="N12" s="593"/>
      <c r="O12" s="593"/>
      <c r="P12" s="593"/>
      <c r="Q12" s="593"/>
      <c r="R12" s="593"/>
      <c r="S12" s="77"/>
      <c r="T12" s="77"/>
      <c r="U12" s="77"/>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spans="1:256" s="117" customFormat="1" ht="33" customHeight="1" thickBot="1">
      <c r="A13" s="1854"/>
      <c r="B13" s="1855"/>
      <c r="C13" s="1856"/>
      <c r="D13" s="1921" t="s">
        <v>3821</v>
      </c>
      <c r="E13" s="1877"/>
      <c r="F13" s="1877"/>
      <c r="G13" s="1877"/>
      <c r="H13" s="1877"/>
      <c r="I13" s="1877"/>
      <c r="J13" s="1877"/>
      <c r="K13" s="1922"/>
      <c r="L13" s="593"/>
      <c r="M13" s="593"/>
      <c r="N13" s="593"/>
      <c r="O13" s="593"/>
      <c r="P13" s="593"/>
      <c r="Q13" s="593"/>
      <c r="R13" s="593"/>
      <c r="S13" s="77"/>
      <c r="T13" s="77"/>
      <c r="U13" s="77"/>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row>
    <row r="14" spans="1:256" s="117" customFormat="1" ht="75.75" customHeight="1" thickBot="1">
      <c r="A14" s="1840" t="s">
        <v>185</v>
      </c>
      <c r="B14" s="1841"/>
      <c r="C14" s="1842"/>
      <c r="D14" s="1923" t="s">
        <v>186</v>
      </c>
      <c r="E14" s="1924"/>
      <c r="F14" s="1924"/>
      <c r="G14" s="1924"/>
      <c r="H14" s="1924"/>
      <c r="I14" s="1924"/>
      <c r="J14" s="1924"/>
      <c r="K14" s="1925"/>
      <c r="L14" s="1834" t="s">
        <v>187</v>
      </c>
      <c r="M14" s="1835"/>
      <c r="N14" s="1835"/>
      <c r="O14" s="1835"/>
      <c r="P14" s="1835"/>
      <c r="Q14" s="1835"/>
      <c r="R14" s="1835"/>
      <c r="S14" s="77"/>
      <c r="T14" s="77"/>
      <c r="U14" s="77"/>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row>
    <row r="15" spans="1:256" s="117" customFormat="1" ht="19.149999999999999" customHeight="1" thickBot="1">
      <c r="A15" s="75" t="s">
        <v>188</v>
      </c>
      <c r="B15" s="76"/>
      <c r="C15" s="391"/>
      <c r="D15" s="1837" t="s">
        <v>189</v>
      </c>
      <c r="E15" s="1838"/>
      <c r="F15" s="1838"/>
      <c r="G15" s="1838"/>
      <c r="H15" s="1838"/>
      <c r="I15" s="1838"/>
      <c r="J15" s="1838"/>
      <c r="K15" s="1839"/>
      <c r="L15" s="1829" t="s">
        <v>190</v>
      </c>
      <c r="M15" s="1830"/>
      <c r="N15" s="1830"/>
      <c r="O15" s="1830"/>
      <c r="P15" s="1830"/>
      <c r="Q15" s="1830"/>
      <c r="R15" s="1830"/>
      <c r="S15" s="77"/>
      <c r="T15" s="77"/>
      <c r="U15" s="77"/>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row>
    <row r="16" spans="1:256" s="117" customFormat="1" ht="50.45" customHeight="1" thickBot="1">
      <c r="A16" s="1843" t="s">
        <v>191</v>
      </c>
      <c r="B16" s="1844"/>
      <c r="C16" s="1844"/>
      <c r="D16" s="1844"/>
      <c r="E16" s="1845"/>
      <c r="F16" s="1857" t="s">
        <v>192</v>
      </c>
      <c r="G16" s="1858"/>
      <c r="H16" s="1865" t="s">
        <v>193</v>
      </c>
      <c r="I16" s="1866"/>
      <c r="J16" s="1857" t="s">
        <v>194</v>
      </c>
      <c r="K16" s="1867"/>
      <c r="L16" s="1834" t="s">
        <v>195</v>
      </c>
      <c r="M16" s="1835"/>
      <c r="N16" s="1835"/>
      <c r="O16" s="1835"/>
      <c r="P16" s="1835"/>
      <c r="Q16" s="1835"/>
      <c r="R16" s="1835"/>
      <c r="S16" s="77"/>
      <c r="T16" s="77"/>
      <c r="U16" s="77"/>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row>
    <row r="17" spans="1:256" s="117" customFormat="1" ht="31.5" customHeight="1">
      <c r="A17" s="1915" t="s">
        <v>330</v>
      </c>
      <c r="B17" s="1847"/>
      <c r="C17" s="1847"/>
      <c r="D17" s="1847"/>
      <c r="E17" s="1847"/>
      <c r="F17" s="1913" t="s">
        <v>197</v>
      </c>
      <c r="G17" s="1914"/>
      <c r="H17" s="1817" t="s">
        <v>299</v>
      </c>
      <c r="I17" s="1818"/>
      <c r="J17" s="1819" t="s">
        <v>300</v>
      </c>
      <c r="K17" s="1820"/>
      <c r="L17" s="593"/>
      <c r="M17" s="593"/>
      <c r="N17" s="593"/>
      <c r="O17" s="593"/>
      <c r="P17" s="593"/>
      <c r="Q17" s="593"/>
      <c r="R17" s="593"/>
      <c r="S17" s="77"/>
      <c r="T17" s="77"/>
      <c r="U17" s="77"/>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row>
    <row r="18" spans="1:256" s="117" customFormat="1" ht="21" customHeight="1">
      <c r="A18" s="1912" t="s">
        <v>2845</v>
      </c>
      <c r="B18" s="1872"/>
      <c r="C18" s="1872"/>
      <c r="D18" s="1872"/>
      <c r="E18" s="1813"/>
      <c r="F18" s="1808" t="s">
        <v>197</v>
      </c>
      <c r="G18" s="1809"/>
      <c r="H18" s="1812" t="s">
        <v>295</v>
      </c>
      <c r="I18" s="1813"/>
      <c r="J18" s="1812" t="s">
        <v>332</v>
      </c>
      <c r="K18" s="1836"/>
      <c r="L18" s="593"/>
      <c r="M18" s="593"/>
      <c r="N18" s="593"/>
      <c r="O18" s="593"/>
      <c r="P18" s="593"/>
      <c r="Q18" s="593"/>
      <c r="R18" s="593"/>
      <c r="S18" s="77"/>
      <c r="T18" s="77"/>
      <c r="U18" s="77"/>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row>
    <row r="19" spans="1:256" s="117" customFormat="1" ht="33" customHeight="1">
      <c r="A19" s="1912" t="s">
        <v>2532</v>
      </c>
      <c r="B19" s="1872"/>
      <c r="C19" s="1872"/>
      <c r="D19" s="1872"/>
      <c r="E19" s="1813"/>
      <c r="F19" s="1808" t="s">
        <v>197</v>
      </c>
      <c r="G19" s="1809"/>
      <c r="H19" s="1812" t="s">
        <v>295</v>
      </c>
      <c r="I19" s="1813"/>
      <c r="J19" s="1812" t="s">
        <v>332</v>
      </c>
      <c r="K19" s="1836"/>
      <c r="L19" s="593"/>
      <c r="M19" s="593"/>
      <c r="N19" s="593"/>
      <c r="O19" s="593"/>
      <c r="P19" s="593"/>
      <c r="Q19" s="593"/>
      <c r="R19" s="593"/>
      <c r="S19" s="77"/>
      <c r="T19" s="77"/>
      <c r="U19" s="77"/>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row>
    <row r="20" spans="1:256" s="117" customFormat="1" ht="46.5" customHeight="1">
      <c r="A20" s="1912" t="s">
        <v>2533</v>
      </c>
      <c r="B20" s="1872"/>
      <c r="C20" s="1872"/>
      <c r="D20" s="1872"/>
      <c r="E20" s="1813"/>
      <c r="F20" s="1808" t="s">
        <v>197</v>
      </c>
      <c r="G20" s="1809"/>
      <c r="H20" s="1812" t="s">
        <v>299</v>
      </c>
      <c r="I20" s="1813"/>
      <c r="J20" s="1810" t="s">
        <v>300</v>
      </c>
      <c r="K20" s="1811"/>
      <c r="L20" s="593"/>
      <c r="M20" s="593"/>
      <c r="N20" s="593"/>
      <c r="O20" s="593"/>
      <c r="P20" s="593"/>
      <c r="Q20" s="593"/>
      <c r="R20" s="593"/>
      <c r="S20" s="77"/>
      <c r="T20" s="77"/>
      <c r="U20" s="77"/>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row>
    <row r="21" spans="1:256" s="117" customFormat="1" ht="33" customHeight="1">
      <c r="A21" s="1912" t="s">
        <v>2534</v>
      </c>
      <c r="B21" s="1872"/>
      <c r="C21" s="1872"/>
      <c r="D21" s="1872"/>
      <c r="E21" s="1813"/>
      <c r="F21" s="1808" t="s">
        <v>197</v>
      </c>
      <c r="G21" s="1809"/>
      <c r="H21" s="1812" t="s">
        <v>336</v>
      </c>
      <c r="I21" s="1813"/>
      <c r="J21" s="1810" t="s">
        <v>337</v>
      </c>
      <c r="K21" s="1811"/>
      <c r="L21" s="593"/>
      <c r="M21" s="593"/>
      <c r="N21" s="593"/>
      <c r="O21" s="593"/>
      <c r="P21" s="593"/>
      <c r="Q21" s="593"/>
      <c r="R21" s="593"/>
      <c r="S21" s="77"/>
      <c r="T21" s="77"/>
      <c r="U21" s="77"/>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row>
    <row r="22" spans="1:256" s="117" customFormat="1" ht="32.25" customHeight="1">
      <c r="A22" s="1912" t="s">
        <v>2846</v>
      </c>
      <c r="B22" s="1872"/>
      <c r="C22" s="1872"/>
      <c r="D22" s="1872"/>
      <c r="E22" s="1813"/>
      <c r="F22" s="1808" t="s">
        <v>197</v>
      </c>
      <c r="G22" s="1809"/>
      <c r="H22" s="1812" t="s">
        <v>339</v>
      </c>
      <c r="I22" s="1813"/>
      <c r="J22" s="1810" t="s">
        <v>210</v>
      </c>
      <c r="K22" s="1811"/>
      <c r="L22" s="593"/>
      <c r="M22" s="593"/>
      <c r="N22" s="593"/>
      <c r="O22" s="593"/>
      <c r="P22" s="593"/>
      <c r="Q22" s="593"/>
      <c r="R22" s="593"/>
      <c r="S22" s="77"/>
      <c r="T22" s="77"/>
      <c r="U22" s="77"/>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row>
    <row r="23" spans="1:256" s="117" customFormat="1" ht="46.5" customHeight="1">
      <c r="A23" s="1912" t="s">
        <v>213</v>
      </c>
      <c r="B23" s="1872"/>
      <c r="C23" s="1872"/>
      <c r="D23" s="1872"/>
      <c r="E23" s="1813"/>
      <c r="F23" s="1808" t="s">
        <v>197</v>
      </c>
      <c r="G23" s="1809"/>
      <c r="H23" s="1812" t="s">
        <v>341</v>
      </c>
      <c r="I23" s="1813"/>
      <c r="J23" s="1810" t="s">
        <v>342</v>
      </c>
      <c r="K23" s="1811"/>
      <c r="L23" s="593"/>
      <c r="M23" s="593"/>
      <c r="N23" s="593"/>
      <c r="O23" s="593"/>
      <c r="P23" s="593"/>
      <c r="Q23" s="593"/>
      <c r="R23" s="593"/>
      <c r="S23" s="77"/>
      <c r="T23" s="77"/>
      <c r="U23" s="77"/>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row>
    <row r="24" spans="1:256" s="117" customFormat="1" ht="33" customHeight="1">
      <c r="A24" s="1912" t="s">
        <v>2847</v>
      </c>
      <c r="B24" s="1872"/>
      <c r="C24" s="1872"/>
      <c r="D24" s="1872"/>
      <c r="E24" s="1813"/>
      <c r="F24" s="1808" t="s">
        <v>197</v>
      </c>
      <c r="G24" s="1809"/>
      <c r="H24" s="1812" t="s">
        <v>299</v>
      </c>
      <c r="I24" s="1813"/>
      <c r="J24" s="1810" t="s">
        <v>300</v>
      </c>
      <c r="K24" s="1811"/>
      <c r="L24" s="593"/>
      <c r="M24" s="593"/>
      <c r="N24" s="593"/>
      <c r="O24" s="593"/>
      <c r="P24" s="593"/>
      <c r="Q24" s="593"/>
      <c r="R24" s="593"/>
      <c r="S24" s="77"/>
      <c r="T24" s="77"/>
      <c r="U24" s="77"/>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c r="IK24" s="116"/>
      <c r="IL24" s="116"/>
      <c r="IM24" s="116"/>
      <c r="IN24" s="116"/>
      <c r="IO24" s="116"/>
      <c r="IP24" s="116"/>
      <c r="IQ24" s="116"/>
      <c r="IR24" s="116"/>
      <c r="IS24" s="116"/>
      <c r="IT24" s="116"/>
      <c r="IU24" s="116"/>
      <c r="IV24" s="116"/>
    </row>
    <row r="25" spans="1:256" s="117" customFormat="1" ht="63" customHeight="1">
      <c r="A25" s="1912" t="s">
        <v>2535</v>
      </c>
      <c r="B25" s="1872"/>
      <c r="C25" s="1872"/>
      <c r="D25" s="1872"/>
      <c r="E25" s="1813"/>
      <c r="F25" s="1808" t="s">
        <v>197</v>
      </c>
      <c r="G25" s="1809"/>
      <c r="H25" s="1812" t="s">
        <v>345</v>
      </c>
      <c r="I25" s="1813"/>
      <c r="J25" s="1810" t="s">
        <v>346</v>
      </c>
      <c r="K25" s="1811"/>
      <c r="L25" s="593"/>
      <c r="M25" s="593"/>
      <c r="N25" s="593"/>
      <c r="O25" s="593"/>
      <c r="P25" s="593"/>
      <c r="Q25" s="593"/>
      <c r="R25" s="593"/>
      <c r="S25" s="77"/>
      <c r="T25" s="77"/>
      <c r="U25" s="77"/>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row>
    <row r="26" spans="1:256" s="117" customFormat="1" ht="33.75" customHeight="1">
      <c r="A26" s="1912" t="s">
        <v>2536</v>
      </c>
      <c r="B26" s="1872"/>
      <c r="C26" s="1872"/>
      <c r="D26" s="1872"/>
      <c r="E26" s="1813"/>
      <c r="F26" s="1808" t="s">
        <v>197</v>
      </c>
      <c r="G26" s="1809"/>
      <c r="H26" s="1812" t="s">
        <v>339</v>
      </c>
      <c r="I26" s="1813"/>
      <c r="J26" s="1812" t="s">
        <v>210</v>
      </c>
      <c r="K26" s="1836"/>
      <c r="L26" s="593"/>
      <c r="M26" s="593"/>
      <c r="N26" s="593"/>
      <c r="O26" s="593"/>
      <c r="P26" s="593"/>
      <c r="Q26" s="593"/>
      <c r="R26" s="593"/>
      <c r="S26" s="77"/>
      <c r="T26" s="77"/>
      <c r="U26" s="77"/>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row>
    <row r="27" spans="1:256" s="117" customFormat="1" ht="21.75" customHeight="1">
      <c r="A27" s="1912" t="s">
        <v>2537</v>
      </c>
      <c r="B27" s="1872"/>
      <c r="C27" s="1872"/>
      <c r="D27" s="1872"/>
      <c r="E27" s="1813"/>
      <c r="F27" s="1808" t="s">
        <v>197</v>
      </c>
      <c r="G27" s="1809"/>
      <c r="H27" s="1812" t="s">
        <v>299</v>
      </c>
      <c r="I27" s="1813"/>
      <c r="J27" s="1812" t="s">
        <v>300</v>
      </c>
      <c r="K27" s="1836"/>
      <c r="L27" s="593"/>
      <c r="M27" s="593"/>
      <c r="N27" s="593"/>
      <c r="O27" s="593"/>
      <c r="P27" s="593"/>
      <c r="Q27" s="593"/>
      <c r="R27" s="593"/>
      <c r="S27" s="77"/>
      <c r="T27" s="77"/>
      <c r="U27" s="77"/>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c r="IK27" s="116"/>
      <c r="IL27" s="116"/>
      <c r="IM27" s="116"/>
      <c r="IN27" s="116"/>
      <c r="IO27" s="116"/>
      <c r="IP27" s="116"/>
      <c r="IQ27" s="116"/>
      <c r="IR27" s="116"/>
      <c r="IS27" s="116"/>
      <c r="IT27" s="116"/>
      <c r="IU27" s="116"/>
      <c r="IV27" s="116"/>
    </row>
    <row r="28" spans="1:256" s="117" customFormat="1" ht="24" customHeight="1">
      <c r="A28" s="1912" t="s">
        <v>2538</v>
      </c>
      <c r="B28" s="1872"/>
      <c r="C28" s="1872"/>
      <c r="D28" s="1872"/>
      <c r="E28" s="1813"/>
      <c r="F28" s="1808" t="s">
        <v>197</v>
      </c>
      <c r="G28" s="1809"/>
      <c r="H28" s="1812" t="s">
        <v>350</v>
      </c>
      <c r="I28" s="1813"/>
      <c r="J28" s="1810" t="s">
        <v>351</v>
      </c>
      <c r="K28" s="1811"/>
      <c r="L28" s="593"/>
      <c r="M28" s="593"/>
      <c r="N28" s="593"/>
      <c r="O28" s="593"/>
      <c r="P28" s="593"/>
      <c r="Q28" s="593"/>
      <c r="R28" s="593"/>
      <c r="S28" s="77"/>
      <c r="T28" s="77"/>
      <c r="U28" s="77"/>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row>
    <row r="29" spans="1:256" s="117" customFormat="1" ht="31.5" customHeight="1">
      <c r="A29" s="1912" t="s">
        <v>352</v>
      </c>
      <c r="B29" s="1872"/>
      <c r="C29" s="1872"/>
      <c r="D29" s="1872"/>
      <c r="E29" s="1813"/>
      <c r="F29" s="1808" t="s">
        <v>197</v>
      </c>
      <c r="G29" s="1809"/>
      <c r="H29" s="1812" t="s">
        <v>299</v>
      </c>
      <c r="I29" s="1813"/>
      <c r="J29" s="1812" t="s">
        <v>300</v>
      </c>
      <c r="K29" s="1836"/>
      <c r="L29" s="593"/>
      <c r="M29" s="593"/>
      <c r="N29" s="593"/>
      <c r="O29" s="593"/>
      <c r="P29" s="593"/>
      <c r="Q29" s="593"/>
      <c r="R29" s="593"/>
      <c r="S29" s="77"/>
      <c r="T29" s="77"/>
      <c r="U29" s="77"/>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row>
    <row r="30" spans="1:256" s="117" customFormat="1" ht="32.25" customHeight="1">
      <c r="A30" s="1912" t="s">
        <v>2539</v>
      </c>
      <c r="B30" s="1872"/>
      <c r="C30" s="1872"/>
      <c r="D30" s="1872"/>
      <c r="E30" s="1813"/>
      <c r="F30" s="1808" t="s">
        <v>197</v>
      </c>
      <c r="G30" s="1809"/>
      <c r="H30" s="1812" t="s">
        <v>350</v>
      </c>
      <c r="I30" s="1813"/>
      <c r="J30" s="1812" t="s">
        <v>351</v>
      </c>
      <c r="K30" s="1836"/>
      <c r="L30" s="593"/>
      <c r="M30" s="593"/>
      <c r="N30" s="593"/>
      <c r="O30" s="593"/>
      <c r="P30" s="593"/>
      <c r="Q30" s="593"/>
      <c r="R30" s="593"/>
      <c r="S30" s="77"/>
      <c r="T30" s="77"/>
      <c r="U30" s="77"/>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c r="IK30" s="116"/>
      <c r="IL30" s="116"/>
      <c r="IM30" s="116"/>
      <c r="IN30" s="116"/>
      <c r="IO30" s="116"/>
      <c r="IP30" s="116"/>
      <c r="IQ30" s="116"/>
      <c r="IR30" s="116"/>
      <c r="IS30" s="116"/>
      <c r="IT30" s="116"/>
      <c r="IU30" s="116"/>
      <c r="IV30" s="116"/>
    </row>
    <row r="31" spans="1:256" s="117" customFormat="1" ht="48.75" customHeight="1" thickBot="1">
      <c r="A31" s="1938" t="s">
        <v>2848</v>
      </c>
      <c r="B31" s="1832"/>
      <c r="C31" s="1832"/>
      <c r="D31" s="1832"/>
      <c r="E31" s="1939"/>
      <c r="F31" s="1940" t="s">
        <v>197</v>
      </c>
      <c r="G31" s="1941"/>
      <c r="H31" s="1942" t="s">
        <v>341</v>
      </c>
      <c r="I31" s="1939"/>
      <c r="J31" s="1942" t="s">
        <v>342</v>
      </c>
      <c r="K31" s="1833"/>
      <c r="L31" s="593"/>
      <c r="M31" s="593"/>
      <c r="N31" s="593"/>
      <c r="O31" s="593"/>
      <c r="P31" s="593"/>
      <c r="Q31" s="593"/>
      <c r="R31" s="593"/>
      <c r="S31" s="77"/>
      <c r="T31" s="77"/>
      <c r="U31" s="77"/>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c r="IK31" s="116"/>
      <c r="IL31" s="116"/>
      <c r="IM31" s="116"/>
      <c r="IN31" s="116"/>
      <c r="IO31" s="116"/>
      <c r="IP31" s="116"/>
      <c r="IQ31" s="116"/>
      <c r="IR31" s="116"/>
      <c r="IS31" s="116"/>
      <c r="IT31" s="116"/>
      <c r="IU31" s="116"/>
      <c r="IV31" s="116"/>
    </row>
    <row r="32" spans="1:256" s="117" customFormat="1" ht="20.25" customHeight="1">
      <c r="A32" s="1885" t="s">
        <v>230</v>
      </c>
      <c r="B32" s="1951"/>
      <c r="C32" s="1964" t="s">
        <v>231</v>
      </c>
      <c r="D32" s="1965"/>
      <c r="E32" s="1965"/>
      <c r="F32" s="1965"/>
      <c r="G32" s="1965"/>
      <c r="H32" s="1965"/>
      <c r="I32" s="1965"/>
      <c r="J32" s="1965"/>
      <c r="K32" s="1966"/>
      <c r="L32" s="593"/>
      <c r="M32" s="593"/>
      <c r="N32" s="593"/>
      <c r="O32" s="593"/>
      <c r="P32" s="593"/>
      <c r="Q32" s="593"/>
      <c r="R32" s="593"/>
      <c r="S32" s="77"/>
      <c r="T32" s="77"/>
      <c r="U32" s="77"/>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c r="IK32" s="116"/>
      <c r="IL32" s="116"/>
      <c r="IM32" s="116"/>
      <c r="IN32" s="116"/>
      <c r="IO32" s="116"/>
      <c r="IP32" s="116"/>
      <c r="IQ32" s="116"/>
      <c r="IR32" s="116"/>
      <c r="IS32" s="116"/>
      <c r="IT32" s="116"/>
      <c r="IU32" s="116"/>
      <c r="IV32" s="116"/>
    </row>
    <row r="33" spans="1:256" s="117" customFormat="1" ht="20.25" customHeight="1">
      <c r="A33" s="1887"/>
      <c r="B33" s="1952"/>
      <c r="C33" s="1937" t="s">
        <v>232</v>
      </c>
      <c r="D33" s="1872"/>
      <c r="E33" s="1872"/>
      <c r="F33" s="1872"/>
      <c r="G33" s="1872"/>
      <c r="H33" s="1872"/>
      <c r="I33" s="1872"/>
      <c r="J33" s="1872"/>
      <c r="K33" s="1836"/>
      <c r="L33" s="593"/>
      <c r="M33" s="593"/>
      <c r="N33" s="593"/>
      <c r="O33" s="593"/>
      <c r="P33" s="593"/>
      <c r="Q33" s="593"/>
      <c r="R33" s="593"/>
      <c r="S33" s="77"/>
      <c r="T33" s="77"/>
      <c r="U33" s="77"/>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c r="IK33" s="116"/>
      <c r="IL33" s="116"/>
      <c r="IM33" s="116"/>
      <c r="IN33" s="116"/>
      <c r="IO33" s="116"/>
      <c r="IP33" s="116"/>
      <c r="IQ33" s="116"/>
      <c r="IR33" s="116"/>
      <c r="IS33" s="116"/>
      <c r="IT33" s="116"/>
      <c r="IU33" s="116"/>
      <c r="IV33" s="116"/>
    </row>
    <row r="34" spans="1:256" s="117" customFormat="1" ht="20.25" customHeight="1" thickBot="1">
      <c r="A34" s="1889"/>
      <c r="B34" s="1953"/>
      <c r="C34" s="1831" t="s">
        <v>233</v>
      </c>
      <c r="D34" s="1832"/>
      <c r="E34" s="1832"/>
      <c r="F34" s="1832"/>
      <c r="G34" s="1832"/>
      <c r="H34" s="1832"/>
      <c r="I34" s="1832"/>
      <c r="J34" s="1832"/>
      <c r="K34" s="1833"/>
      <c r="L34" s="593"/>
      <c r="M34" s="593"/>
      <c r="N34" s="593"/>
      <c r="O34" s="593"/>
      <c r="P34" s="593"/>
      <c r="Q34" s="593"/>
      <c r="R34" s="593"/>
      <c r="S34" s="77"/>
      <c r="T34" s="77"/>
      <c r="U34" s="77"/>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117" customFormat="1" ht="244.5" customHeight="1" thickBot="1">
      <c r="A35" s="1840" t="s">
        <v>234</v>
      </c>
      <c r="B35" s="1841"/>
      <c r="C35" s="1891" t="s">
        <v>5193</v>
      </c>
      <c r="D35" s="1838"/>
      <c r="E35" s="1838"/>
      <c r="F35" s="1838"/>
      <c r="G35" s="1838"/>
      <c r="H35" s="1838"/>
      <c r="I35" s="1838"/>
      <c r="J35" s="1838"/>
      <c r="K35" s="1839"/>
      <c r="L35" s="593"/>
      <c r="M35" s="593"/>
      <c r="N35" s="593"/>
      <c r="O35" s="593"/>
      <c r="P35" s="593"/>
      <c r="Q35" s="593"/>
      <c r="R35" s="593"/>
      <c r="S35" s="77"/>
      <c r="T35" s="77"/>
      <c r="U35" s="77"/>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117" customFormat="1" ht="22.5" customHeight="1">
      <c r="A36" s="1885" t="s">
        <v>235</v>
      </c>
      <c r="B36" s="1951"/>
      <c r="C36" s="1964" t="s">
        <v>2540</v>
      </c>
      <c r="D36" s="1965"/>
      <c r="E36" s="1965"/>
      <c r="F36" s="1965"/>
      <c r="G36" s="1965"/>
      <c r="H36" s="1965"/>
      <c r="I36" s="1965"/>
      <c r="J36" s="1965"/>
      <c r="K36" s="1966"/>
      <c r="L36" s="594"/>
      <c r="M36" s="594"/>
      <c r="N36" s="594"/>
      <c r="O36" s="594"/>
      <c r="P36" s="594"/>
      <c r="Q36" s="594"/>
      <c r="R36" s="594"/>
      <c r="S36" s="260"/>
      <c r="T36" s="260"/>
      <c r="U36" s="260"/>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row>
    <row r="37" spans="1:256" s="117" customFormat="1" ht="22.5" customHeight="1">
      <c r="A37" s="1887"/>
      <c r="B37" s="1952"/>
      <c r="C37" s="1937" t="s">
        <v>2541</v>
      </c>
      <c r="D37" s="1872"/>
      <c r="E37" s="1872"/>
      <c r="F37" s="1872"/>
      <c r="G37" s="1872"/>
      <c r="H37" s="1872"/>
      <c r="I37" s="1872"/>
      <c r="J37" s="1872"/>
      <c r="K37" s="1836"/>
      <c r="L37" s="594"/>
      <c r="M37" s="594"/>
      <c r="N37" s="594"/>
      <c r="O37" s="594"/>
      <c r="P37" s="594"/>
      <c r="Q37" s="594"/>
      <c r="R37" s="594"/>
      <c r="S37" s="260"/>
      <c r="T37" s="260"/>
      <c r="U37" s="260"/>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261"/>
      <c r="CB37" s="261"/>
      <c r="CC37" s="261"/>
      <c r="CD37" s="261"/>
      <c r="CE37" s="261"/>
      <c r="CF37" s="261"/>
      <c r="CG37" s="261"/>
      <c r="CH37" s="261"/>
      <c r="CI37" s="261"/>
      <c r="CJ37" s="261"/>
      <c r="CK37" s="261"/>
      <c r="CL37" s="261"/>
      <c r="CM37" s="261"/>
      <c r="CN37" s="261"/>
      <c r="CO37" s="261"/>
      <c r="CP37" s="261"/>
      <c r="CQ37" s="261"/>
      <c r="CR37" s="261"/>
      <c r="CS37" s="261"/>
      <c r="CT37" s="261"/>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c r="EB37" s="261"/>
      <c r="EC37" s="261"/>
      <c r="ED37" s="261"/>
      <c r="EE37" s="261"/>
      <c r="EF37" s="261"/>
      <c r="EG37" s="261"/>
      <c r="EH37" s="261"/>
      <c r="EI37" s="261"/>
      <c r="EJ37" s="261"/>
      <c r="EK37" s="261"/>
      <c r="EL37" s="261"/>
      <c r="EM37" s="261"/>
      <c r="EN37" s="261"/>
      <c r="EO37" s="261"/>
      <c r="EP37" s="261"/>
      <c r="EQ37" s="261"/>
      <c r="ER37" s="261"/>
      <c r="ES37" s="261"/>
      <c r="ET37" s="261"/>
      <c r="EU37" s="261"/>
      <c r="EV37" s="261"/>
      <c r="EW37" s="261"/>
      <c r="EX37" s="261"/>
      <c r="EY37" s="261"/>
      <c r="EZ37" s="261"/>
      <c r="FA37" s="261"/>
      <c r="FB37" s="261"/>
      <c r="FC37" s="261"/>
      <c r="FD37" s="261"/>
      <c r="FE37" s="261"/>
      <c r="FF37" s="261"/>
      <c r="FG37" s="261"/>
      <c r="FH37" s="261"/>
      <c r="FI37" s="261"/>
      <c r="FJ37" s="261"/>
      <c r="FK37" s="261"/>
      <c r="FL37" s="261"/>
      <c r="FM37" s="261"/>
      <c r="FN37" s="261"/>
      <c r="FO37" s="261"/>
      <c r="FP37" s="261"/>
      <c r="FQ37" s="261"/>
      <c r="FR37" s="261"/>
      <c r="FS37" s="261"/>
      <c r="FT37" s="261"/>
      <c r="FU37" s="261"/>
      <c r="FV37" s="261"/>
      <c r="FW37" s="261"/>
      <c r="FX37" s="261"/>
      <c r="FY37" s="261"/>
      <c r="FZ37" s="261"/>
      <c r="GA37" s="261"/>
      <c r="GB37" s="261"/>
      <c r="GC37" s="261"/>
      <c r="GD37" s="261"/>
      <c r="GE37" s="261"/>
      <c r="GF37" s="261"/>
      <c r="GG37" s="261"/>
      <c r="GH37" s="261"/>
      <c r="GI37" s="261"/>
      <c r="GJ37" s="261"/>
      <c r="GK37" s="261"/>
      <c r="GL37" s="261"/>
      <c r="GM37" s="261"/>
      <c r="GN37" s="261"/>
      <c r="GO37" s="261"/>
      <c r="GP37" s="261"/>
      <c r="GQ37" s="261"/>
      <c r="GR37" s="261"/>
      <c r="GS37" s="261"/>
      <c r="GT37" s="261"/>
      <c r="GU37" s="261"/>
      <c r="GV37" s="261"/>
      <c r="GW37" s="261"/>
      <c r="GX37" s="261"/>
      <c r="GY37" s="261"/>
      <c r="GZ37" s="261"/>
      <c r="HA37" s="261"/>
      <c r="HB37" s="261"/>
      <c r="HC37" s="261"/>
      <c r="HD37" s="261"/>
      <c r="HE37" s="261"/>
      <c r="HF37" s="261"/>
      <c r="HG37" s="261"/>
      <c r="HH37" s="261"/>
      <c r="HI37" s="261"/>
      <c r="HJ37" s="261"/>
      <c r="HK37" s="261"/>
      <c r="HL37" s="261"/>
      <c r="HM37" s="261"/>
      <c r="HN37" s="261"/>
      <c r="HO37" s="261"/>
      <c r="HP37" s="261"/>
      <c r="HQ37" s="261"/>
      <c r="HR37" s="261"/>
      <c r="HS37" s="261"/>
      <c r="HT37" s="261"/>
      <c r="HU37" s="261"/>
      <c r="HV37" s="261"/>
      <c r="HW37" s="261"/>
      <c r="HX37" s="261"/>
      <c r="HY37" s="261"/>
      <c r="HZ37" s="261"/>
      <c r="IA37" s="261"/>
      <c r="IB37" s="261"/>
      <c r="IC37" s="261"/>
      <c r="ID37" s="261"/>
      <c r="IE37" s="261"/>
      <c r="IF37" s="261"/>
      <c r="IG37" s="261"/>
      <c r="IH37" s="261"/>
      <c r="II37" s="261"/>
      <c r="IJ37" s="261"/>
      <c r="IK37" s="261"/>
      <c r="IL37" s="261"/>
      <c r="IM37" s="261"/>
      <c r="IN37" s="261"/>
      <c r="IO37" s="261"/>
      <c r="IP37" s="261"/>
      <c r="IQ37" s="261"/>
      <c r="IR37" s="261"/>
      <c r="IS37" s="261"/>
      <c r="IT37" s="261"/>
      <c r="IU37" s="261"/>
      <c r="IV37" s="261"/>
    </row>
    <row r="38" spans="1:256" s="117" customFormat="1" ht="22.5" customHeight="1">
      <c r="A38" s="1887"/>
      <c r="B38" s="1952"/>
      <c r="C38" s="1937" t="s">
        <v>2542</v>
      </c>
      <c r="D38" s="1872"/>
      <c r="E38" s="1872"/>
      <c r="F38" s="1872"/>
      <c r="G38" s="1872"/>
      <c r="H38" s="1872"/>
      <c r="I38" s="1872"/>
      <c r="J38" s="1872"/>
      <c r="K38" s="1836"/>
      <c r="L38" s="594"/>
      <c r="M38" s="594"/>
      <c r="N38" s="594"/>
      <c r="O38" s="594"/>
      <c r="P38" s="594"/>
      <c r="Q38" s="594"/>
      <c r="R38" s="594"/>
      <c r="S38" s="260"/>
      <c r="T38" s="260"/>
      <c r="U38" s="260"/>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261"/>
      <c r="CB38" s="261"/>
      <c r="CC38" s="261"/>
      <c r="CD38" s="261"/>
      <c r="CE38" s="261"/>
      <c r="CF38" s="261"/>
      <c r="CG38" s="261"/>
      <c r="CH38" s="261"/>
      <c r="CI38" s="261"/>
      <c r="CJ38" s="261"/>
      <c r="CK38" s="261"/>
      <c r="CL38" s="261"/>
      <c r="CM38" s="261"/>
      <c r="CN38" s="261"/>
      <c r="CO38" s="261"/>
      <c r="CP38" s="261"/>
      <c r="CQ38" s="261"/>
      <c r="CR38" s="261"/>
      <c r="CS38" s="261"/>
      <c r="CT38" s="261"/>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c r="EB38" s="261"/>
      <c r="EC38" s="261"/>
      <c r="ED38" s="261"/>
      <c r="EE38" s="261"/>
      <c r="EF38" s="261"/>
      <c r="EG38" s="261"/>
      <c r="EH38" s="261"/>
      <c r="EI38" s="261"/>
      <c r="EJ38" s="261"/>
      <c r="EK38" s="261"/>
      <c r="EL38" s="261"/>
      <c r="EM38" s="261"/>
      <c r="EN38" s="261"/>
      <c r="EO38" s="261"/>
      <c r="EP38" s="261"/>
      <c r="EQ38" s="261"/>
      <c r="ER38" s="261"/>
      <c r="ES38" s="261"/>
      <c r="ET38" s="261"/>
      <c r="EU38" s="261"/>
      <c r="EV38" s="261"/>
      <c r="EW38" s="261"/>
      <c r="EX38" s="261"/>
      <c r="EY38" s="261"/>
      <c r="EZ38" s="261"/>
      <c r="FA38" s="261"/>
      <c r="FB38" s="261"/>
      <c r="FC38" s="261"/>
      <c r="FD38" s="261"/>
      <c r="FE38" s="261"/>
      <c r="FF38" s="261"/>
      <c r="FG38" s="261"/>
      <c r="FH38" s="261"/>
      <c r="FI38" s="261"/>
      <c r="FJ38" s="261"/>
      <c r="FK38" s="261"/>
      <c r="FL38" s="261"/>
      <c r="FM38" s="261"/>
      <c r="FN38" s="261"/>
      <c r="FO38" s="261"/>
      <c r="FP38" s="261"/>
      <c r="FQ38" s="261"/>
      <c r="FR38" s="261"/>
      <c r="FS38" s="261"/>
      <c r="FT38" s="261"/>
      <c r="FU38" s="261"/>
      <c r="FV38" s="261"/>
      <c r="FW38" s="261"/>
      <c r="FX38" s="261"/>
      <c r="FY38" s="261"/>
      <c r="FZ38" s="261"/>
      <c r="GA38" s="261"/>
      <c r="GB38" s="261"/>
      <c r="GC38" s="261"/>
      <c r="GD38" s="261"/>
      <c r="GE38" s="261"/>
      <c r="GF38" s="261"/>
      <c r="GG38" s="261"/>
      <c r="GH38" s="261"/>
      <c r="GI38" s="261"/>
      <c r="GJ38" s="261"/>
      <c r="GK38" s="261"/>
      <c r="GL38" s="261"/>
      <c r="GM38" s="261"/>
      <c r="GN38" s="261"/>
      <c r="GO38" s="261"/>
      <c r="GP38" s="261"/>
      <c r="GQ38" s="261"/>
      <c r="GR38" s="261"/>
      <c r="GS38" s="261"/>
      <c r="GT38" s="261"/>
      <c r="GU38" s="261"/>
      <c r="GV38" s="261"/>
      <c r="GW38" s="261"/>
      <c r="GX38" s="261"/>
      <c r="GY38" s="261"/>
      <c r="GZ38" s="261"/>
      <c r="HA38" s="261"/>
      <c r="HB38" s="261"/>
      <c r="HC38" s="261"/>
      <c r="HD38" s="261"/>
      <c r="HE38" s="261"/>
      <c r="HF38" s="261"/>
      <c r="HG38" s="261"/>
      <c r="HH38" s="261"/>
      <c r="HI38" s="261"/>
      <c r="HJ38" s="261"/>
      <c r="HK38" s="261"/>
      <c r="HL38" s="261"/>
      <c r="HM38" s="261"/>
      <c r="HN38" s="261"/>
      <c r="HO38" s="261"/>
      <c r="HP38" s="261"/>
      <c r="HQ38" s="261"/>
      <c r="HR38" s="261"/>
      <c r="HS38" s="261"/>
      <c r="HT38" s="261"/>
      <c r="HU38" s="261"/>
      <c r="HV38" s="261"/>
      <c r="HW38" s="261"/>
      <c r="HX38" s="261"/>
      <c r="HY38" s="261"/>
      <c r="HZ38" s="261"/>
      <c r="IA38" s="261"/>
      <c r="IB38" s="261"/>
      <c r="IC38" s="261"/>
      <c r="ID38" s="261"/>
      <c r="IE38" s="261"/>
      <c r="IF38" s="261"/>
      <c r="IG38" s="261"/>
      <c r="IH38" s="261"/>
      <c r="II38" s="261"/>
      <c r="IJ38" s="261"/>
      <c r="IK38" s="261"/>
      <c r="IL38" s="261"/>
      <c r="IM38" s="261"/>
      <c r="IN38" s="261"/>
      <c r="IO38" s="261"/>
      <c r="IP38" s="261"/>
      <c r="IQ38" s="261"/>
      <c r="IR38" s="261"/>
      <c r="IS38" s="261"/>
      <c r="IT38" s="261"/>
      <c r="IU38" s="261"/>
      <c r="IV38" s="261"/>
    </row>
    <row r="39" spans="1:256" s="117" customFormat="1" ht="20.25" customHeight="1">
      <c r="A39" s="1887"/>
      <c r="B39" s="1952"/>
      <c r="C39" s="1937" t="s">
        <v>2543</v>
      </c>
      <c r="D39" s="1872"/>
      <c r="E39" s="1872"/>
      <c r="F39" s="1872"/>
      <c r="G39" s="1872"/>
      <c r="H39" s="1872"/>
      <c r="I39" s="1872"/>
      <c r="J39" s="1872"/>
      <c r="K39" s="1836"/>
      <c r="L39" s="594"/>
      <c r="M39" s="594"/>
      <c r="N39" s="594"/>
      <c r="O39" s="594"/>
      <c r="P39" s="594"/>
      <c r="Q39" s="594"/>
      <c r="R39" s="594"/>
      <c r="S39" s="260"/>
      <c r="T39" s="260"/>
      <c r="U39" s="260"/>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61"/>
      <c r="CR39" s="261"/>
      <c r="CS39" s="261"/>
      <c r="CT39" s="261"/>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c r="EB39" s="261"/>
      <c r="EC39" s="261"/>
      <c r="ED39" s="261"/>
      <c r="EE39" s="261"/>
      <c r="EF39" s="261"/>
      <c r="EG39" s="261"/>
      <c r="EH39" s="261"/>
      <c r="EI39" s="261"/>
      <c r="EJ39" s="261"/>
      <c r="EK39" s="261"/>
      <c r="EL39" s="261"/>
      <c r="EM39" s="261"/>
      <c r="EN39" s="261"/>
      <c r="EO39" s="261"/>
      <c r="EP39" s="261"/>
      <c r="EQ39" s="261"/>
      <c r="ER39" s="261"/>
      <c r="ES39" s="261"/>
      <c r="ET39" s="261"/>
      <c r="EU39" s="261"/>
      <c r="EV39" s="261"/>
      <c r="EW39" s="261"/>
      <c r="EX39" s="261"/>
      <c r="EY39" s="261"/>
      <c r="EZ39" s="261"/>
      <c r="FA39" s="261"/>
      <c r="FB39" s="261"/>
      <c r="FC39" s="261"/>
      <c r="FD39" s="261"/>
      <c r="FE39" s="261"/>
      <c r="FF39" s="261"/>
      <c r="FG39" s="261"/>
      <c r="FH39" s="261"/>
      <c r="FI39" s="261"/>
      <c r="FJ39" s="261"/>
      <c r="FK39" s="261"/>
      <c r="FL39" s="261"/>
      <c r="FM39" s="261"/>
      <c r="FN39" s="261"/>
      <c r="FO39" s="261"/>
      <c r="FP39" s="261"/>
      <c r="FQ39" s="261"/>
      <c r="FR39" s="261"/>
      <c r="FS39" s="261"/>
      <c r="FT39" s="261"/>
      <c r="FU39" s="261"/>
      <c r="FV39" s="261"/>
      <c r="FW39" s="261"/>
      <c r="FX39" s="261"/>
      <c r="FY39" s="261"/>
      <c r="FZ39" s="261"/>
      <c r="GA39" s="261"/>
      <c r="GB39" s="261"/>
      <c r="GC39" s="261"/>
      <c r="GD39" s="261"/>
      <c r="GE39" s="261"/>
      <c r="GF39" s="261"/>
      <c r="GG39" s="261"/>
      <c r="GH39" s="261"/>
      <c r="GI39" s="261"/>
      <c r="GJ39" s="261"/>
      <c r="GK39" s="261"/>
      <c r="GL39" s="261"/>
      <c r="GM39" s="261"/>
      <c r="GN39" s="261"/>
      <c r="GO39" s="261"/>
      <c r="GP39" s="261"/>
      <c r="GQ39" s="261"/>
      <c r="GR39" s="261"/>
      <c r="GS39" s="261"/>
      <c r="GT39" s="261"/>
      <c r="GU39" s="261"/>
      <c r="GV39" s="261"/>
      <c r="GW39" s="261"/>
      <c r="GX39" s="261"/>
      <c r="GY39" s="261"/>
      <c r="GZ39" s="261"/>
      <c r="HA39" s="261"/>
      <c r="HB39" s="261"/>
      <c r="HC39" s="261"/>
      <c r="HD39" s="261"/>
      <c r="HE39" s="261"/>
      <c r="HF39" s="261"/>
      <c r="HG39" s="261"/>
      <c r="HH39" s="261"/>
      <c r="HI39" s="261"/>
      <c r="HJ39" s="261"/>
      <c r="HK39" s="261"/>
      <c r="HL39" s="261"/>
      <c r="HM39" s="261"/>
      <c r="HN39" s="261"/>
      <c r="HO39" s="261"/>
      <c r="HP39" s="261"/>
      <c r="HQ39" s="261"/>
      <c r="HR39" s="261"/>
      <c r="HS39" s="261"/>
      <c r="HT39" s="261"/>
      <c r="HU39" s="261"/>
      <c r="HV39" s="261"/>
      <c r="HW39" s="261"/>
      <c r="HX39" s="261"/>
      <c r="HY39" s="261"/>
      <c r="HZ39" s="261"/>
      <c r="IA39" s="261"/>
      <c r="IB39" s="261"/>
      <c r="IC39" s="261"/>
      <c r="ID39" s="261"/>
      <c r="IE39" s="261"/>
      <c r="IF39" s="261"/>
      <c r="IG39" s="261"/>
      <c r="IH39" s="261"/>
      <c r="II39" s="261"/>
      <c r="IJ39" s="261"/>
      <c r="IK39" s="261"/>
      <c r="IL39" s="261"/>
      <c r="IM39" s="261"/>
      <c r="IN39" s="261"/>
      <c r="IO39" s="261"/>
      <c r="IP39" s="261"/>
      <c r="IQ39" s="261"/>
      <c r="IR39" s="261"/>
      <c r="IS39" s="261"/>
      <c r="IT39" s="261"/>
      <c r="IU39" s="261"/>
      <c r="IV39" s="261"/>
    </row>
    <row r="40" spans="1:256" s="117" customFormat="1" ht="22.5" customHeight="1" thickBot="1">
      <c r="A40" s="1974"/>
      <c r="B40" s="1975"/>
      <c r="C40" s="1831" t="s">
        <v>359</v>
      </c>
      <c r="D40" s="1832"/>
      <c r="E40" s="1832"/>
      <c r="F40" s="1832"/>
      <c r="G40" s="1832"/>
      <c r="H40" s="1832"/>
      <c r="I40" s="1832"/>
      <c r="J40" s="1832"/>
      <c r="K40" s="1833"/>
      <c r="L40" s="594"/>
      <c r="M40" s="594"/>
      <c r="N40" s="594"/>
      <c r="O40" s="594"/>
      <c r="P40" s="594"/>
      <c r="Q40" s="594"/>
      <c r="R40" s="594"/>
      <c r="S40" s="260"/>
      <c r="T40" s="260"/>
      <c r="U40" s="260"/>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61"/>
      <c r="CR40" s="261"/>
      <c r="CS40" s="261"/>
      <c r="CT40" s="261"/>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c r="EB40" s="261"/>
      <c r="EC40" s="261"/>
      <c r="ED40" s="261"/>
      <c r="EE40" s="261"/>
      <c r="EF40" s="261"/>
      <c r="EG40" s="261"/>
      <c r="EH40" s="261"/>
      <c r="EI40" s="261"/>
      <c r="EJ40" s="261"/>
      <c r="EK40" s="261"/>
      <c r="EL40" s="261"/>
      <c r="EM40" s="261"/>
      <c r="EN40" s="261"/>
      <c r="EO40" s="261"/>
      <c r="EP40" s="261"/>
      <c r="EQ40" s="261"/>
      <c r="ER40" s="261"/>
      <c r="ES40" s="261"/>
      <c r="ET40" s="261"/>
      <c r="EU40" s="261"/>
      <c r="EV40" s="261"/>
      <c r="EW40" s="261"/>
      <c r="EX40" s="261"/>
      <c r="EY40" s="261"/>
      <c r="EZ40" s="261"/>
      <c r="FA40" s="261"/>
      <c r="FB40" s="261"/>
      <c r="FC40" s="261"/>
      <c r="FD40" s="261"/>
      <c r="FE40" s="261"/>
      <c r="FF40" s="261"/>
      <c r="FG40" s="261"/>
      <c r="FH40" s="261"/>
      <c r="FI40" s="261"/>
      <c r="FJ40" s="261"/>
      <c r="FK40" s="261"/>
      <c r="FL40" s="261"/>
      <c r="FM40" s="261"/>
      <c r="FN40" s="261"/>
      <c r="FO40" s="261"/>
      <c r="FP40" s="261"/>
      <c r="FQ40" s="261"/>
      <c r="FR40" s="261"/>
      <c r="FS40" s="261"/>
      <c r="FT40" s="261"/>
      <c r="FU40" s="261"/>
      <c r="FV40" s="261"/>
      <c r="FW40" s="261"/>
      <c r="FX40" s="261"/>
      <c r="FY40" s="261"/>
      <c r="FZ40" s="261"/>
      <c r="GA40" s="261"/>
      <c r="GB40" s="261"/>
      <c r="GC40" s="261"/>
      <c r="GD40" s="261"/>
      <c r="GE40" s="261"/>
      <c r="GF40" s="261"/>
      <c r="GG40" s="261"/>
      <c r="GH40" s="261"/>
      <c r="GI40" s="261"/>
      <c r="GJ40" s="261"/>
      <c r="GK40" s="261"/>
      <c r="GL40" s="261"/>
      <c r="GM40" s="261"/>
      <c r="GN40" s="261"/>
      <c r="GO40" s="261"/>
      <c r="GP40" s="261"/>
      <c r="GQ40" s="261"/>
      <c r="GR40" s="261"/>
      <c r="GS40" s="261"/>
      <c r="GT40" s="261"/>
      <c r="GU40" s="261"/>
      <c r="GV40" s="261"/>
      <c r="GW40" s="261"/>
      <c r="GX40" s="261"/>
      <c r="GY40" s="261"/>
      <c r="GZ40" s="261"/>
      <c r="HA40" s="261"/>
      <c r="HB40" s="261"/>
      <c r="HC40" s="261"/>
      <c r="HD40" s="261"/>
      <c r="HE40" s="261"/>
      <c r="HF40" s="261"/>
      <c r="HG40" s="261"/>
      <c r="HH40" s="261"/>
      <c r="HI40" s="261"/>
      <c r="HJ40" s="261"/>
      <c r="HK40" s="261"/>
      <c r="HL40" s="261"/>
      <c r="HM40" s="261"/>
      <c r="HN40" s="261"/>
      <c r="HO40" s="261"/>
      <c r="HP40" s="261"/>
      <c r="HQ40" s="261"/>
      <c r="HR40" s="261"/>
      <c r="HS40" s="261"/>
      <c r="HT40" s="261"/>
      <c r="HU40" s="261"/>
      <c r="HV40" s="261"/>
      <c r="HW40" s="261"/>
      <c r="HX40" s="261"/>
      <c r="HY40" s="261"/>
      <c r="HZ40" s="261"/>
      <c r="IA40" s="261"/>
      <c r="IB40" s="261"/>
      <c r="IC40" s="261"/>
      <c r="ID40" s="261"/>
      <c r="IE40" s="261"/>
      <c r="IF40" s="261"/>
      <c r="IG40" s="261"/>
      <c r="IH40" s="261"/>
      <c r="II40" s="261"/>
      <c r="IJ40" s="261"/>
      <c r="IK40" s="261"/>
      <c r="IL40" s="261"/>
      <c r="IM40" s="261"/>
      <c r="IN40" s="261"/>
      <c r="IO40" s="261"/>
      <c r="IP40" s="261"/>
      <c r="IQ40" s="261"/>
      <c r="IR40" s="261"/>
      <c r="IS40" s="261"/>
      <c r="IT40" s="261"/>
      <c r="IU40" s="261"/>
      <c r="IV40" s="261"/>
    </row>
    <row r="41" spans="1:256" s="117" customFormat="1" ht="18" customHeight="1">
      <c r="A41" s="1976" t="s">
        <v>241</v>
      </c>
      <c r="B41" s="1977"/>
      <c r="C41" s="1846" t="s">
        <v>5103</v>
      </c>
      <c r="D41" s="1847"/>
      <c r="E41" s="1847"/>
      <c r="F41" s="1847"/>
      <c r="G41" s="1847"/>
      <c r="H41" s="1847"/>
      <c r="I41" s="1847"/>
      <c r="J41" s="1847"/>
      <c r="K41" s="1820"/>
      <c r="L41" s="593"/>
      <c r="M41" s="593"/>
      <c r="N41" s="593"/>
      <c r="O41" s="593"/>
      <c r="P41" s="593"/>
      <c r="Q41" s="593"/>
      <c r="R41" s="593"/>
      <c r="S41" s="77"/>
      <c r="T41" s="77"/>
      <c r="U41" s="77"/>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116"/>
      <c r="GF41" s="116"/>
      <c r="GG41" s="116"/>
      <c r="GH41" s="116"/>
      <c r="GI41" s="116"/>
      <c r="GJ41" s="116"/>
      <c r="GK41" s="116"/>
      <c r="GL41" s="116"/>
      <c r="GM41" s="116"/>
      <c r="GN41" s="116"/>
      <c r="GO41" s="116"/>
      <c r="GP41" s="116"/>
      <c r="GQ41" s="116"/>
      <c r="GR41" s="116"/>
      <c r="GS41" s="116"/>
      <c r="GT41" s="116"/>
      <c r="GU41" s="116"/>
      <c r="GV41" s="116"/>
      <c r="GW41" s="116"/>
      <c r="GX41" s="116"/>
      <c r="GY41" s="116"/>
      <c r="GZ41" s="116"/>
      <c r="HA41" s="116"/>
      <c r="HB41" s="116"/>
      <c r="HC41" s="116"/>
      <c r="HD41" s="116"/>
      <c r="HE41" s="116"/>
      <c r="HF41" s="116"/>
      <c r="HG41" s="116"/>
      <c r="HH41" s="116"/>
      <c r="HI41" s="116"/>
      <c r="HJ41" s="116"/>
      <c r="HK41" s="116"/>
      <c r="HL41" s="116"/>
      <c r="HM41" s="116"/>
      <c r="HN41" s="116"/>
      <c r="HO41" s="116"/>
      <c r="HP41" s="116"/>
      <c r="HQ41" s="116"/>
      <c r="HR41" s="116"/>
      <c r="HS41" s="116"/>
      <c r="HT41" s="116"/>
      <c r="HU41" s="116"/>
      <c r="HV41" s="116"/>
      <c r="HW41" s="116"/>
      <c r="HX41" s="116"/>
      <c r="HY41" s="116"/>
      <c r="HZ41" s="116"/>
      <c r="IA41" s="116"/>
      <c r="IB41" s="116"/>
      <c r="IC41" s="116"/>
      <c r="ID41" s="116"/>
      <c r="IE41" s="116"/>
      <c r="IF41" s="116"/>
      <c r="IG41" s="116"/>
      <c r="IH41" s="116"/>
      <c r="II41" s="116"/>
      <c r="IJ41" s="116"/>
      <c r="IK41" s="116"/>
      <c r="IL41" s="116"/>
      <c r="IM41" s="116"/>
      <c r="IN41" s="116"/>
      <c r="IO41" s="116"/>
      <c r="IP41" s="116"/>
      <c r="IQ41" s="116"/>
      <c r="IR41" s="116"/>
      <c r="IS41" s="116"/>
      <c r="IT41" s="116"/>
      <c r="IU41" s="116"/>
      <c r="IV41" s="116"/>
    </row>
    <row r="42" spans="1:256" s="117" customFormat="1" ht="31.5" customHeight="1">
      <c r="A42" s="1803"/>
      <c r="B42" s="1978"/>
      <c r="C42" s="1954" t="s">
        <v>5104</v>
      </c>
      <c r="D42" s="1955"/>
      <c r="E42" s="1955"/>
      <c r="F42" s="1955"/>
      <c r="G42" s="1955"/>
      <c r="H42" s="1955"/>
      <c r="I42" s="1955"/>
      <c r="J42" s="1955"/>
      <c r="K42" s="1956"/>
      <c r="L42" s="593"/>
      <c r="M42" s="593"/>
      <c r="N42" s="593"/>
      <c r="O42" s="593"/>
      <c r="P42" s="593"/>
      <c r="Q42" s="593"/>
      <c r="R42" s="593"/>
      <c r="S42" s="77"/>
      <c r="T42" s="77"/>
      <c r="U42" s="77"/>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c r="CG42" s="116"/>
      <c r="CH42" s="116"/>
      <c r="CI42" s="116"/>
      <c r="CJ42" s="116"/>
      <c r="CK42" s="116"/>
      <c r="CL42" s="116"/>
      <c r="CM42" s="116"/>
      <c r="CN42" s="116"/>
      <c r="CO42" s="116"/>
      <c r="CP42" s="116"/>
      <c r="CQ42" s="116"/>
      <c r="CR42" s="116"/>
      <c r="CS42" s="116"/>
      <c r="CT42" s="116"/>
      <c r="CU42" s="116"/>
      <c r="CV42" s="116"/>
      <c r="CW42" s="116"/>
      <c r="CX42" s="116"/>
      <c r="CY42" s="116"/>
      <c r="CZ42" s="116"/>
      <c r="DA42" s="116"/>
      <c r="DB42" s="116"/>
      <c r="DC42" s="116"/>
      <c r="DD42" s="116"/>
      <c r="DE42" s="116"/>
      <c r="DF42" s="116"/>
      <c r="DG42" s="116"/>
      <c r="DH42" s="116"/>
      <c r="DI42" s="116"/>
      <c r="DJ42" s="116"/>
      <c r="DK42" s="116"/>
      <c r="DL42" s="116"/>
      <c r="DM42" s="116"/>
      <c r="DN42" s="116"/>
      <c r="DO42" s="116"/>
      <c r="DP42" s="116"/>
      <c r="DQ42" s="116"/>
      <c r="DR42" s="116"/>
      <c r="DS42" s="116"/>
      <c r="DT42" s="116"/>
      <c r="DU42" s="116"/>
      <c r="DV42" s="116"/>
      <c r="DW42" s="116"/>
      <c r="DX42" s="116"/>
      <c r="DY42" s="116"/>
      <c r="DZ42" s="116"/>
      <c r="EA42" s="116"/>
      <c r="EB42" s="116"/>
      <c r="EC42" s="116"/>
      <c r="ED42" s="116"/>
      <c r="EE42" s="116"/>
      <c r="EF42" s="116"/>
      <c r="EG42" s="116"/>
      <c r="EH42" s="116"/>
      <c r="EI42" s="116"/>
      <c r="EJ42" s="116"/>
      <c r="EK42" s="116"/>
      <c r="EL42" s="116"/>
      <c r="EM42" s="116"/>
      <c r="EN42" s="116"/>
      <c r="EO42" s="116"/>
      <c r="EP42" s="116"/>
      <c r="EQ42" s="116"/>
      <c r="ER42" s="116"/>
      <c r="ES42" s="116"/>
      <c r="ET42" s="116"/>
      <c r="EU42" s="116"/>
      <c r="EV42" s="116"/>
      <c r="EW42" s="116"/>
      <c r="EX42" s="116"/>
      <c r="EY42" s="116"/>
      <c r="EZ42" s="116"/>
      <c r="FA42" s="116"/>
      <c r="FB42" s="116"/>
      <c r="FC42" s="116"/>
      <c r="FD42" s="116"/>
      <c r="FE42" s="116"/>
      <c r="FF42" s="116"/>
      <c r="FG42" s="116"/>
      <c r="FH42" s="116"/>
      <c r="FI42" s="116"/>
      <c r="FJ42" s="116"/>
      <c r="FK42" s="116"/>
      <c r="FL42" s="116"/>
      <c r="FM42" s="116"/>
      <c r="FN42" s="116"/>
      <c r="FO42" s="116"/>
      <c r="FP42" s="116"/>
      <c r="FQ42" s="116"/>
      <c r="FR42" s="116"/>
      <c r="FS42" s="116"/>
      <c r="FT42" s="116"/>
      <c r="FU42" s="116"/>
      <c r="FV42" s="116"/>
      <c r="FW42" s="116"/>
      <c r="FX42" s="116"/>
      <c r="FY42" s="116"/>
      <c r="FZ42" s="116"/>
      <c r="GA42" s="116"/>
      <c r="GB42" s="116"/>
      <c r="GC42" s="116"/>
      <c r="GD42" s="116"/>
      <c r="GE42" s="116"/>
      <c r="GF42" s="116"/>
      <c r="GG42" s="116"/>
      <c r="GH42" s="116"/>
      <c r="GI42" s="116"/>
      <c r="GJ42" s="116"/>
      <c r="GK42" s="116"/>
      <c r="GL42" s="116"/>
      <c r="GM42" s="116"/>
      <c r="GN42" s="116"/>
      <c r="GO42" s="116"/>
      <c r="GP42" s="116"/>
      <c r="GQ42" s="116"/>
      <c r="GR42" s="116"/>
      <c r="GS42" s="116"/>
      <c r="GT42" s="116"/>
      <c r="GU42" s="116"/>
      <c r="GV42" s="116"/>
      <c r="GW42" s="116"/>
      <c r="GX42" s="116"/>
      <c r="GY42" s="116"/>
      <c r="GZ42" s="116"/>
      <c r="HA42" s="116"/>
      <c r="HB42" s="116"/>
      <c r="HC42" s="116"/>
      <c r="HD42" s="116"/>
      <c r="HE42" s="116"/>
      <c r="HF42" s="116"/>
      <c r="HG42" s="116"/>
      <c r="HH42" s="116"/>
      <c r="HI42" s="116"/>
      <c r="HJ42" s="116"/>
      <c r="HK42" s="116"/>
      <c r="HL42" s="116"/>
      <c r="HM42" s="116"/>
      <c r="HN42" s="116"/>
      <c r="HO42" s="116"/>
      <c r="HP42" s="116"/>
      <c r="HQ42" s="116"/>
      <c r="HR42" s="116"/>
      <c r="HS42" s="116"/>
      <c r="HT42" s="116"/>
      <c r="HU42" s="116"/>
      <c r="HV42" s="116"/>
      <c r="HW42" s="116"/>
      <c r="HX42" s="116"/>
      <c r="HY42" s="116"/>
      <c r="HZ42" s="116"/>
      <c r="IA42" s="116"/>
      <c r="IB42" s="116"/>
      <c r="IC42" s="116"/>
      <c r="ID42" s="116"/>
      <c r="IE42" s="116"/>
      <c r="IF42" s="116"/>
      <c r="IG42" s="116"/>
      <c r="IH42" s="116"/>
      <c r="II42" s="116"/>
      <c r="IJ42" s="116"/>
      <c r="IK42" s="116"/>
      <c r="IL42" s="116"/>
      <c r="IM42" s="116"/>
      <c r="IN42" s="116"/>
      <c r="IO42" s="116"/>
      <c r="IP42" s="116"/>
      <c r="IQ42" s="116"/>
      <c r="IR42" s="116"/>
      <c r="IS42" s="116"/>
      <c r="IT42" s="116"/>
      <c r="IU42" s="116"/>
      <c r="IV42" s="116"/>
    </row>
    <row r="43" spans="1:256" s="117" customFormat="1" ht="17.25" customHeight="1">
      <c r="A43" s="1803"/>
      <c r="B43" s="1978"/>
      <c r="C43" s="1957" t="s">
        <v>5105</v>
      </c>
      <c r="D43" s="1958"/>
      <c r="E43" s="1958"/>
      <c r="F43" s="1958"/>
      <c r="G43" s="1958"/>
      <c r="H43" s="1958"/>
      <c r="I43" s="1958"/>
      <c r="J43" s="1958"/>
      <c r="K43" s="1958"/>
      <c r="L43" s="593"/>
      <c r="M43" s="593"/>
      <c r="N43" s="593"/>
      <c r="O43" s="593"/>
      <c r="P43" s="593"/>
      <c r="Q43" s="593"/>
      <c r="R43" s="593"/>
      <c r="S43" s="77"/>
      <c r="T43" s="77"/>
      <c r="U43" s="77"/>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c r="CT43" s="116"/>
      <c r="CU43" s="116"/>
      <c r="CV43" s="116"/>
      <c r="CW43" s="116"/>
      <c r="CX43" s="116"/>
      <c r="CY43" s="116"/>
      <c r="CZ43" s="116"/>
      <c r="DA43" s="116"/>
      <c r="DB43" s="116"/>
      <c r="DC43" s="116"/>
      <c r="DD43" s="116"/>
      <c r="DE43" s="116"/>
      <c r="DF43" s="116"/>
      <c r="DG43" s="116"/>
      <c r="DH43" s="116"/>
      <c r="DI43" s="116"/>
      <c r="DJ43" s="116"/>
      <c r="DK43" s="116"/>
      <c r="DL43" s="116"/>
      <c r="DM43" s="116"/>
      <c r="DN43" s="116"/>
      <c r="DO43" s="116"/>
      <c r="DP43" s="116"/>
      <c r="DQ43" s="116"/>
      <c r="DR43" s="116"/>
      <c r="DS43" s="116"/>
      <c r="DT43" s="116"/>
      <c r="DU43" s="116"/>
      <c r="DV43" s="116"/>
      <c r="DW43" s="116"/>
      <c r="DX43" s="116"/>
      <c r="DY43" s="116"/>
      <c r="DZ43" s="116"/>
      <c r="EA43" s="116"/>
      <c r="EB43" s="116"/>
      <c r="EC43" s="116"/>
      <c r="ED43" s="116"/>
      <c r="EE43" s="116"/>
      <c r="EF43" s="116"/>
      <c r="EG43" s="116"/>
      <c r="EH43" s="116"/>
      <c r="EI43" s="116"/>
      <c r="EJ43" s="116"/>
      <c r="EK43" s="116"/>
      <c r="EL43" s="116"/>
      <c r="EM43" s="116"/>
      <c r="EN43" s="116"/>
      <c r="EO43" s="116"/>
      <c r="EP43" s="116"/>
      <c r="EQ43" s="116"/>
      <c r="ER43" s="116"/>
      <c r="ES43" s="116"/>
      <c r="ET43" s="116"/>
      <c r="EU43" s="116"/>
      <c r="EV43" s="116"/>
      <c r="EW43" s="116"/>
      <c r="EX43" s="116"/>
      <c r="EY43" s="116"/>
      <c r="EZ43" s="116"/>
      <c r="FA43" s="116"/>
      <c r="FB43" s="116"/>
      <c r="FC43" s="116"/>
      <c r="FD43" s="116"/>
      <c r="FE43" s="116"/>
      <c r="FF43" s="116"/>
      <c r="FG43" s="116"/>
      <c r="FH43" s="116"/>
      <c r="FI43" s="116"/>
      <c r="FJ43" s="116"/>
      <c r="FK43" s="116"/>
      <c r="FL43" s="116"/>
      <c r="FM43" s="116"/>
      <c r="FN43" s="116"/>
      <c r="FO43" s="116"/>
      <c r="FP43" s="116"/>
      <c r="FQ43" s="116"/>
      <c r="FR43" s="116"/>
      <c r="FS43" s="116"/>
      <c r="FT43" s="116"/>
      <c r="FU43" s="116"/>
      <c r="FV43" s="116"/>
      <c r="FW43" s="116"/>
      <c r="FX43" s="116"/>
      <c r="FY43" s="116"/>
      <c r="FZ43" s="116"/>
      <c r="GA43" s="116"/>
      <c r="GB43" s="116"/>
      <c r="GC43" s="116"/>
      <c r="GD43" s="116"/>
      <c r="GE43" s="116"/>
      <c r="GF43" s="116"/>
      <c r="GG43" s="116"/>
      <c r="GH43" s="116"/>
      <c r="GI43" s="116"/>
      <c r="GJ43" s="116"/>
      <c r="GK43" s="116"/>
      <c r="GL43" s="116"/>
      <c r="GM43" s="116"/>
      <c r="GN43" s="116"/>
      <c r="GO43" s="116"/>
      <c r="GP43" s="116"/>
      <c r="GQ43" s="116"/>
      <c r="GR43" s="116"/>
      <c r="GS43" s="116"/>
      <c r="GT43" s="116"/>
      <c r="GU43" s="116"/>
      <c r="GV43" s="116"/>
      <c r="GW43" s="116"/>
      <c r="GX43" s="116"/>
      <c r="GY43" s="116"/>
      <c r="GZ43" s="116"/>
      <c r="HA43" s="116"/>
      <c r="HB43" s="116"/>
      <c r="HC43" s="116"/>
      <c r="HD43" s="116"/>
      <c r="HE43" s="116"/>
      <c r="HF43" s="116"/>
      <c r="HG43" s="116"/>
      <c r="HH43" s="116"/>
      <c r="HI43" s="116"/>
      <c r="HJ43" s="116"/>
      <c r="HK43" s="116"/>
      <c r="HL43" s="116"/>
      <c r="HM43" s="116"/>
      <c r="HN43" s="116"/>
      <c r="HO43" s="116"/>
      <c r="HP43" s="116"/>
      <c r="HQ43" s="116"/>
      <c r="HR43" s="116"/>
      <c r="HS43" s="116"/>
      <c r="HT43" s="116"/>
      <c r="HU43" s="116"/>
      <c r="HV43" s="116"/>
      <c r="HW43" s="116"/>
      <c r="HX43" s="116"/>
      <c r="HY43" s="116"/>
      <c r="HZ43" s="116"/>
      <c r="IA43" s="116"/>
      <c r="IB43" s="116"/>
      <c r="IC43" s="116"/>
      <c r="ID43" s="116"/>
      <c r="IE43" s="116"/>
      <c r="IF43" s="116"/>
      <c r="IG43" s="116"/>
      <c r="IH43" s="116"/>
      <c r="II43" s="116"/>
      <c r="IJ43" s="116"/>
      <c r="IK43" s="116"/>
      <c r="IL43" s="116"/>
      <c r="IM43" s="116"/>
      <c r="IN43" s="116"/>
      <c r="IO43" s="116"/>
      <c r="IP43" s="116"/>
      <c r="IQ43" s="116"/>
      <c r="IR43" s="116"/>
      <c r="IS43" s="116"/>
      <c r="IT43" s="116"/>
      <c r="IU43" s="116"/>
      <c r="IV43" s="116"/>
    </row>
    <row r="44" spans="1:256" s="117" customFormat="1" ht="17.25" customHeight="1">
      <c r="A44" s="1979"/>
      <c r="B44" s="1978"/>
      <c r="C44" s="1800" t="s">
        <v>5106</v>
      </c>
      <c r="D44" s="1800"/>
      <c r="E44" s="1800"/>
      <c r="F44" s="1800"/>
      <c r="G44" s="1800"/>
      <c r="H44" s="1800"/>
      <c r="I44" s="1800"/>
      <c r="J44" s="1800"/>
      <c r="K44" s="1800"/>
      <c r="L44" s="593"/>
      <c r="M44" s="593"/>
      <c r="N44" s="593"/>
      <c r="O44" s="593"/>
      <c r="P44" s="593"/>
      <c r="Q44" s="593"/>
      <c r="R44" s="593"/>
      <c r="S44" s="77"/>
      <c r="T44" s="77"/>
      <c r="U44" s="77"/>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c r="CM44" s="116"/>
      <c r="CN44" s="116"/>
      <c r="CO44" s="116"/>
      <c r="CP44" s="116"/>
      <c r="CQ44" s="116"/>
      <c r="CR44" s="116"/>
      <c r="CS44" s="116"/>
      <c r="CT44" s="116"/>
      <c r="CU44" s="116"/>
      <c r="CV44" s="116"/>
      <c r="CW44" s="116"/>
      <c r="CX44" s="116"/>
      <c r="CY44" s="116"/>
      <c r="CZ44" s="116"/>
      <c r="DA44" s="116"/>
      <c r="DB44" s="116"/>
      <c r="DC44" s="116"/>
      <c r="DD44" s="116"/>
      <c r="DE44" s="116"/>
      <c r="DF44" s="116"/>
      <c r="DG44" s="116"/>
      <c r="DH44" s="116"/>
      <c r="DI44" s="116"/>
      <c r="DJ44" s="116"/>
      <c r="DK44" s="116"/>
      <c r="DL44" s="116"/>
      <c r="DM44" s="116"/>
      <c r="DN44" s="116"/>
      <c r="DO44" s="116"/>
      <c r="DP44" s="116"/>
      <c r="DQ44" s="116"/>
      <c r="DR44" s="116"/>
      <c r="DS44" s="116"/>
      <c r="DT44" s="116"/>
      <c r="DU44" s="116"/>
      <c r="DV44" s="116"/>
      <c r="DW44" s="116"/>
      <c r="DX44" s="116"/>
      <c r="DY44" s="116"/>
      <c r="DZ44" s="116"/>
      <c r="EA44" s="116"/>
      <c r="EB44" s="116"/>
      <c r="EC44" s="116"/>
      <c r="ED44" s="116"/>
      <c r="EE44" s="116"/>
      <c r="EF44" s="116"/>
      <c r="EG44" s="116"/>
      <c r="EH44" s="116"/>
      <c r="EI44" s="116"/>
      <c r="EJ44" s="116"/>
      <c r="EK44" s="116"/>
      <c r="EL44" s="116"/>
      <c r="EM44" s="116"/>
      <c r="EN44" s="116"/>
      <c r="EO44" s="116"/>
      <c r="EP44" s="116"/>
      <c r="EQ44" s="116"/>
      <c r="ER44" s="116"/>
      <c r="ES44" s="116"/>
      <c r="ET44" s="116"/>
      <c r="EU44" s="116"/>
      <c r="EV44" s="116"/>
      <c r="EW44" s="116"/>
      <c r="EX44" s="116"/>
      <c r="EY44" s="116"/>
      <c r="EZ44" s="116"/>
      <c r="FA44" s="116"/>
      <c r="FB44" s="116"/>
      <c r="FC44" s="116"/>
      <c r="FD44" s="116"/>
      <c r="FE44" s="116"/>
      <c r="FF44" s="116"/>
      <c r="FG44" s="116"/>
      <c r="FH44" s="116"/>
      <c r="FI44" s="116"/>
      <c r="FJ44" s="116"/>
      <c r="FK44" s="116"/>
      <c r="FL44" s="116"/>
      <c r="FM44" s="116"/>
      <c r="FN44" s="116"/>
      <c r="FO44" s="116"/>
      <c r="FP44" s="116"/>
      <c r="FQ44" s="116"/>
      <c r="FR44" s="116"/>
      <c r="FS44" s="116"/>
      <c r="FT44" s="116"/>
      <c r="FU44" s="116"/>
      <c r="FV44" s="116"/>
      <c r="FW44" s="116"/>
      <c r="FX44" s="116"/>
      <c r="FY44" s="116"/>
      <c r="FZ44" s="116"/>
      <c r="GA44" s="116"/>
      <c r="GB44" s="116"/>
      <c r="GC44" s="116"/>
      <c r="GD44" s="116"/>
      <c r="GE44" s="116"/>
      <c r="GF44" s="116"/>
      <c r="GG44" s="116"/>
      <c r="GH44" s="116"/>
      <c r="GI44" s="116"/>
      <c r="GJ44" s="116"/>
      <c r="GK44" s="116"/>
      <c r="GL44" s="116"/>
      <c r="GM44" s="116"/>
      <c r="GN44" s="116"/>
      <c r="GO44" s="116"/>
      <c r="GP44" s="116"/>
      <c r="GQ44" s="116"/>
      <c r="GR44" s="116"/>
      <c r="GS44" s="116"/>
      <c r="GT44" s="116"/>
      <c r="GU44" s="116"/>
      <c r="GV44" s="116"/>
      <c r="GW44" s="116"/>
      <c r="GX44" s="116"/>
      <c r="GY44" s="116"/>
      <c r="GZ44" s="116"/>
      <c r="HA44" s="116"/>
      <c r="HB44" s="116"/>
      <c r="HC44" s="116"/>
      <c r="HD44" s="116"/>
      <c r="HE44" s="116"/>
      <c r="HF44" s="116"/>
      <c r="HG44" s="116"/>
      <c r="HH44" s="116"/>
      <c r="HI44" s="116"/>
      <c r="HJ44" s="116"/>
      <c r="HK44" s="116"/>
      <c r="HL44" s="116"/>
      <c r="HM44" s="116"/>
      <c r="HN44" s="116"/>
      <c r="HO44" s="116"/>
      <c r="HP44" s="116"/>
      <c r="HQ44" s="116"/>
      <c r="HR44" s="116"/>
      <c r="HS44" s="116"/>
      <c r="HT44" s="116"/>
      <c r="HU44" s="116"/>
      <c r="HV44" s="116"/>
      <c r="HW44" s="116"/>
      <c r="HX44" s="116"/>
      <c r="HY44" s="116"/>
      <c r="HZ44" s="116"/>
      <c r="IA44" s="116"/>
      <c r="IB44" s="116"/>
      <c r="IC44" s="116"/>
      <c r="ID44" s="116"/>
      <c r="IE44" s="116"/>
      <c r="IF44" s="116"/>
      <c r="IG44" s="116"/>
      <c r="IH44" s="116"/>
      <c r="II44" s="116"/>
      <c r="IJ44" s="116"/>
      <c r="IK44" s="116"/>
      <c r="IL44" s="116"/>
      <c r="IM44" s="116"/>
      <c r="IN44" s="116"/>
      <c r="IO44" s="116"/>
      <c r="IP44" s="116"/>
      <c r="IQ44" s="116"/>
      <c r="IR44" s="116"/>
      <c r="IS44" s="116"/>
      <c r="IT44" s="116"/>
      <c r="IU44" s="116"/>
      <c r="IV44" s="116"/>
    </row>
    <row r="45" spans="1:256" s="117" customFormat="1" ht="16.5" customHeight="1" thickBot="1">
      <c r="A45" s="1980"/>
      <c r="B45" s="1981"/>
      <c r="C45" s="1781" t="s">
        <v>5107</v>
      </c>
      <c r="D45" s="1781"/>
      <c r="E45" s="1781"/>
      <c r="F45" s="1781"/>
      <c r="G45" s="1781"/>
      <c r="H45" s="1781"/>
      <c r="I45" s="1781"/>
      <c r="J45" s="1781"/>
      <c r="K45" s="1781"/>
      <c r="L45" s="593"/>
      <c r="M45" s="593"/>
      <c r="N45" s="593"/>
      <c r="O45" s="593"/>
      <c r="P45" s="593"/>
      <c r="Q45" s="593"/>
      <c r="R45" s="593"/>
      <c r="S45" s="77"/>
      <c r="T45" s="77"/>
      <c r="U45" s="77"/>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16"/>
      <c r="HK45" s="116"/>
      <c r="HL45" s="116"/>
      <c r="HM45" s="116"/>
      <c r="HN45" s="116"/>
      <c r="HO45" s="116"/>
      <c r="HP45" s="116"/>
      <c r="HQ45" s="116"/>
      <c r="HR45" s="116"/>
      <c r="HS45" s="116"/>
      <c r="HT45" s="116"/>
      <c r="HU45" s="116"/>
      <c r="HV45" s="116"/>
      <c r="HW45" s="116"/>
      <c r="HX45" s="116"/>
      <c r="HY45" s="116"/>
      <c r="HZ45" s="116"/>
      <c r="IA45" s="116"/>
      <c r="IB45" s="116"/>
      <c r="IC45" s="116"/>
      <c r="ID45" s="116"/>
      <c r="IE45" s="116"/>
      <c r="IF45" s="116"/>
      <c r="IG45" s="116"/>
      <c r="IH45" s="116"/>
      <c r="II45" s="116"/>
      <c r="IJ45" s="116"/>
      <c r="IK45" s="116"/>
      <c r="IL45" s="116"/>
      <c r="IM45" s="116"/>
      <c r="IN45" s="116"/>
      <c r="IO45" s="116"/>
      <c r="IP45" s="116"/>
      <c r="IQ45" s="116"/>
      <c r="IR45" s="116"/>
      <c r="IS45" s="116"/>
      <c r="IT45" s="116"/>
      <c r="IU45" s="116"/>
      <c r="IV45" s="116"/>
    </row>
    <row r="46" spans="1:256" ht="15.75" customHeight="1" thickBot="1">
      <c r="A46" s="1705" t="s">
        <v>251</v>
      </c>
      <c r="B46" s="1706"/>
      <c r="C46" s="1706"/>
      <c r="D46" s="1706"/>
      <c r="E46" s="1706"/>
      <c r="F46" s="1706"/>
      <c r="G46" s="1706"/>
      <c r="H46" s="1706"/>
      <c r="I46" s="1706"/>
      <c r="J46" s="1706"/>
      <c r="K46" s="1707"/>
      <c r="L46" s="590"/>
      <c r="M46" s="590"/>
      <c r="N46" s="590"/>
      <c r="O46" s="590"/>
      <c r="P46" s="590"/>
      <c r="Q46" s="590"/>
      <c r="R46" s="590"/>
    </row>
    <row r="47" spans="1:256" ht="15" customHeight="1">
      <c r="A47" s="90" t="s">
        <v>252</v>
      </c>
      <c r="B47" s="91"/>
      <c r="C47" s="91"/>
      <c r="D47" s="91"/>
      <c r="E47" s="392"/>
      <c r="F47" s="1821">
        <v>15</v>
      </c>
      <c r="G47" s="1783"/>
      <c r="H47" s="1783"/>
      <c r="I47" s="1783"/>
      <c r="J47" s="1783"/>
      <c r="K47" s="1784"/>
      <c r="L47" s="591" t="s">
        <v>253</v>
      </c>
      <c r="M47" s="590"/>
      <c r="N47" s="590"/>
      <c r="O47" s="590"/>
      <c r="P47" s="590"/>
      <c r="Q47" s="590"/>
      <c r="R47" s="590"/>
    </row>
    <row r="48" spans="1:256" ht="15" customHeight="1">
      <c r="A48" s="92" t="s">
        <v>254</v>
      </c>
      <c r="B48" s="93"/>
      <c r="C48" s="93"/>
      <c r="D48" s="93"/>
      <c r="E48" s="390"/>
      <c r="F48" s="1785">
        <v>35</v>
      </c>
      <c r="G48" s="1786"/>
      <c r="H48" s="1786"/>
      <c r="I48" s="1786"/>
      <c r="J48" s="1786"/>
      <c r="K48" s="1787"/>
      <c r="L48" s="591" t="s">
        <v>255</v>
      </c>
      <c r="M48" s="590"/>
      <c r="N48" s="590"/>
      <c r="O48" s="590"/>
      <c r="P48" s="590"/>
      <c r="Q48" s="590"/>
      <c r="R48" s="590"/>
    </row>
    <row r="49" spans="1:18" ht="15.75" customHeight="1" thickBot="1">
      <c r="A49" s="394" t="s">
        <v>256</v>
      </c>
      <c r="B49" s="395"/>
      <c r="C49" s="395"/>
      <c r="D49" s="395"/>
      <c r="E49" s="396"/>
      <c r="F49" s="1788" t="s">
        <v>257</v>
      </c>
      <c r="G49" s="1972"/>
      <c r="H49" s="1972"/>
      <c r="I49" s="1972"/>
      <c r="J49" s="1972"/>
      <c r="K49" s="1973"/>
      <c r="L49" s="590"/>
      <c r="M49" s="590"/>
      <c r="N49" s="590"/>
      <c r="O49" s="590"/>
      <c r="P49" s="590"/>
      <c r="Q49" s="590"/>
      <c r="R49" s="590"/>
    </row>
    <row r="50" spans="1:18" ht="32.25" customHeight="1" thickBot="1">
      <c r="A50" s="1721" t="s">
        <v>258</v>
      </c>
      <c r="B50" s="1722"/>
      <c r="C50" s="1722"/>
      <c r="D50" s="1722"/>
      <c r="E50" s="1828"/>
      <c r="F50" s="1969" t="s">
        <v>3343</v>
      </c>
      <c r="G50" s="1970"/>
      <c r="H50" s="1970"/>
      <c r="I50" s="1970"/>
      <c r="J50" s="1970"/>
      <c r="K50" s="1971"/>
      <c r="L50" s="590"/>
      <c r="M50" s="590"/>
      <c r="N50" s="590"/>
      <c r="O50" s="590"/>
      <c r="P50" s="590"/>
      <c r="Q50" s="590"/>
      <c r="R50" s="590"/>
    </row>
  </sheetData>
  <mergeCells count="128">
    <mergeCell ref="F50:K50"/>
    <mergeCell ref="A50:E50"/>
    <mergeCell ref="A46:K46"/>
    <mergeCell ref="C38:K38"/>
    <mergeCell ref="C41:K41"/>
    <mergeCell ref="C45:K45"/>
    <mergeCell ref="F47:K47"/>
    <mergeCell ref="F48:K48"/>
    <mergeCell ref="F49:K49"/>
    <mergeCell ref="C44:K44"/>
    <mergeCell ref="A36:B40"/>
    <mergeCell ref="A41:B45"/>
    <mergeCell ref="C42:K42"/>
    <mergeCell ref="C43:K43"/>
    <mergeCell ref="A8:K8"/>
    <mergeCell ref="F5:H5"/>
    <mergeCell ref="D7:K7"/>
    <mergeCell ref="C39:K39"/>
    <mergeCell ref="C40:K40"/>
    <mergeCell ref="A7:C7"/>
    <mergeCell ref="D9:K9"/>
    <mergeCell ref="D14:K14"/>
    <mergeCell ref="A14:C14"/>
    <mergeCell ref="D15:K15"/>
    <mergeCell ref="A10:C11"/>
    <mergeCell ref="A12:C13"/>
    <mergeCell ref="H17:I17"/>
    <mergeCell ref="J17:K17"/>
    <mergeCell ref="A17:E17"/>
    <mergeCell ref="A18:E18"/>
    <mergeCell ref="F18:G18"/>
    <mergeCell ref="H18:I18"/>
    <mergeCell ref="J18:K18"/>
    <mergeCell ref="A19:E19"/>
    <mergeCell ref="A23:E23"/>
    <mergeCell ref="F23:G23"/>
    <mergeCell ref="H23:I23"/>
    <mergeCell ref="J23:K23"/>
    <mergeCell ref="A2:C2"/>
    <mergeCell ref="A1:C1"/>
    <mergeCell ref="F1:H1"/>
    <mergeCell ref="F2:H2"/>
    <mergeCell ref="D1:E1"/>
    <mergeCell ref="D2:E2"/>
    <mergeCell ref="I1:K1"/>
    <mergeCell ref="I2:K2"/>
    <mergeCell ref="D6:K6"/>
    <mergeCell ref="D4:E4"/>
    <mergeCell ref="D3:E3"/>
    <mergeCell ref="F3:H3"/>
    <mergeCell ref="I3:K3"/>
    <mergeCell ref="L15:R15"/>
    <mergeCell ref="D11:K11"/>
    <mergeCell ref="D13:K13"/>
    <mergeCell ref="L14:R14"/>
    <mergeCell ref="D5:E5"/>
    <mergeCell ref="C37:K37"/>
    <mergeCell ref="I5:K5"/>
    <mergeCell ref="L5:Q6"/>
    <mergeCell ref="A3:C3"/>
    <mergeCell ref="A4:C4"/>
    <mergeCell ref="A5:C5"/>
    <mergeCell ref="F4:H4"/>
    <mergeCell ref="H16:I16"/>
    <mergeCell ref="J16:K16"/>
    <mergeCell ref="I4:K4"/>
    <mergeCell ref="A9:C9"/>
    <mergeCell ref="F17:G17"/>
    <mergeCell ref="F16:G16"/>
    <mergeCell ref="A35:B35"/>
    <mergeCell ref="C35:K35"/>
    <mergeCell ref="C36:K36"/>
    <mergeCell ref="A6:C6"/>
    <mergeCell ref="D10:K10"/>
    <mergeCell ref="D12:K12"/>
    <mergeCell ref="L16:R16"/>
    <mergeCell ref="A16:E16"/>
    <mergeCell ref="F19:G19"/>
    <mergeCell ref="H19:I19"/>
    <mergeCell ref="J19:K19"/>
    <mergeCell ref="J21:K21"/>
    <mergeCell ref="A22:E22"/>
    <mergeCell ref="F22:G22"/>
    <mergeCell ref="H22:I22"/>
    <mergeCell ref="J22:K22"/>
    <mergeCell ref="A21:E21"/>
    <mergeCell ref="F21:G21"/>
    <mergeCell ref="H20:I20"/>
    <mergeCell ref="J20:K20"/>
    <mergeCell ref="A20:E20"/>
    <mergeCell ref="F20:G20"/>
    <mergeCell ref="H21:I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B34"/>
    <mergeCell ref="C32:K32"/>
    <mergeCell ref="C33:K33"/>
    <mergeCell ref="C34:K34"/>
    <mergeCell ref="A31:E31"/>
    <mergeCell ref="F31:G31"/>
    <mergeCell ref="H31:I31"/>
    <mergeCell ref="J31:K31"/>
  </mergeCells>
  <pageMargins left="0.19685" right="0.19685" top="0.19685" bottom="0.19685" header="0.31496099999999999" footer="0.31496099999999999"/>
  <pageSetup scale="10" orientation="portrait" r:id="rId1"/>
  <headerFooter>
    <oddFooter>&amp;C&amp;"Helvetica Neue,Regular"&amp;12&amp;K000000&amp;P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showGridLines="0" topLeftCell="A31" zoomScaleNormal="100" workbookViewId="0">
      <selection activeCell="Q34" sqref="Q34"/>
    </sheetView>
  </sheetViews>
  <sheetFormatPr defaultColWidth="9.140625" defaultRowHeight="14.25"/>
  <cols>
    <col min="1" max="4" width="9.140625" style="43"/>
    <col min="5" max="5" width="20.85546875" style="43" customWidth="1"/>
    <col min="6" max="7" width="9.140625" style="43"/>
    <col min="8" max="9" width="8.85546875" style="43" customWidth="1"/>
    <col min="10" max="10" width="7.42578125" style="43" customWidth="1"/>
    <col min="11" max="11" width="7.28515625" style="43" customWidth="1"/>
    <col min="12" max="16" width="9.140625" style="43"/>
    <col min="17" max="17" width="13.85546875" style="43" customWidth="1"/>
    <col min="18" max="16384" width="9.140625" style="43"/>
  </cols>
  <sheetData>
    <row r="1" spans="1:18" ht="41.25" customHeight="1" thickBot="1">
      <c r="A1" s="8706" t="s">
        <v>161</v>
      </c>
      <c r="B1" s="8707"/>
      <c r="C1" s="8707"/>
      <c r="D1" s="8708" t="s">
        <v>3280</v>
      </c>
      <c r="E1" s="8709"/>
      <c r="F1" s="8710" t="s">
        <v>163</v>
      </c>
      <c r="G1" s="8711"/>
      <c r="H1" s="8712"/>
      <c r="I1" s="8713" t="s">
        <v>5095</v>
      </c>
      <c r="J1" s="8714"/>
      <c r="K1" s="8715"/>
      <c r="L1" s="44"/>
      <c r="M1" s="44"/>
      <c r="N1" s="44"/>
      <c r="O1" s="44"/>
      <c r="P1" s="44"/>
      <c r="Q1" s="44"/>
      <c r="R1" s="44"/>
    </row>
    <row r="2" spans="1:18" ht="15.75" thickBot="1">
      <c r="A2" s="8710" t="s">
        <v>165</v>
      </c>
      <c r="B2" s="8711"/>
      <c r="C2" s="8712"/>
      <c r="D2" s="8716" t="s">
        <v>3279</v>
      </c>
      <c r="E2" s="8717"/>
      <c r="F2" s="8710" t="s">
        <v>167</v>
      </c>
      <c r="G2" s="8711"/>
      <c r="H2" s="8712"/>
      <c r="I2" s="8716" t="s">
        <v>3391</v>
      </c>
      <c r="J2" s="8718"/>
      <c r="K2" s="8717"/>
      <c r="L2" s="44"/>
      <c r="M2" s="44"/>
      <c r="N2" s="44"/>
      <c r="O2" s="44"/>
      <c r="P2" s="44"/>
      <c r="Q2" s="44"/>
      <c r="R2" s="44"/>
    </row>
    <row r="3" spans="1:18" ht="15.75" thickBot="1">
      <c r="A3" s="8710" t="s">
        <v>169</v>
      </c>
      <c r="B3" s="8711"/>
      <c r="C3" s="8712"/>
      <c r="D3" s="8719">
        <v>320</v>
      </c>
      <c r="E3" s="8720"/>
      <c r="F3" s="8710" t="s">
        <v>170</v>
      </c>
      <c r="G3" s="8711"/>
      <c r="H3" s="8712"/>
      <c r="I3" s="8719">
        <v>13</v>
      </c>
      <c r="J3" s="8721"/>
      <c r="K3" s="8720"/>
      <c r="L3" s="44"/>
      <c r="M3" s="44"/>
      <c r="N3" s="44"/>
      <c r="O3" s="44"/>
      <c r="P3" s="44"/>
      <c r="Q3" s="44"/>
      <c r="R3" s="44"/>
    </row>
    <row r="4" spans="1:18" ht="15.75" thickBot="1">
      <c r="A4" s="8710" t="s">
        <v>171</v>
      </c>
      <c r="B4" s="8711"/>
      <c r="C4" s="8712"/>
      <c r="D4" s="8722" t="s">
        <v>3278</v>
      </c>
      <c r="E4" s="8723"/>
      <c r="F4" s="8710" t="s">
        <v>173</v>
      </c>
      <c r="G4" s="8711"/>
      <c r="H4" s="8712"/>
      <c r="I4" s="8719" t="s">
        <v>3277</v>
      </c>
      <c r="J4" s="8721"/>
      <c r="K4" s="8720"/>
      <c r="L4" s="44" t="s">
        <v>174</v>
      </c>
      <c r="M4" s="44"/>
      <c r="N4" s="44"/>
      <c r="O4" s="44"/>
      <c r="P4" s="44"/>
      <c r="Q4" s="44"/>
      <c r="R4" s="44"/>
    </row>
    <row r="5" spans="1:18" ht="15" customHeight="1" thickBot="1">
      <c r="A5" s="8710" t="s">
        <v>175</v>
      </c>
      <c r="B5" s="8711"/>
      <c r="C5" s="8712"/>
      <c r="D5" s="8719" t="s">
        <v>3276</v>
      </c>
      <c r="E5" s="8720"/>
      <c r="F5" s="8710" t="s">
        <v>177</v>
      </c>
      <c r="G5" s="8711"/>
      <c r="H5" s="8712"/>
      <c r="I5" s="8719" t="s">
        <v>3275</v>
      </c>
      <c r="J5" s="8721"/>
      <c r="K5" s="8720"/>
      <c r="L5" s="8724" t="s">
        <v>179</v>
      </c>
      <c r="M5" s="3894"/>
      <c r="N5" s="3894"/>
      <c r="O5" s="3894"/>
      <c r="P5" s="3894"/>
      <c r="Q5" s="3894"/>
      <c r="R5" s="44"/>
    </row>
    <row r="6" spans="1:18" ht="19.5" customHeight="1" thickBot="1">
      <c r="A6" s="8445" t="s">
        <v>180</v>
      </c>
      <c r="B6" s="8446"/>
      <c r="C6" s="8725"/>
      <c r="D6" s="8414" t="s">
        <v>160</v>
      </c>
      <c r="E6" s="3952"/>
      <c r="F6" s="3952"/>
      <c r="G6" s="3952"/>
      <c r="H6" s="3952"/>
      <c r="I6" s="3952"/>
      <c r="J6" s="3952"/>
      <c r="K6" s="3953"/>
      <c r="L6" s="8724"/>
      <c r="M6" s="3894"/>
      <c r="N6" s="3894"/>
      <c r="O6" s="3894"/>
      <c r="P6" s="3894"/>
      <c r="Q6" s="3894"/>
      <c r="R6" s="44"/>
    </row>
    <row r="7" spans="1:18" ht="138" customHeight="1" thickBot="1">
      <c r="A7" s="8770" t="s">
        <v>181</v>
      </c>
      <c r="B7" s="8771"/>
      <c r="C7" s="8772"/>
      <c r="D7" s="8697" t="s">
        <v>5069</v>
      </c>
      <c r="E7" s="8698"/>
      <c r="F7" s="8698"/>
      <c r="G7" s="8698"/>
      <c r="H7" s="8698"/>
      <c r="I7" s="8698"/>
      <c r="J7" s="8698"/>
      <c r="K7" s="8699"/>
      <c r="L7" s="638"/>
      <c r="M7" s="44"/>
      <c r="N7" s="44"/>
      <c r="O7" s="44"/>
      <c r="P7" s="44"/>
      <c r="Q7" s="44"/>
      <c r="R7" s="44"/>
    </row>
    <row r="8" spans="1:18" ht="37.5" customHeight="1" thickBot="1">
      <c r="A8" s="1551" t="s">
        <v>4045</v>
      </c>
      <c r="B8" s="1552"/>
      <c r="C8" s="1552"/>
      <c r="D8" s="1552"/>
      <c r="E8" s="1552"/>
      <c r="F8" s="1552"/>
      <c r="G8" s="1552"/>
      <c r="H8" s="1552"/>
      <c r="I8" s="1552"/>
      <c r="J8" s="1552"/>
      <c r="K8" s="1553"/>
      <c r="L8" s="44"/>
      <c r="M8" s="44"/>
      <c r="N8" s="44"/>
      <c r="O8" s="44"/>
      <c r="P8" s="44"/>
      <c r="Q8" s="44"/>
      <c r="R8" s="44"/>
    </row>
    <row r="9" spans="1:18" ht="45.75" customHeight="1">
      <c r="A9" s="8768" t="s">
        <v>183</v>
      </c>
      <c r="B9" s="5014"/>
      <c r="C9" s="7433"/>
      <c r="D9" s="8737" t="s">
        <v>5070</v>
      </c>
      <c r="E9" s="8738"/>
      <c r="F9" s="8738"/>
      <c r="G9" s="8738"/>
      <c r="H9" s="8738"/>
      <c r="I9" s="8738"/>
      <c r="J9" s="8738"/>
      <c r="K9" s="8739"/>
      <c r="L9" s="44"/>
      <c r="M9" s="44"/>
      <c r="N9" s="44"/>
      <c r="O9" s="44"/>
      <c r="P9" s="44"/>
      <c r="Q9" s="44"/>
      <c r="R9" s="44"/>
    </row>
    <row r="10" spans="1:18" ht="48.75" customHeight="1">
      <c r="A10" s="4434"/>
      <c r="B10" s="3871"/>
      <c r="C10" s="3872"/>
      <c r="D10" s="8165" t="s">
        <v>5071</v>
      </c>
      <c r="E10" s="8644"/>
      <c r="F10" s="8644"/>
      <c r="G10" s="8644"/>
      <c r="H10" s="8644"/>
      <c r="I10" s="8644"/>
      <c r="J10" s="8644"/>
      <c r="K10" s="8648"/>
      <c r="L10" s="44"/>
      <c r="M10" s="44"/>
      <c r="N10" s="44"/>
      <c r="O10" s="44"/>
      <c r="P10" s="44"/>
      <c r="Q10" s="44"/>
      <c r="R10" s="44"/>
    </row>
    <row r="11" spans="1:18" ht="62.25" customHeight="1" thickBot="1">
      <c r="A11" s="8734"/>
      <c r="B11" s="8735"/>
      <c r="C11" s="8736"/>
      <c r="D11" s="8165" t="s">
        <v>5072</v>
      </c>
      <c r="E11" s="8644"/>
      <c r="F11" s="8644"/>
      <c r="G11" s="8644"/>
      <c r="H11" s="8644"/>
      <c r="I11" s="8644"/>
      <c r="J11" s="8644"/>
      <c r="K11" s="8648"/>
      <c r="L11" s="44"/>
      <c r="M11" s="44"/>
      <c r="N11" s="44"/>
      <c r="O11" s="44"/>
      <c r="P11" s="44"/>
      <c r="Q11" s="55"/>
      <c r="R11" s="44"/>
    </row>
    <row r="12" spans="1:18" ht="32.25" customHeight="1">
      <c r="A12" s="8768" t="s">
        <v>3125</v>
      </c>
      <c r="B12" s="5014"/>
      <c r="C12" s="7433"/>
      <c r="D12" s="8655" t="s">
        <v>4470</v>
      </c>
      <c r="E12" s="8740"/>
      <c r="F12" s="8740"/>
      <c r="G12" s="8740"/>
      <c r="H12" s="8740"/>
      <c r="I12" s="8740"/>
      <c r="J12" s="8740"/>
      <c r="K12" s="8741"/>
      <c r="L12" s="44"/>
      <c r="M12" s="44"/>
      <c r="N12" s="44"/>
      <c r="O12" s="44"/>
      <c r="P12" s="44"/>
      <c r="Q12" s="44"/>
      <c r="R12" s="44"/>
    </row>
    <row r="13" spans="1:18" ht="60.75" customHeight="1">
      <c r="A13" s="4434"/>
      <c r="B13" s="3871"/>
      <c r="C13" s="3872"/>
      <c r="D13" s="8165" t="s">
        <v>5073</v>
      </c>
      <c r="E13" s="8644"/>
      <c r="F13" s="8644"/>
      <c r="G13" s="8644"/>
      <c r="H13" s="8644"/>
      <c r="I13" s="8644"/>
      <c r="J13" s="8644"/>
      <c r="K13" s="8648"/>
      <c r="L13" s="44"/>
      <c r="M13" s="44"/>
      <c r="N13" s="44"/>
      <c r="O13" s="44"/>
      <c r="P13" s="44"/>
      <c r="Q13" s="44"/>
      <c r="R13" s="44"/>
    </row>
    <row r="14" spans="1:18" ht="31.5" customHeight="1" thickBot="1">
      <c r="A14" s="8734"/>
      <c r="B14" s="8735"/>
      <c r="C14" s="8736"/>
      <c r="D14" s="8769" t="s">
        <v>5074</v>
      </c>
      <c r="E14" s="8674"/>
      <c r="F14" s="8674"/>
      <c r="G14" s="8674"/>
      <c r="H14" s="8674"/>
      <c r="I14" s="8674"/>
      <c r="J14" s="8674"/>
      <c r="K14" s="8675"/>
      <c r="L14" s="44"/>
      <c r="M14" s="44"/>
      <c r="N14" s="44"/>
      <c r="O14" s="44"/>
      <c r="P14" s="44"/>
      <c r="Q14" s="44"/>
      <c r="R14" s="44"/>
    </row>
    <row r="15" spans="1:18" ht="45.75" customHeight="1">
      <c r="A15" s="8773" t="s">
        <v>184</v>
      </c>
      <c r="B15" s="3868"/>
      <c r="C15" s="5014"/>
      <c r="D15" s="8171" t="s">
        <v>5075</v>
      </c>
      <c r="E15" s="8659"/>
      <c r="F15" s="8659"/>
      <c r="G15" s="8659"/>
      <c r="H15" s="8659"/>
      <c r="I15" s="8659"/>
      <c r="J15" s="8659"/>
      <c r="K15" s="8660"/>
      <c r="L15" s="44"/>
      <c r="M15" s="44"/>
      <c r="N15" s="44"/>
      <c r="O15" s="44"/>
      <c r="P15" s="44"/>
      <c r="Q15" s="44"/>
      <c r="R15" s="44"/>
    </row>
    <row r="16" spans="1:18" ht="63.75" customHeight="1" thickBot="1">
      <c r="A16" s="3870"/>
      <c r="B16" s="3871"/>
      <c r="C16" s="3871"/>
      <c r="D16" s="8774" t="s">
        <v>5076</v>
      </c>
      <c r="E16" s="8769"/>
      <c r="F16" s="8769"/>
      <c r="G16" s="8769"/>
      <c r="H16" s="8769"/>
      <c r="I16" s="8769"/>
      <c r="J16" s="8769"/>
      <c r="K16" s="8288"/>
      <c r="L16" s="44"/>
      <c r="M16" s="44"/>
      <c r="N16" s="44"/>
      <c r="O16" s="44"/>
      <c r="P16" s="44"/>
      <c r="Q16" s="44"/>
      <c r="R16" s="44"/>
    </row>
    <row r="17" spans="1:18" ht="77.25" customHeight="1" thickBot="1">
      <c r="A17" s="7375" t="s">
        <v>185</v>
      </c>
      <c r="B17" s="7376"/>
      <c r="C17" s="5148"/>
      <c r="D17" s="8686" t="s">
        <v>3274</v>
      </c>
      <c r="E17" s="8414"/>
      <c r="F17" s="8414"/>
      <c r="G17" s="8414"/>
      <c r="H17" s="8414"/>
      <c r="I17" s="8414"/>
      <c r="J17" s="8414"/>
      <c r="K17" s="8415"/>
      <c r="L17" s="3894" t="s">
        <v>187</v>
      </c>
      <c r="M17" s="3895"/>
      <c r="N17" s="3895"/>
      <c r="O17" s="3895"/>
      <c r="P17" s="3895"/>
      <c r="Q17" s="3895"/>
      <c r="R17" s="3895"/>
    </row>
    <row r="18" spans="1:18" ht="19.149999999999999" customHeight="1" thickBot="1">
      <c r="A18" s="219" t="s">
        <v>188</v>
      </c>
      <c r="B18" s="220"/>
      <c r="C18" s="220"/>
      <c r="D18" s="8686" t="s">
        <v>3273</v>
      </c>
      <c r="E18" s="8414"/>
      <c r="F18" s="8414"/>
      <c r="G18" s="8414"/>
      <c r="H18" s="8414"/>
      <c r="I18" s="8414"/>
      <c r="J18" s="8414"/>
      <c r="K18" s="8415"/>
      <c r="L18" s="3912" t="s">
        <v>190</v>
      </c>
      <c r="M18" s="3913"/>
      <c r="N18" s="3913"/>
      <c r="O18" s="3913"/>
      <c r="P18" s="3913"/>
      <c r="Q18" s="3913"/>
      <c r="R18" s="3913"/>
    </row>
    <row r="19" spans="1:18" ht="50.45" customHeight="1" thickBot="1">
      <c r="A19" s="8744" t="s">
        <v>191</v>
      </c>
      <c r="B19" s="8745"/>
      <c r="C19" s="8745"/>
      <c r="D19" s="8745"/>
      <c r="E19" s="8775"/>
      <c r="F19" s="8696" t="s">
        <v>192</v>
      </c>
      <c r="G19" s="8642"/>
      <c r="H19" s="8696" t="s">
        <v>193</v>
      </c>
      <c r="I19" s="8642"/>
      <c r="J19" s="8696" t="s">
        <v>194</v>
      </c>
      <c r="K19" s="8643"/>
      <c r="L19" s="8724" t="s">
        <v>195</v>
      </c>
      <c r="M19" s="3895"/>
      <c r="N19" s="3895"/>
      <c r="O19" s="3895"/>
      <c r="P19" s="3895"/>
      <c r="Q19" s="3895"/>
      <c r="R19" s="3895"/>
    </row>
    <row r="20" spans="1:18" ht="46.5" customHeight="1">
      <c r="A20" s="8749" t="s">
        <v>3272</v>
      </c>
      <c r="B20" s="8729"/>
      <c r="C20" s="8729"/>
      <c r="D20" s="8729"/>
      <c r="E20" s="8729"/>
      <c r="F20" s="8750" t="s">
        <v>3248</v>
      </c>
      <c r="G20" s="8750"/>
      <c r="H20" s="8751" t="s">
        <v>3254</v>
      </c>
      <c r="I20" s="8751"/>
      <c r="J20" s="8729" t="s">
        <v>3253</v>
      </c>
      <c r="K20" s="8730"/>
      <c r="L20" s="44"/>
      <c r="M20" s="44"/>
      <c r="N20" s="44"/>
      <c r="O20" s="44"/>
      <c r="P20" s="44"/>
      <c r="Q20" s="44"/>
      <c r="R20" s="44"/>
    </row>
    <row r="21" spans="1:18" ht="48" customHeight="1">
      <c r="A21" s="3847" t="s">
        <v>3271</v>
      </c>
      <c r="B21" s="7079"/>
      <c r="C21" s="7079"/>
      <c r="D21" s="7079"/>
      <c r="E21" s="3185"/>
      <c r="F21" s="7378" t="s">
        <v>3248</v>
      </c>
      <c r="G21" s="7378"/>
      <c r="H21" s="2577" t="s">
        <v>3247</v>
      </c>
      <c r="I21" s="3185"/>
      <c r="J21" s="2577" t="s">
        <v>3246</v>
      </c>
      <c r="K21" s="7080"/>
      <c r="L21" s="44"/>
      <c r="M21" s="44"/>
      <c r="N21" s="44"/>
      <c r="O21" s="44"/>
      <c r="P21" s="44"/>
      <c r="Q21" s="44"/>
      <c r="R21" s="44"/>
    </row>
    <row r="22" spans="1:18" ht="77.25" customHeight="1">
      <c r="A22" s="3847" t="s">
        <v>3270</v>
      </c>
      <c r="B22" s="7079"/>
      <c r="C22" s="7079"/>
      <c r="D22" s="7079"/>
      <c r="E22" s="3185"/>
      <c r="F22" s="7378" t="s">
        <v>3248</v>
      </c>
      <c r="G22" s="7378"/>
      <c r="H22" s="2577" t="s">
        <v>3247</v>
      </c>
      <c r="I22" s="3185"/>
      <c r="J22" s="2577" t="s">
        <v>3246</v>
      </c>
      <c r="K22" s="7080"/>
      <c r="L22" s="44"/>
      <c r="M22" s="44"/>
      <c r="N22" s="44"/>
      <c r="O22" s="44"/>
      <c r="P22" s="44"/>
      <c r="Q22" s="44"/>
      <c r="R22" s="44"/>
    </row>
    <row r="23" spans="1:18" ht="64.5" customHeight="1">
      <c r="A23" s="3847" t="s">
        <v>3269</v>
      </c>
      <c r="B23" s="7079"/>
      <c r="C23" s="7079"/>
      <c r="D23" s="7079"/>
      <c r="E23" s="3185"/>
      <c r="F23" s="7378" t="s">
        <v>3248</v>
      </c>
      <c r="G23" s="7378"/>
      <c r="H23" s="2577" t="s">
        <v>3268</v>
      </c>
      <c r="I23" s="3185"/>
      <c r="J23" s="3980" t="s">
        <v>3267</v>
      </c>
      <c r="K23" s="3981"/>
      <c r="L23" s="44"/>
      <c r="M23" s="44"/>
      <c r="N23" s="44"/>
      <c r="O23" s="44"/>
      <c r="P23" s="44"/>
      <c r="Q23" s="44"/>
      <c r="R23" s="44"/>
    </row>
    <row r="24" spans="1:18" ht="48" customHeight="1">
      <c r="A24" s="3847" t="s">
        <v>3393</v>
      </c>
      <c r="B24" s="7079"/>
      <c r="C24" s="7079"/>
      <c r="D24" s="7079"/>
      <c r="E24" s="3185"/>
      <c r="F24" s="7378" t="s">
        <v>3392</v>
      </c>
      <c r="G24" s="7378"/>
      <c r="H24" s="2577" t="s">
        <v>3266</v>
      </c>
      <c r="I24" s="3185"/>
      <c r="J24" s="3980" t="s">
        <v>3265</v>
      </c>
      <c r="K24" s="3981"/>
      <c r="L24" s="44"/>
      <c r="M24" s="44"/>
      <c r="N24" s="44"/>
      <c r="O24" s="44"/>
      <c r="P24" s="44"/>
      <c r="Q24" s="44"/>
      <c r="R24" s="44"/>
    </row>
    <row r="25" spans="1:18" ht="48.75" customHeight="1">
      <c r="A25" s="3847" t="s">
        <v>3264</v>
      </c>
      <c r="B25" s="7079"/>
      <c r="C25" s="7079"/>
      <c r="D25" s="7079"/>
      <c r="E25" s="3185"/>
      <c r="F25" s="7378" t="s">
        <v>3389</v>
      </c>
      <c r="G25" s="7378"/>
      <c r="H25" s="2577" t="s">
        <v>3263</v>
      </c>
      <c r="I25" s="3185"/>
      <c r="J25" s="3980" t="s">
        <v>3262</v>
      </c>
      <c r="K25" s="3981"/>
      <c r="L25" s="44"/>
      <c r="M25" s="44"/>
      <c r="N25" s="44"/>
      <c r="O25" s="44"/>
      <c r="P25" s="44"/>
      <c r="Q25" s="44"/>
      <c r="R25" s="44"/>
    </row>
    <row r="26" spans="1:18" ht="45.75" customHeight="1">
      <c r="A26" s="3847" t="s">
        <v>5077</v>
      </c>
      <c r="B26" s="7079"/>
      <c r="C26" s="7079"/>
      <c r="D26" s="7079"/>
      <c r="E26" s="3185"/>
      <c r="F26" s="7378" t="s">
        <v>3315</v>
      </c>
      <c r="G26" s="7378"/>
      <c r="H26" s="2577" t="s">
        <v>3260</v>
      </c>
      <c r="I26" s="3185"/>
      <c r="J26" s="3980" t="s">
        <v>3259</v>
      </c>
      <c r="K26" s="3981"/>
      <c r="L26" s="44"/>
      <c r="M26" s="44"/>
      <c r="N26" s="44"/>
      <c r="O26" s="44"/>
      <c r="P26" s="44"/>
      <c r="Q26" s="44"/>
      <c r="R26" s="44"/>
    </row>
    <row r="27" spans="1:18" ht="47.25" customHeight="1">
      <c r="A27" s="3847" t="s">
        <v>3261</v>
      </c>
      <c r="B27" s="7079"/>
      <c r="C27" s="7079"/>
      <c r="D27" s="7079"/>
      <c r="E27" s="3185"/>
      <c r="F27" s="7378" t="s">
        <v>1039</v>
      </c>
      <c r="G27" s="7378"/>
      <c r="H27" s="2577" t="s">
        <v>3260</v>
      </c>
      <c r="I27" s="3185"/>
      <c r="J27" s="3980" t="s">
        <v>3259</v>
      </c>
      <c r="K27" s="3981"/>
      <c r="L27" s="44"/>
      <c r="M27" s="44"/>
      <c r="N27" s="44"/>
      <c r="O27" s="44"/>
      <c r="P27" s="44"/>
      <c r="Q27" s="44"/>
      <c r="R27" s="44"/>
    </row>
    <row r="28" spans="1:18" ht="48" customHeight="1">
      <c r="A28" s="3847" t="s">
        <v>3258</v>
      </c>
      <c r="B28" s="7079"/>
      <c r="C28" s="7079"/>
      <c r="D28" s="7079"/>
      <c r="E28" s="3185"/>
      <c r="F28" s="7378" t="s">
        <v>3315</v>
      </c>
      <c r="G28" s="7378"/>
      <c r="H28" s="2577" t="s">
        <v>3257</v>
      </c>
      <c r="I28" s="3185"/>
      <c r="J28" s="3980" t="s">
        <v>3256</v>
      </c>
      <c r="K28" s="3981"/>
      <c r="L28" s="44"/>
      <c r="M28" s="44"/>
      <c r="N28" s="44"/>
      <c r="O28" s="44"/>
      <c r="P28" s="44"/>
      <c r="Q28" s="44"/>
      <c r="R28" s="44"/>
    </row>
    <row r="29" spans="1:18" ht="63" customHeight="1">
      <c r="A29" s="3847" t="s">
        <v>3255</v>
      </c>
      <c r="B29" s="7079"/>
      <c r="C29" s="7079"/>
      <c r="D29" s="7079"/>
      <c r="E29" s="3185"/>
      <c r="F29" s="7378" t="s">
        <v>3315</v>
      </c>
      <c r="G29" s="7378"/>
      <c r="H29" s="2577" t="s">
        <v>3254</v>
      </c>
      <c r="I29" s="3185"/>
      <c r="J29" s="2577" t="s">
        <v>3253</v>
      </c>
      <c r="K29" s="7080"/>
      <c r="L29" s="44"/>
      <c r="M29" s="44"/>
      <c r="N29" s="44"/>
      <c r="O29" s="44"/>
      <c r="P29" s="44"/>
      <c r="Q29" s="44"/>
      <c r="R29" s="44"/>
    </row>
    <row r="30" spans="1:18" ht="48" customHeight="1">
      <c r="A30" s="3847" t="s">
        <v>3252</v>
      </c>
      <c r="B30" s="7079"/>
      <c r="C30" s="7079"/>
      <c r="D30" s="7079"/>
      <c r="E30" s="3185"/>
      <c r="F30" s="7378" t="s">
        <v>3392</v>
      </c>
      <c r="G30" s="7378"/>
      <c r="H30" s="2577" t="s">
        <v>3251</v>
      </c>
      <c r="I30" s="3185"/>
      <c r="J30" s="2577" t="s">
        <v>3250</v>
      </c>
      <c r="K30" s="7080"/>
      <c r="L30" s="44"/>
      <c r="M30" s="44"/>
      <c r="N30" s="44"/>
      <c r="O30" s="44"/>
      <c r="P30" s="44"/>
      <c r="Q30" s="44"/>
      <c r="R30" s="44"/>
    </row>
    <row r="31" spans="1:18" ht="48" customHeight="1">
      <c r="A31" s="3847" t="s">
        <v>3249</v>
      </c>
      <c r="B31" s="7079"/>
      <c r="C31" s="7079"/>
      <c r="D31" s="7079"/>
      <c r="E31" s="3185"/>
      <c r="F31" s="7378" t="s">
        <v>3282</v>
      </c>
      <c r="G31" s="7378"/>
      <c r="H31" s="2577" t="s">
        <v>3247</v>
      </c>
      <c r="I31" s="3185"/>
      <c r="J31" s="3980" t="s">
        <v>3246</v>
      </c>
      <c r="K31" s="3981"/>
      <c r="L31" s="44"/>
      <c r="M31" s="44"/>
      <c r="N31" s="44"/>
      <c r="O31" s="44"/>
      <c r="P31" s="44"/>
      <c r="Q31" s="44"/>
      <c r="R31" s="44"/>
    </row>
    <row r="32" spans="1:18" ht="48.75" customHeight="1" thickBot="1">
      <c r="A32" s="3914" t="s">
        <v>3245</v>
      </c>
      <c r="B32" s="3935"/>
      <c r="C32" s="3935"/>
      <c r="D32" s="3935"/>
      <c r="E32" s="4426"/>
      <c r="F32" s="8796" t="s">
        <v>3388</v>
      </c>
      <c r="G32" s="8797"/>
      <c r="H32" s="8798" t="s">
        <v>3244</v>
      </c>
      <c r="I32" s="4426"/>
      <c r="J32" s="8799" t="s">
        <v>3243</v>
      </c>
      <c r="K32" s="8800"/>
      <c r="L32" s="44"/>
      <c r="M32" s="44"/>
      <c r="N32" s="44"/>
      <c r="O32" s="44"/>
      <c r="P32" s="44"/>
      <c r="Q32" s="44"/>
      <c r="R32" s="44"/>
    </row>
    <row r="33" spans="1:18" ht="32.25" customHeight="1" thickBot="1">
      <c r="A33" s="8801" t="s">
        <v>230</v>
      </c>
      <c r="B33" s="8802"/>
      <c r="C33" s="8803" t="s">
        <v>5059</v>
      </c>
      <c r="D33" s="8752"/>
      <c r="E33" s="8752"/>
      <c r="F33" s="8752"/>
      <c r="G33" s="8752"/>
      <c r="H33" s="8752"/>
      <c r="I33" s="8752"/>
      <c r="J33" s="8752"/>
      <c r="K33" s="8753"/>
      <c r="L33" s="44"/>
      <c r="M33" s="44"/>
      <c r="N33" s="44"/>
      <c r="O33" s="44"/>
      <c r="P33" s="44"/>
      <c r="Q33" s="44"/>
      <c r="R33" s="44"/>
    </row>
    <row r="34" spans="1:18" ht="281.25" customHeight="1" thickBot="1">
      <c r="A34" s="3891" t="s">
        <v>234</v>
      </c>
      <c r="B34" s="8804"/>
      <c r="C34" s="3952" t="s">
        <v>5259</v>
      </c>
      <c r="D34" s="8726"/>
      <c r="E34" s="8726"/>
      <c r="F34" s="8726"/>
      <c r="G34" s="8726"/>
      <c r="H34" s="8726"/>
      <c r="I34" s="8726"/>
      <c r="J34" s="8726"/>
      <c r="K34" s="8727"/>
      <c r="L34" s="44"/>
      <c r="M34" s="44"/>
      <c r="N34" s="44"/>
      <c r="O34" s="44"/>
      <c r="P34" s="44"/>
      <c r="Q34" s="44"/>
      <c r="R34" s="44"/>
    </row>
    <row r="35" spans="1:18" ht="21.75" customHeight="1">
      <c r="A35" s="8780" t="s">
        <v>235</v>
      </c>
      <c r="B35" s="8805"/>
      <c r="C35" s="8807" t="s">
        <v>5060</v>
      </c>
      <c r="D35" s="8808"/>
      <c r="E35" s="8808"/>
      <c r="F35" s="8808"/>
      <c r="G35" s="8808"/>
      <c r="H35" s="8808"/>
      <c r="I35" s="8808"/>
      <c r="J35" s="8808"/>
      <c r="K35" s="8809"/>
      <c r="L35" s="44"/>
      <c r="M35" s="44"/>
      <c r="N35" s="44"/>
      <c r="O35" s="44"/>
      <c r="P35" s="44"/>
      <c r="Q35" s="44"/>
      <c r="R35" s="44"/>
    </row>
    <row r="36" spans="1:18" ht="31.5" customHeight="1">
      <c r="A36" s="8806"/>
      <c r="B36" s="3860"/>
      <c r="C36" s="4512" t="s">
        <v>5078</v>
      </c>
      <c r="D36" s="8810"/>
      <c r="E36" s="8810"/>
      <c r="F36" s="8810"/>
      <c r="G36" s="8810"/>
      <c r="H36" s="8810"/>
      <c r="I36" s="8810"/>
      <c r="J36" s="8810"/>
      <c r="K36" s="8811"/>
      <c r="L36" s="44"/>
      <c r="M36" s="44"/>
      <c r="N36" s="44"/>
      <c r="O36" s="44"/>
      <c r="P36" s="44"/>
      <c r="Q36" s="44"/>
      <c r="R36" s="44"/>
    </row>
    <row r="37" spans="1:18" ht="21" customHeight="1" thickBot="1">
      <c r="A37" s="8806"/>
      <c r="B37" s="3860"/>
      <c r="C37" s="7406" t="s">
        <v>3242</v>
      </c>
      <c r="D37" s="8812"/>
      <c r="E37" s="8812"/>
      <c r="F37" s="8812"/>
      <c r="G37" s="8812"/>
      <c r="H37" s="8812"/>
      <c r="I37" s="8812"/>
      <c r="J37" s="8812"/>
      <c r="K37" s="8813"/>
      <c r="L37" s="44"/>
      <c r="M37" s="44"/>
      <c r="N37" s="44"/>
      <c r="O37" s="44"/>
      <c r="P37" s="44"/>
      <c r="Q37" s="44"/>
      <c r="R37" s="44"/>
    </row>
    <row r="38" spans="1:18" ht="30.75" customHeight="1">
      <c r="A38" s="8754" t="s">
        <v>241</v>
      </c>
      <c r="B38" s="8755"/>
      <c r="C38" s="8757" t="s">
        <v>5079</v>
      </c>
      <c r="D38" s="8758"/>
      <c r="E38" s="8758"/>
      <c r="F38" s="8758"/>
      <c r="G38" s="8758"/>
      <c r="H38" s="8758"/>
      <c r="I38" s="8758"/>
      <c r="J38" s="8758"/>
      <c r="K38" s="8759"/>
      <c r="L38" s="44"/>
      <c r="M38" s="44"/>
      <c r="N38" s="44"/>
      <c r="O38" s="44"/>
      <c r="P38" s="44"/>
      <c r="Q38" s="44"/>
      <c r="R38" s="44"/>
    </row>
    <row r="39" spans="1:18" ht="18" customHeight="1">
      <c r="A39" s="4465"/>
      <c r="B39" s="8756"/>
      <c r="C39" s="3185" t="s">
        <v>5080</v>
      </c>
      <c r="D39" s="3186"/>
      <c r="E39" s="3186"/>
      <c r="F39" s="3186"/>
      <c r="G39" s="3186"/>
      <c r="H39" s="3186"/>
      <c r="I39" s="3186"/>
      <c r="J39" s="3186"/>
      <c r="K39" s="3187"/>
      <c r="L39" s="44"/>
      <c r="M39" s="44"/>
      <c r="N39" s="44"/>
      <c r="O39" s="44"/>
      <c r="P39" s="44"/>
      <c r="Q39" s="44"/>
      <c r="R39" s="44"/>
    </row>
    <row r="40" spans="1:18" ht="33" customHeight="1">
      <c r="A40" s="4465"/>
      <c r="B40" s="8756"/>
      <c r="C40" s="3185" t="s">
        <v>5081</v>
      </c>
      <c r="D40" s="3186"/>
      <c r="E40" s="3186"/>
      <c r="F40" s="3186"/>
      <c r="G40" s="3186"/>
      <c r="H40" s="3186"/>
      <c r="I40" s="3186"/>
      <c r="J40" s="3186"/>
      <c r="K40" s="3187"/>
      <c r="L40" s="44"/>
      <c r="M40" s="44"/>
      <c r="N40" s="44"/>
      <c r="O40" s="44"/>
      <c r="P40" s="44"/>
      <c r="Q40" s="44"/>
      <c r="R40" s="44"/>
    </row>
    <row r="41" spans="1:18" ht="21.6" customHeight="1">
      <c r="A41" s="4465"/>
      <c r="B41" s="8756"/>
      <c r="C41" s="3185" t="s">
        <v>5082</v>
      </c>
      <c r="D41" s="3186"/>
      <c r="E41" s="3186"/>
      <c r="F41" s="3186"/>
      <c r="G41" s="3186"/>
      <c r="H41" s="3186"/>
      <c r="I41" s="3186"/>
      <c r="J41" s="3186"/>
      <c r="K41" s="3187"/>
      <c r="L41" s="44"/>
      <c r="M41" s="44"/>
      <c r="N41" s="44"/>
      <c r="O41" s="44"/>
      <c r="P41" s="44"/>
      <c r="Q41" s="44"/>
      <c r="R41" s="44"/>
    </row>
    <row r="42" spans="1:18" ht="17.25" customHeight="1">
      <c r="A42" s="4465"/>
      <c r="B42" s="8756"/>
      <c r="C42" s="3185" t="s">
        <v>5083</v>
      </c>
      <c r="D42" s="3186"/>
      <c r="E42" s="3186"/>
      <c r="F42" s="3186"/>
      <c r="G42" s="3186"/>
      <c r="H42" s="3186"/>
      <c r="I42" s="3186"/>
      <c r="J42" s="3186"/>
      <c r="K42" s="3187"/>
      <c r="L42" s="44"/>
      <c r="M42" s="44"/>
      <c r="N42" s="44"/>
      <c r="O42" s="44"/>
      <c r="P42" s="44"/>
      <c r="Q42" s="44"/>
      <c r="R42" s="44"/>
    </row>
    <row r="43" spans="1:18" ht="19.5" customHeight="1">
      <c r="A43" s="4465"/>
      <c r="B43" s="8756"/>
      <c r="C43" s="3185" t="s">
        <v>5084</v>
      </c>
      <c r="D43" s="3186"/>
      <c r="E43" s="3186"/>
      <c r="F43" s="3186"/>
      <c r="G43" s="3186"/>
      <c r="H43" s="3186"/>
      <c r="I43" s="3186"/>
      <c r="J43" s="3186"/>
      <c r="K43" s="3187"/>
      <c r="L43" s="44"/>
      <c r="M43" s="44"/>
      <c r="N43" s="44"/>
      <c r="O43" s="44"/>
      <c r="P43" s="44"/>
      <c r="Q43" s="44"/>
      <c r="R43" s="44"/>
    </row>
    <row r="44" spans="1:18" ht="18" customHeight="1">
      <c r="A44" s="4465"/>
      <c r="B44" s="8756"/>
      <c r="C44" s="3185" t="s">
        <v>5085</v>
      </c>
      <c r="D44" s="3186"/>
      <c r="E44" s="3186"/>
      <c r="F44" s="3186"/>
      <c r="G44" s="3186"/>
      <c r="H44" s="3186"/>
      <c r="I44" s="3186"/>
      <c r="J44" s="3186"/>
      <c r="K44" s="3187"/>
      <c r="L44" s="44"/>
      <c r="M44" s="44"/>
      <c r="N44" s="44"/>
      <c r="O44" s="44"/>
      <c r="P44" s="44"/>
      <c r="Q44" s="44"/>
      <c r="R44" s="44"/>
    </row>
    <row r="45" spans="1:18" ht="32.25" customHeight="1">
      <c r="A45" s="4465"/>
      <c r="B45" s="8756"/>
      <c r="C45" s="3185" t="s">
        <v>5086</v>
      </c>
      <c r="D45" s="3186"/>
      <c r="E45" s="3186"/>
      <c r="F45" s="3186"/>
      <c r="G45" s="3186"/>
      <c r="H45" s="3186"/>
      <c r="I45" s="3186"/>
      <c r="J45" s="3186"/>
      <c r="K45" s="3187"/>
      <c r="L45" s="44"/>
      <c r="M45" s="44"/>
      <c r="N45" s="44"/>
      <c r="O45" s="44"/>
      <c r="P45" s="44"/>
      <c r="Q45" s="44"/>
      <c r="R45" s="44"/>
    </row>
    <row r="46" spans="1:18" ht="32.25" customHeight="1" thickBot="1">
      <c r="A46" s="4465"/>
      <c r="B46" s="8756"/>
      <c r="C46" s="3185" t="s">
        <v>5087</v>
      </c>
      <c r="D46" s="3186"/>
      <c r="E46" s="3186"/>
      <c r="F46" s="3186"/>
      <c r="G46" s="3186"/>
      <c r="H46" s="3186"/>
      <c r="I46" s="3186"/>
      <c r="J46" s="3186"/>
      <c r="K46" s="3187"/>
      <c r="L46" s="44"/>
      <c r="M46" s="44"/>
      <c r="N46" s="44"/>
      <c r="O46" s="44"/>
      <c r="P46" s="44"/>
      <c r="Q46" s="44"/>
      <c r="R46" s="44"/>
    </row>
    <row r="47" spans="1:18" ht="15.75" thickBot="1">
      <c r="A47" s="8710" t="s">
        <v>251</v>
      </c>
      <c r="B47" s="8711"/>
      <c r="C47" s="8711"/>
      <c r="D47" s="8711"/>
      <c r="E47" s="8711"/>
      <c r="F47" s="8711"/>
      <c r="G47" s="8711"/>
      <c r="H47" s="8711"/>
      <c r="I47" s="8711"/>
      <c r="J47" s="8711"/>
      <c r="K47" s="8760"/>
      <c r="L47" s="44"/>
      <c r="M47" s="44"/>
      <c r="N47" s="44"/>
      <c r="O47" s="44"/>
      <c r="P47" s="44"/>
      <c r="Q47" s="44"/>
      <c r="R47" s="44"/>
    </row>
    <row r="48" spans="1:18" ht="15">
      <c r="A48" s="5489" t="s">
        <v>252</v>
      </c>
      <c r="B48" s="5490"/>
      <c r="C48" s="5490"/>
      <c r="D48" s="5490"/>
      <c r="E48" s="7738"/>
      <c r="F48" s="8418">
        <v>320</v>
      </c>
      <c r="G48" s="8761"/>
      <c r="H48" s="8761"/>
      <c r="I48" s="8761"/>
      <c r="J48" s="8761"/>
      <c r="K48" s="8762"/>
      <c r="L48" s="44" t="s">
        <v>253</v>
      </c>
      <c r="M48" s="44"/>
      <c r="N48" s="44"/>
      <c r="O48" s="44"/>
      <c r="P48" s="44"/>
      <c r="Q48" s="44"/>
      <c r="R48" s="44"/>
    </row>
    <row r="49" spans="1:18" ht="15">
      <c r="A49" s="5079" t="s">
        <v>254</v>
      </c>
      <c r="B49" s="5080"/>
      <c r="C49" s="5080"/>
      <c r="D49" s="5080"/>
      <c r="E49" s="8416"/>
      <c r="F49" s="8763">
        <v>5</v>
      </c>
      <c r="G49" s="3944"/>
      <c r="H49" s="3944"/>
      <c r="I49" s="3944"/>
      <c r="J49" s="3944"/>
      <c r="K49" s="8413"/>
      <c r="L49" s="44" t="s">
        <v>255</v>
      </c>
      <c r="M49" s="44"/>
      <c r="N49" s="44"/>
      <c r="O49" s="44"/>
      <c r="P49" s="44"/>
      <c r="Q49" s="44"/>
      <c r="R49" s="44"/>
    </row>
    <row r="50" spans="1:18" ht="15.75" thickBot="1">
      <c r="A50" s="8818" t="s">
        <v>256</v>
      </c>
      <c r="B50" s="8819"/>
      <c r="C50" s="8819"/>
      <c r="D50" s="8819"/>
      <c r="E50" s="8820"/>
      <c r="F50" s="8814" t="s">
        <v>5191</v>
      </c>
      <c r="G50" s="3963"/>
      <c r="H50" s="3963"/>
      <c r="I50" s="3963"/>
      <c r="J50" s="3963"/>
      <c r="K50" s="8241"/>
      <c r="L50" s="44"/>
      <c r="M50" s="44"/>
      <c r="N50" s="44"/>
      <c r="O50" s="44"/>
      <c r="P50" s="44"/>
      <c r="Q50" s="44"/>
      <c r="R50" s="44"/>
    </row>
    <row r="51" spans="1:18" ht="18" customHeight="1">
      <c r="A51" s="8815" t="s">
        <v>258</v>
      </c>
      <c r="B51" s="3860"/>
      <c r="C51" s="3860"/>
      <c r="D51" s="3860"/>
      <c r="E51" s="3860"/>
      <c r="F51" s="8821" t="s">
        <v>5192</v>
      </c>
      <c r="G51" s="8178"/>
      <c r="H51" s="8178"/>
      <c r="I51" s="8178"/>
      <c r="J51" s="8178"/>
      <c r="K51" s="8179"/>
      <c r="L51" s="280"/>
      <c r="M51" s="44"/>
      <c r="N51" s="44"/>
      <c r="O51" s="44"/>
      <c r="P51" s="44"/>
      <c r="Q51" s="44"/>
      <c r="R51" s="44"/>
    </row>
    <row r="52" spans="1:18" ht="13.5" customHeight="1" thickBot="1">
      <c r="A52" s="8816"/>
      <c r="B52" s="8817"/>
      <c r="C52" s="8817"/>
      <c r="D52" s="8817"/>
      <c r="E52" s="4508"/>
      <c r="F52" s="8793"/>
      <c r="G52" s="8794"/>
      <c r="H52" s="8794"/>
      <c r="I52" s="8794"/>
      <c r="J52" s="8794"/>
      <c r="K52" s="8795"/>
      <c r="L52" s="280"/>
      <c r="M52" s="44"/>
      <c r="N52" s="44"/>
      <c r="O52" s="44"/>
      <c r="P52" s="44"/>
      <c r="Q52" s="44"/>
      <c r="R52" s="44"/>
    </row>
  </sheetData>
  <mergeCells count="126">
    <mergeCell ref="C39:K39"/>
    <mergeCell ref="C40:K40"/>
    <mergeCell ref="C41:K41"/>
    <mergeCell ref="C46:K46"/>
    <mergeCell ref="A47:K47"/>
    <mergeCell ref="F48:K48"/>
    <mergeCell ref="F49:K49"/>
    <mergeCell ref="F50:K50"/>
    <mergeCell ref="A51:E52"/>
    <mergeCell ref="A38:B46"/>
    <mergeCell ref="C38:K38"/>
    <mergeCell ref="C44:K44"/>
    <mergeCell ref="C45:K45"/>
    <mergeCell ref="C42:K42"/>
    <mergeCell ref="C43:K43"/>
    <mergeCell ref="A48:E48"/>
    <mergeCell ref="A49:E49"/>
    <mergeCell ref="A50:E50"/>
    <mergeCell ref="F51:K52"/>
    <mergeCell ref="A32:E32"/>
    <mergeCell ref="F32:G32"/>
    <mergeCell ref="H32:I32"/>
    <mergeCell ref="J32:K32"/>
    <mergeCell ref="A33:B33"/>
    <mergeCell ref="C33:K33"/>
    <mergeCell ref="A34:B34"/>
    <mergeCell ref="C34:K34"/>
    <mergeCell ref="A35:B37"/>
    <mergeCell ref="C35:K35"/>
    <mergeCell ref="C36:K36"/>
    <mergeCell ref="C37:K37"/>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L17:R17"/>
    <mergeCell ref="D18:K18"/>
    <mergeCell ref="L18:R18"/>
    <mergeCell ref="A19:E19"/>
    <mergeCell ref="F19:G19"/>
    <mergeCell ref="H19:I19"/>
    <mergeCell ref="J19:K19"/>
    <mergeCell ref="L19:R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2BCF2B71F71E4AB956C7301C44B830" ma:contentTypeVersion="2" ma:contentTypeDescription="Utwórz nowy dokument." ma:contentTypeScope="" ma:versionID="e0aab63a40b2f685083d650f0c1e2556">
  <xsd:schema xmlns:xsd="http://www.w3.org/2001/XMLSchema" xmlns:xs="http://www.w3.org/2001/XMLSchema" xmlns:p="http://schemas.microsoft.com/office/2006/metadata/properties" xmlns:ns2="f2396b88-cbff-4791-b58f-72c6321f6448" targetNamespace="http://schemas.microsoft.com/office/2006/metadata/properties" ma:root="true" ma:fieldsID="8f89f2b1e43ec005966c99b6b26ea7ca" ns2:_="">
    <xsd:import namespace="f2396b88-cbff-4791-b58f-72c6321f644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396b88-cbff-4791-b58f-72c6321f6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73E2F8-705E-442B-BDC9-3299395C16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396b88-cbff-4791-b58f-72c6321f64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C6E417-E23C-40C4-9A05-A8797BD0171C}">
  <ds:schemaRefs>
    <ds:schemaRef ds:uri="http://schemas.microsoft.com/sharepoint/v3/contenttype/forms"/>
  </ds:schemaRefs>
</ds:datastoreItem>
</file>

<file path=customXml/itemProps3.xml><?xml version="1.0" encoding="utf-8"?>
<ds:datastoreItem xmlns:ds="http://schemas.openxmlformats.org/officeDocument/2006/customXml" ds:itemID="{0D68292A-D042-4BE4-B9ED-A8744917DE80}">
  <ds:schemaRefs>
    <ds:schemaRef ds:uri="http://purl.org/dc/dcmitype/"/>
    <ds:schemaRef ds:uri="http://schemas.microsoft.com/office/2006/metadata/properties"/>
    <ds:schemaRef ds:uri="f2396b88-cbff-4791-b58f-72c6321f6448"/>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90</vt:i4>
      </vt:variant>
      <vt:variant>
        <vt:lpstr>Zakresy nazwane</vt:lpstr>
      </vt:variant>
      <vt:variant>
        <vt:i4>122</vt:i4>
      </vt:variant>
    </vt:vector>
  </HeadingPairs>
  <TitlesOfParts>
    <vt:vector size="212" baseType="lpstr">
      <vt:lpstr>TiR II st </vt:lpstr>
      <vt:lpstr>1-1 Język angielski</vt:lpstr>
      <vt:lpstr>1-2 Język angielski</vt:lpstr>
      <vt:lpstr>1-3 Język angielski</vt:lpstr>
      <vt:lpstr>1-4 Język angielski</vt:lpstr>
      <vt:lpstr>2-1 Język hiszpański-1</vt:lpstr>
      <vt:lpstr>2-2 Język hiszpański</vt:lpstr>
      <vt:lpstr>2-3 Język hiszpański</vt:lpstr>
      <vt:lpstr>2-4 Język hiszpański</vt:lpstr>
      <vt:lpstr>3-1a WF</vt:lpstr>
      <vt:lpstr>3-1b WF</vt:lpstr>
      <vt:lpstr>3-2 WF</vt:lpstr>
      <vt:lpstr>3-3 WF</vt:lpstr>
      <vt:lpstr>3-4a WF</vt:lpstr>
      <vt:lpstr>3-4b WF</vt:lpstr>
      <vt:lpstr>4 Historia kultury</vt:lpstr>
      <vt:lpstr>5 Socjologia czasu wolnego</vt:lpstr>
      <vt:lpstr>6-1 Regiony turystyczne</vt:lpstr>
      <vt:lpstr>6-2 Regiony turystyczne</vt:lpstr>
      <vt:lpstr>7 Meodologia badań naukowych</vt:lpstr>
      <vt:lpstr>8-2 Seminarium</vt:lpstr>
      <vt:lpstr>8-3 Seminarium</vt:lpstr>
      <vt:lpstr>8-4 Seminarium</vt:lpstr>
      <vt:lpstr>9 Informatyka w mediach</vt:lpstr>
      <vt:lpstr>10 Planowanie i polityka tir</vt:lpstr>
      <vt:lpstr>11 Marketing usług turystycznyc</vt:lpstr>
      <vt:lpstr>12 Psychologia wpływu społ</vt:lpstr>
      <vt:lpstr>13 Eventy w turystyce i rekreac</vt:lpstr>
      <vt:lpstr>14 2Przedsiębiorczość i zarządz</vt:lpstr>
      <vt:lpstr>14 3Przedsiębiorczość i zarządz</vt:lpstr>
      <vt:lpstr>15 Animiacja czasu wolnego</vt:lpstr>
      <vt:lpstr>16 Wybrane formy taneczne</vt:lpstr>
      <vt:lpstr>17 Nowoczesne formy rekreacji</vt:lpstr>
      <vt:lpstr>18 Turystyka sportowa</vt:lpstr>
      <vt:lpstr>19 Przygotowanie motoryczne</vt:lpstr>
      <vt:lpstr>20 Fizjologiczne aspekty trenin</vt:lpstr>
      <vt:lpstr>21 Sztuka prezentacji i au</vt:lpstr>
      <vt:lpstr>22 Aktywny senior</vt:lpstr>
      <vt:lpstr>23 Projektowanie aktywnych form</vt:lpstr>
      <vt:lpstr>24 Wybrane formy turystyki akty</vt:lpstr>
      <vt:lpstr>25 Turystyka przygodowa</vt:lpstr>
      <vt:lpstr>26 Tradycyjne i nowoczesne form</vt:lpstr>
      <vt:lpstr>27 Survival miejski, militar</vt:lpstr>
      <vt:lpstr>28 Terenowe formy rekreaji</vt:lpstr>
      <vt:lpstr>29 Rynek usług turystycznych</vt:lpstr>
      <vt:lpstr>30 Promocja usług turystycznych</vt:lpstr>
      <vt:lpstr>31 Ryzyko działalności gospodar</vt:lpstr>
      <vt:lpstr>32-2 Badania runku tir</vt:lpstr>
      <vt:lpstr>32-3 Badania i analiza rynku</vt:lpstr>
      <vt:lpstr>33 Finanse przedsiębiorstw tir</vt:lpstr>
      <vt:lpstr>34 Zarządzanie strategiczn</vt:lpstr>
      <vt:lpstr>35 Techniki decyzyjne w przed</vt:lpstr>
      <vt:lpstr>36 Planowanie inw</vt:lpstr>
      <vt:lpstr>37 Doradztwo  tir</vt:lpstr>
      <vt:lpstr>38 Kierowanie procesami (2)</vt:lpstr>
      <vt:lpstr>39 Zarządzanie kadrami przedsię</vt:lpstr>
      <vt:lpstr>40 Obsługa klienta na rynku usł</vt:lpstr>
      <vt:lpstr>41 Produkt turystyczny i rekrea</vt:lpstr>
      <vt:lpstr>42 Podstawy odnowy biologicznej</vt:lpstr>
      <vt:lpstr>43 Spa wellness</vt:lpstr>
      <vt:lpstr>44 Biokosmetologia</vt:lpstr>
      <vt:lpstr>45-1 Somatoestetyka </vt:lpstr>
      <vt:lpstr>45-2 Somatoestetyka</vt:lpstr>
      <vt:lpstr>46 Life coaching</vt:lpstr>
      <vt:lpstr>47 Orientalne terapie odnowy b</vt:lpstr>
      <vt:lpstr>48 Dieta w programach odnowy bi</vt:lpstr>
      <vt:lpstr>49 Wstęp do medycyny  est.</vt:lpstr>
      <vt:lpstr>50 Metody fizykoterapeutyczne</vt:lpstr>
      <vt:lpstr> 51 Kosmetologia specjalistyczn</vt:lpstr>
      <vt:lpstr>52 Nauczanie czynności ruchowyc</vt:lpstr>
      <vt:lpstr>53 Sp Pilotaż</vt:lpstr>
      <vt:lpstr>53 Rezydent turyst</vt:lpstr>
      <vt:lpstr>54-3 Hotelarstwo</vt:lpstr>
      <vt:lpstr>54-4 Hotelarstwo</vt:lpstr>
      <vt:lpstr>54-3 Sp.tenis</vt:lpstr>
      <vt:lpstr>54-4 Sp.tenis</vt:lpstr>
      <vt:lpstr>54-3 Sp Fitness</vt:lpstr>
      <vt:lpstr>54-4Sp Fitness</vt:lpstr>
      <vt:lpstr>54-3 Sp kinezygerontoprofil</vt:lpstr>
      <vt:lpstr>54-4 Sp kinezygerontoprofil</vt:lpstr>
      <vt:lpstr>54-3 pilates</vt:lpstr>
      <vt:lpstr>54-4 pilates</vt:lpstr>
      <vt:lpstr>54-3 Sp. surwiwal</vt:lpstr>
      <vt:lpstr>54-4 Sp- surwiwal</vt:lpstr>
      <vt:lpstr>54-Sp. Snowboa</vt:lpstr>
      <vt:lpstr>54 Sp narciarstwo zjazdowe</vt:lpstr>
      <vt:lpstr>54 Sp żeglarstwo deskowe</vt:lpstr>
      <vt:lpstr>55 I sem Praktyka zawodowa </vt:lpstr>
      <vt:lpstr>55 II sem Praktyka zawodowa KO </vt:lpstr>
      <vt:lpstr>55 II sem Praktyka zawodowa</vt:lpstr>
      <vt:lpstr>'13 Eventy w turystyce i rekreac'!_ftn1</vt:lpstr>
      <vt:lpstr>'15 Animiacja czasu wolnego'!_ftn1</vt:lpstr>
      <vt:lpstr>'20 Fizjologiczne aspekty trenin'!_ftn1</vt:lpstr>
      <vt:lpstr>'21 Sztuka prezentacji i au'!_ftn1</vt:lpstr>
      <vt:lpstr>'25 Turystyka przygodowa'!_ftn1</vt:lpstr>
      <vt:lpstr>'27 Survival miejski, militar'!_ftn1</vt:lpstr>
      <vt:lpstr>'3-1a WF'!_ftn1</vt:lpstr>
      <vt:lpstr>'34 Zarządzanie strategiczn'!_ftn1</vt:lpstr>
      <vt:lpstr>'3-4a WF'!_ftn1</vt:lpstr>
      <vt:lpstr>'38 Kierowanie procesami (2)'!_ftn1</vt:lpstr>
      <vt:lpstr>'44 Biokosmetologia'!_ftn1</vt:lpstr>
      <vt:lpstr>'46 Life coaching'!_ftn1</vt:lpstr>
      <vt:lpstr>'54 Sp narciarstwo zjazdowe'!_ftn1</vt:lpstr>
      <vt:lpstr>'54 Sp żeglarstwo deskowe'!_ftn1</vt:lpstr>
      <vt:lpstr>'54-3 pilates'!_ftn1</vt:lpstr>
      <vt:lpstr>'54-3 Sp Fitness'!_ftn1</vt:lpstr>
      <vt:lpstr>'54-3 Sp kinezygerontoprofil'!_ftn1</vt:lpstr>
      <vt:lpstr>'54-3 Sp. surwiwal'!_ftn1</vt:lpstr>
      <vt:lpstr>'54-3 Sp.tenis'!_ftn1</vt:lpstr>
      <vt:lpstr>'54-4 pilates'!_ftn1</vt:lpstr>
      <vt:lpstr>'54-4 Sp kinezygerontoprofil'!_ftn1</vt:lpstr>
      <vt:lpstr>'54-4 Sp- surwiwal'!_ftn1</vt:lpstr>
      <vt:lpstr>'54-4 Sp.tenis'!_ftn1</vt:lpstr>
      <vt:lpstr>'54-4Sp Fitness'!_ftn1</vt:lpstr>
      <vt:lpstr>'54-Sp. Snowboa'!_ftn1</vt:lpstr>
      <vt:lpstr>'55 I sem Praktyka zawodowa '!_ftn1</vt:lpstr>
      <vt:lpstr>'55 II sem Praktyka zawodowa'!_ftn1</vt:lpstr>
      <vt:lpstr>'55 II sem Praktyka zawodowa KO '!_ftn1</vt:lpstr>
      <vt:lpstr>'6-1 Regiony turystyczne'!_ftn1</vt:lpstr>
      <vt:lpstr>'6-2 Regiony turystyczne'!_ftn1</vt:lpstr>
      <vt:lpstr>'13 Eventy w turystyce i rekreac'!_ftn2</vt:lpstr>
      <vt:lpstr>'15 Animiacja czasu wolnego'!_ftn2</vt:lpstr>
      <vt:lpstr>'20 Fizjologiczne aspekty trenin'!_ftn2</vt:lpstr>
      <vt:lpstr>'21 Sztuka prezentacji i au'!_ftn2</vt:lpstr>
      <vt:lpstr>'25 Turystyka przygodowa'!_ftn2</vt:lpstr>
      <vt:lpstr>'27 Survival miejski, militar'!_ftn2</vt:lpstr>
      <vt:lpstr>'3-1a WF'!_ftn2</vt:lpstr>
      <vt:lpstr>'34 Zarządzanie strategiczn'!_ftn2</vt:lpstr>
      <vt:lpstr>'3-4a WF'!_ftn2</vt:lpstr>
      <vt:lpstr>'38 Kierowanie procesami (2)'!_ftn2</vt:lpstr>
      <vt:lpstr>'44 Biokosmetologia'!_ftn2</vt:lpstr>
      <vt:lpstr>'46 Life coaching'!_ftn2</vt:lpstr>
      <vt:lpstr>'54 Sp narciarstwo zjazdowe'!_ftn2</vt:lpstr>
      <vt:lpstr>'54 Sp żeglarstwo deskowe'!_ftn2</vt:lpstr>
      <vt:lpstr>'54-3 pilates'!_ftn2</vt:lpstr>
      <vt:lpstr>'54-3 Sp Fitness'!_ftn2</vt:lpstr>
      <vt:lpstr>'54-3 Sp kinezygerontoprofil'!_ftn2</vt:lpstr>
      <vt:lpstr>'54-3 Sp. surwiwal'!_ftn2</vt:lpstr>
      <vt:lpstr>'54-3 Sp.tenis'!_ftn2</vt:lpstr>
      <vt:lpstr>'54-4 pilates'!_ftn2</vt:lpstr>
      <vt:lpstr>'54-4 Sp kinezygerontoprofil'!_ftn2</vt:lpstr>
      <vt:lpstr>'54-4 Sp- surwiwal'!_ftn2</vt:lpstr>
      <vt:lpstr>'54-4 Sp.tenis'!_ftn2</vt:lpstr>
      <vt:lpstr>'54-4Sp Fitness'!_ftn2</vt:lpstr>
      <vt:lpstr>'54-Sp. Snowboa'!_ftn2</vt:lpstr>
      <vt:lpstr>'55 I sem Praktyka zawodowa '!_ftn2</vt:lpstr>
      <vt:lpstr>'55 II sem Praktyka zawodowa'!_ftn2</vt:lpstr>
      <vt:lpstr>'55 II sem Praktyka zawodowa KO '!_ftn2</vt:lpstr>
      <vt:lpstr>'6-1 Regiony turystyczne'!_ftn2</vt:lpstr>
      <vt:lpstr>'6-2 Regiony turystyczne'!_ftn2</vt:lpstr>
      <vt:lpstr>'13 Eventy w turystyce i rekreac'!_ftn3</vt:lpstr>
      <vt:lpstr>'15 Animiacja czasu wolnego'!_ftn3</vt:lpstr>
      <vt:lpstr>'20 Fizjologiczne aspekty trenin'!_ftn3</vt:lpstr>
      <vt:lpstr>'21 Sztuka prezentacji i au'!_ftn3</vt:lpstr>
      <vt:lpstr>'25 Turystyka przygodowa'!_ftn3</vt:lpstr>
      <vt:lpstr>'27 Survival miejski, militar'!_ftn3</vt:lpstr>
      <vt:lpstr>'3-1a WF'!_ftn3</vt:lpstr>
      <vt:lpstr>'34 Zarządzanie strategiczn'!_ftn3</vt:lpstr>
      <vt:lpstr>'3-4a WF'!_ftn3</vt:lpstr>
      <vt:lpstr>'38 Kierowanie procesami (2)'!_ftn3</vt:lpstr>
      <vt:lpstr>'44 Biokosmetologia'!_ftn3</vt:lpstr>
      <vt:lpstr>'46 Life coaching'!_ftn3</vt:lpstr>
      <vt:lpstr>'54 Sp narciarstwo zjazdowe'!_ftn3</vt:lpstr>
      <vt:lpstr>'54 Sp żeglarstwo deskowe'!_ftn3</vt:lpstr>
      <vt:lpstr>'54-3 pilates'!_ftn3</vt:lpstr>
      <vt:lpstr>'54-3 Sp Fitness'!_ftn3</vt:lpstr>
      <vt:lpstr>'54-3 Sp kinezygerontoprofil'!_ftn3</vt:lpstr>
      <vt:lpstr>'54-3 Sp. surwiwal'!_ftn3</vt:lpstr>
      <vt:lpstr>'54-3 Sp.tenis'!_ftn3</vt:lpstr>
      <vt:lpstr>'54-4 pilates'!_ftn3</vt:lpstr>
      <vt:lpstr>'54-4 Sp kinezygerontoprofil'!_ftn3</vt:lpstr>
      <vt:lpstr>'54-4 Sp- surwiwal'!_ftn3</vt:lpstr>
      <vt:lpstr>'54-4 Sp.tenis'!_ftn3</vt:lpstr>
      <vt:lpstr>'54-4Sp Fitness'!_ftn3</vt:lpstr>
      <vt:lpstr>'54-Sp. Snowboa'!_ftn3</vt:lpstr>
      <vt:lpstr>'55 I sem Praktyka zawodowa '!_ftn3</vt:lpstr>
      <vt:lpstr>'55 II sem Praktyka zawodowa'!_ftn3</vt:lpstr>
      <vt:lpstr>'55 II sem Praktyka zawodowa KO '!_ftn3</vt:lpstr>
      <vt:lpstr>'6-1 Regiony turystyczne'!_ftn3</vt:lpstr>
      <vt:lpstr>'6-2 Regiony turystyczne'!_ftn3</vt:lpstr>
      <vt:lpstr>'13 Eventy w turystyce i rekreac'!_ftnref3</vt:lpstr>
      <vt:lpstr>'15 Animiacja czasu wolnego'!_ftnref3</vt:lpstr>
      <vt:lpstr>'20 Fizjologiczne aspekty trenin'!_ftnref3</vt:lpstr>
      <vt:lpstr>'21 Sztuka prezentacji i au'!_ftnref3</vt:lpstr>
      <vt:lpstr>'25 Turystyka przygodowa'!_ftnref3</vt:lpstr>
      <vt:lpstr>'27 Survival miejski, militar'!_ftnref3</vt:lpstr>
      <vt:lpstr>'3-1a WF'!_ftnref3</vt:lpstr>
      <vt:lpstr>'34 Zarządzanie strategiczn'!_ftnref3</vt:lpstr>
      <vt:lpstr>'3-4a WF'!_ftnref3</vt:lpstr>
      <vt:lpstr>'38 Kierowanie procesami (2)'!_ftnref3</vt:lpstr>
      <vt:lpstr>'44 Biokosmetologia'!_ftnref3</vt:lpstr>
      <vt:lpstr>'46 Life coaching'!_ftnref3</vt:lpstr>
      <vt:lpstr>'50 Metody fizykoterapeutyczne'!_ftnref3</vt:lpstr>
      <vt:lpstr>'54 Sp narciarstwo zjazdowe'!_ftnref3</vt:lpstr>
      <vt:lpstr>'54 Sp żeglarstwo deskowe'!_ftnref3</vt:lpstr>
      <vt:lpstr>'54-3 pilates'!_ftnref3</vt:lpstr>
      <vt:lpstr>'54-3 Sp Fitness'!_ftnref3</vt:lpstr>
      <vt:lpstr>'54-3 Sp kinezygerontoprofil'!_ftnref3</vt:lpstr>
      <vt:lpstr>'54-3 Sp. surwiwal'!_ftnref3</vt:lpstr>
      <vt:lpstr>'54-3 Sp.tenis'!_ftnref3</vt:lpstr>
      <vt:lpstr>'54-4 pilates'!_ftnref3</vt:lpstr>
      <vt:lpstr>'54-4 Sp kinezygerontoprofil'!_ftnref3</vt:lpstr>
      <vt:lpstr>'54-4 Sp- surwiwal'!_ftnref3</vt:lpstr>
      <vt:lpstr>'54-4 Sp.tenis'!_ftnref3</vt:lpstr>
      <vt:lpstr>'54-4Sp Fitness'!_ftnref3</vt:lpstr>
      <vt:lpstr>'54-Sp. Snowboa'!_ftnref3</vt:lpstr>
      <vt:lpstr>'55 I sem Praktyka zawodowa '!_ftnref3</vt:lpstr>
      <vt:lpstr>'55 II sem Praktyka zawodowa'!_ftnref3</vt:lpstr>
      <vt:lpstr>'55 II sem Praktyka zawodowa KO '!_ftnref3</vt:lpstr>
      <vt:lpstr>'6-1 Regiony turystyczne'!_ftnref3</vt:lpstr>
      <vt:lpstr>'6-2 Regiony turystyczne'!_ftnref3</vt:lpstr>
      <vt:lpstr>'TiR II st '!Obszar_wydruku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tomek</dc:creator>
  <cp:lastModifiedBy>Małgorzata Derzechowska</cp:lastModifiedBy>
  <cp:lastPrinted>2022-03-01T06:56:54Z</cp:lastPrinted>
  <dcterms:created xsi:type="dcterms:W3CDTF">2020-04-14T16:27:28Z</dcterms:created>
  <dcterms:modified xsi:type="dcterms:W3CDTF">2022-03-18T09:08:22Z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0x010100792BCF2B71F71E4AB956C7301C44B830</vt:lpwstr>
  </property>
</Properties>
</file>